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D:\وحدة أبحاث البيانات\فئات مجتمعية\مرصد الاختطاف والفدية 2023-2019 _مهجة\asmaa\Clean\مرصد الاختطاف والفدية 2017-2023\"/>
    </mc:Choice>
  </mc:AlternateContent>
  <xr:revisionPtr revIDLastSave="0" documentId="13_ncr:1_{D8884497-F4BA-4AFE-9157-D71FACE8E74A}" xr6:coauthVersionLast="47" xr6:coauthVersionMax="47" xr10:uidLastSave="{00000000-0000-0000-0000-000000000000}"/>
  <bookViews>
    <workbookView xWindow="-108" yWindow="-108" windowWidth="23256" windowHeight="12456" tabRatio="524" activeTab="1" xr2:uid="{00000000-000D-0000-FFFF-FFFF00000000}"/>
  </bookViews>
  <sheets>
    <sheet name="incident" sheetId="1" r:id="rId1"/>
    <sheet name="Stat" sheetId="6" r:id="rId2"/>
  </sheets>
  <definedNames>
    <definedName name="_xlnm._FilterDatabase" localSheetId="0" hidden="1">incident!$A$2:$AU$1299</definedName>
    <definedName name="_xlnm._FilterDatabase" localSheetId="1" hidden="1">Stat!$A$476:$R$476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6" l="1"/>
  <c r="I6" i="6"/>
  <c r="C620" i="6"/>
  <c r="D620" i="6"/>
  <c r="E620" i="6"/>
  <c r="F620" i="6"/>
  <c r="G620" i="6"/>
  <c r="H620" i="6"/>
  <c r="C621" i="6"/>
  <c r="D621" i="6"/>
  <c r="E621" i="6"/>
  <c r="F621" i="6"/>
  <c r="G621" i="6"/>
  <c r="H621" i="6"/>
  <c r="C622" i="6"/>
  <c r="D622" i="6"/>
  <c r="E622" i="6"/>
  <c r="F622" i="6"/>
  <c r="G622" i="6"/>
  <c r="H622" i="6"/>
  <c r="C623" i="6"/>
  <c r="D623" i="6"/>
  <c r="E623" i="6"/>
  <c r="F623" i="6"/>
  <c r="G623" i="6"/>
  <c r="H623" i="6"/>
  <c r="C624" i="6"/>
  <c r="D624" i="6"/>
  <c r="E624" i="6"/>
  <c r="F624" i="6"/>
  <c r="G624" i="6"/>
  <c r="H624" i="6"/>
  <c r="C625" i="6"/>
  <c r="D625" i="6"/>
  <c r="E625" i="6"/>
  <c r="F625" i="6"/>
  <c r="G625" i="6"/>
  <c r="H625" i="6"/>
  <c r="C626" i="6"/>
  <c r="D626" i="6"/>
  <c r="E626" i="6"/>
  <c r="F626" i="6"/>
  <c r="G626" i="6"/>
  <c r="H626" i="6"/>
  <c r="C627" i="6"/>
  <c r="D627" i="6"/>
  <c r="E627" i="6"/>
  <c r="F627" i="6"/>
  <c r="G627" i="6"/>
  <c r="H627" i="6"/>
  <c r="C628" i="6"/>
  <c r="D628" i="6"/>
  <c r="E628" i="6"/>
  <c r="F628" i="6"/>
  <c r="G628" i="6"/>
  <c r="H628" i="6"/>
  <c r="C629" i="6"/>
  <c r="D629" i="6"/>
  <c r="E629" i="6"/>
  <c r="F629" i="6"/>
  <c r="G629" i="6"/>
  <c r="H629" i="6"/>
  <c r="C630" i="6"/>
  <c r="D630" i="6"/>
  <c r="E630" i="6"/>
  <c r="F630" i="6"/>
  <c r="G630" i="6"/>
  <c r="H630" i="6"/>
  <c r="D619" i="6"/>
  <c r="E619" i="6"/>
  <c r="F619" i="6"/>
  <c r="G619" i="6"/>
  <c r="H619" i="6"/>
  <c r="C619" i="6"/>
  <c r="U1299" i="1"/>
  <c r="C607" i="6"/>
  <c r="C608" i="6"/>
  <c r="C609" i="6"/>
  <c r="C610" i="6"/>
  <c r="C611" i="6"/>
  <c r="C612" i="6"/>
  <c r="C606" i="6"/>
  <c r="C594" i="6"/>
  <c r="C595" i="6"/>
  <c r="C596" i="6"/>
  <c r="C597" i="6"/>
  <c r="C598" i="6"/>
  <c r="C599" i="6"/>
  <c r="C593" i="6"/>
  <c r="C563" i="6"/>
  <c r="C565" i="6"/>
  <c r="C564" i="6"/>
  <c r="C566" i="6"/>
  <c r="C568" i="6"/>
  <c r="C567" i="6"/>
  <c r="C569" i="6"/>
  <c r="C571" i="6"/>
  <c r="C573" i="6"/>
  <c r="C574" i="6"/>
  <c r="C577" i="6"/>
  <c r="C570" i="6"/>
  <c r="C572" i="6"/>
  <c r="C575" i="6"/>
  <c r="C576" i="6"/>
  <c r="C579" i="6"/>
  <c r="C578" i="6"/>
  <c r="C582" i="6"/>
  <c r="C584" i="6"/>
  <c r="C583" i="6"/>
  <c r="C580" i="6"/>
  <c r="C581" i="6"/>
  <c r="C585" i="6"/>
  <c r="C586" i="6"/>
  <c r="C562" i="6"/>
  <c r="C533" i="6"/>
  <c r="C535" i="6"/>
  <c r="C534" i="6"/>
  <c r="C536" i="6"/>
  <c r="C538" i="6"/>
  <c r="C537" i="6"/>
  <c r="C539" i="6"/>
  <c r="C540" i="6"/>
  <c r="C544" i="6"/>
  <c r="C542" i="6"/>
  <c r="C541" i="6"/>
  <c r="C545" i="6"/>
  <c r="C543" i="6"/>
  <c r="C546" i="6"/>
  <c r="C547" i="6"/>
  <c r="C549" i="6"/>
  <c r="C548" i="6"/>
  <c r="C554" i="6"/>
  <c r="C552" i="6"/>
  <c r="C553" i="6"/>
  <c r="C550" i="6"/>
  <c r="C551" i="6"/>
  <c r="C555" i="6"/>
  <c r="C556" i="6"/>
  <c r="C532" i="6"/>
  <c r="C521" i="6"/>
  <c r="D521" i="6"/>
  <c r="C522" i="6"/>
  <c r="D522" i="6"/>
  <c r="C523" i="6"/>
  <c r="D523" i="6"/>
  <c r="C524" i="6"/>
  <c r="D524" i="6"/>
  <c r="D520" i="6"/>
  <c r="C520" i="6"/>
  <c r="C501" i="6"/>
  <c r="D501" i="6"/>
  <c r="E501" i="6"/>
  <c r="F501" i="6"/>
  <c r="G501" i="6"/>
  <c r="C505" i="6"/>
  <c r="D505" i="6"/>
  <c r="E505" i="6"/>
  <c r="F505" i="6"/>
  <c r="G505" i="6"/>
  <c r="C502" i="6"/>
  <c r="D502" i="6"/>
  <c r="E502" i="6"/>
  <c r="F502" i="6"/>
  <c r="G502" i="6"/>
  <c r="C504" i="6"/>
  <c r="D504" i="6"/>
  <c r="E504" i="6"/>
  <c r="F504" i="6"/>
  <c r="G504" i="6"/>
  <c r="C503" i="6"/>
  <c r="D503" i="6"/>
  <c r="E503" i="6"/>
  <c r="F503" i="6"/>
  <c r="G503" i="6"/>
  <c r="C507" i="6"/>
  <c r="D507" i="6"/>
  <c r="E507" i="6"/>
  <c r="F507" i="6"/>
  <c r="G507" i="6"/>
  <c r="C508" i="6"/>
  <c r="D508" i="6"/>
  <c r="E508" i="6"/>
  <c r="F508" i="6"/>
  <c r="G508" i="6"/>
  <c r="C506" i="6"/>
  <c r="D506" i="6"/>
  <c r="E506" i="6"/>
  <c r="F506" i="6"/>
  <c r="G506" i="6"/>
  <c r="C509" i="6"/>
  <c r="D509" i="6"/>
  <c r="E509" i="6"/>
  <c r="F509" i="6"/>
  <c r="G509" i="6"/>
  <c r="C510" i="6"/>
  <c r="D510" i="6"/>
  <c r="E510" i="6"/>
  <c r="F510" i="6"/>
  <c r="G510" i="6"/>
  <c r="C511" i="6"/>
  <c r="D511" i="6"/>
  <c r="E511" i="6"/>
  <c r="F511" i="6"/>
  <c r="G511" i="6"/>
  <c r="D500" i="6"/>
  <c r="E500" i="6"/>
  <c r="F500" i="6"/>
  <c r="G500" i="6"/>
  <c r="C500" i="6"/>
  <c r="C488" i="6"/>
  <c r="D488" i="6"/>
  <c r="E488" i="6"/>
  <c r="F488" i="6"/>
  <c r="G488" i="6"/>
  <c r="H488" i="6"/>
  <c r="I488" i="6"/>
  <c r="J488" i="6"/>
  <c r="K488" i="6"/>
  <c r="L488" i="6"/>
  <c r="M488" i="6"/>
  <c r="N488" i="6"/>
  <c r="C489" i="6"/>
  <c r="D489" i="6"/>
  <c r="E489" i="6"/>
  <c r="F489" i="6"/>
  <c r="G489" i="6"/>
  <c r="H489" i="6"/>
  <c r="I489" i="6"/>
  <c r="J489" i="6"/>
  <c r="K489" i="6"/>
  <c r="L489" i="6"/>
  <c r="M489" i="6"/>
  <c r="N489" i="6"/>
  <c r="C482" i="6"/>
  <c r="D482" i="6"/>
  <c r="E482" i="6"/>
  <c r="F482" i="6"/>
  <c r="G482" i="6"/>
  <c r="H482" i="6"/>
  <c r="I482" i="6"/>
  <c r="J482" i="6"/>
  <c r="K482" i="6"/>
  <c r="L482" i="6"/>
  <c r="M482" i="6"/>
  <c r="N482" i="6"/>
  <c r="C483" i="6"/>
  <c r="D483" i="6"/>
  <c r="E483" i="6"/>
  <c r="F483" i="6"/>
  <c r="G483" i="6"/>
  <c r="H483" i="6"/>
  <c r="I483" i="6"/>
  <c r="J483" i="6"/>
  <c r="K483" i="6"/>
  <c r="L483" i="6"/>
  <c r="M483" i="6"/>
  <c r="N483" i="6"/>
  <c r="C484" i="6"/>
  <c r="D484" i="6"/>
  <c r="E484" i="6"/>
  <c r="F484" i="6"/>
  <c r="G484" i="6"/>
  <c r="H484" i="6"/>
  <c r="I484" i="6"/>
  <c r="J484" i="6"/>
  <c r="K484" i="6"/>
  <c r="L484" i="6"/>
  <c r="M484" i="6"/>
  <c r="N484" i="6"/>
  <c r="C486" i="6"/>
  <c r="D486" i="6"/>
  <c r="E486" i="6"/>
  <c r="F486" i="6"/>
  <c r="G486" i="6"/>
  <c r="H486" i="6"/>
  <c r="I486" i="6"/>
  <c r="J486" i="6"/>
  <c r="K486" i="6"/>
  <c r="L486" i="6"/>
  <c r="M486" i="6"/>
  <c r="N486" i="6"/>
  <c r="C479" i="6"/>
  <c r="D479" i="6"/>
  <c r="E479" i="6"/>
  <c r="F479" i="6"/>
  <c r="G479" i="6"/>
  <c r="H479" i="6"/>
  <c r="I479" i="6"/>
  <c r="J479" i="6"/>
  <c r="K479" i="6"/>
  <c r="L479" i="6"/>
  <c r="M479" i="6"/>
  <c r="N479" i="6"/>
  <c r="C480" i="6"/>
  <c r="D480" i="6"/>
  <c r="E480" i="6"/>
  <c r="F480" i="6"/>
  <c r="G480" i="6"/>
  <c r="H480" i="6"/>
  <c r="I480" i="6"/>
  <c r="J480" i="6"/>
  <c r="K480" i="6"/>
  <c r="L480" i="6"/>
  <c r="M480" i="6"/>
  <c r="N480" i="6"/>
  <c r="C478" i="6"/>
  <c r="D478" i="6"/>
  <c r="E478" i="6"/>
  <c r="F478" i="6"/>
  <c r="G478" i="6"/>
  <c r="H478" i="6"/>
  <c r="I478" i="6"/>
  <c r="J478" i="6"/>
  <c r="K478" i="6"/>
  <c r="L478" i="6"/>
  <c r="M478" i="6"/>
  <c r="N478" i="6"/>
  <c r="C485" i="6"/>
  <c r="D485" i="6"/>
  <c r="E485" i="6"/>
  <c r="F485" i="6"/>
  <c r="G485" i="6"/>
  <c r="H485" i="6"/>
  <c r="I485" i="6"/>
  <c r="J485" i="6"/>
  <c r="K485" i="6"/>
  <c r="L485" i="6"/>
  <c r="M485" i="6"/>
  <c r="N485" i="6"/>
  <c r="C481" i="6"/>
  <c r="D481" i="6"/>
  <c r="E481" i="6"/>
  <c r="F481" i="6"/>
  <c r="G481" i="6"/>
  <c r="H481" i="6"/>
  <c r="I481" i="6"/>
  <c r="J481" i="6"/>
  <c r="K481" i="6"/>
  <c r="L481" i="6"/>
  <c r="M481" i="6"/>
  <c r="N481" i="6"/>
  <c r="C487" i="6"/>
  <c r="D487" i="6"/>
  <c r="E487" i="6"/>
  <c r="F487" i="6"/>
  <c r="G487" i="6"/>
  <c r="H487" i="6"/>
  <c r="I487" i="6"/>
  <c r="J487" i="6"/>
  <c r="K487" i="6"/>
  <c r="L487" i="6"/>
  <c r="M487" i="6"/>
  <c r="N487" i="6"/>
  <c r="C491" i="6"/>
  <c r="D491" i="6"/>
  <c r="E491" i="6"/>
  <c r="F491" i="6"/>
  <c r="G491" i="6"/>
  <c r="H491" i="6"/>
  <c r="I491" i="6"/>
  <c r="J491" i="6"/>
  <c r="K491" i="6"/>
  <c r="L491" i="6"/>
  <c r="M491" i="6"/>
  <c r="N491" i="6"/>
  <c r="C477" i="6"/>
  <c r="D477" i="6"/>
  <c r="E477" i="6"/>
  <c r="F477" i="6"/>
  <c r="G477" i="6"/>
  <c r="H477" i="6"/>
  <c r="I477" i="6"/>
  <c r="J477" i="6"/>
  <c r="K477" i="6"/>
  <c r="L477" i="6"/>
  <c r="M477" i="6"/>
  <c r="N477" i="6"/>
  <c r="D490" i="6"/>
  <c r="E490" i="6"/>
  <c r="F490" i="6"/>
  <c r="G490" i="6"/>
  <c r="H490" i="6"/>
  <c r="I490" i="6"/>
  <c r="J490" i="6"/>
  <c r="K490" i="6"/>
  <c r="L490" i="6"/>
  <c r="M490" i="6"/>
  <c r="N490" i="6"/>
  <c r="C490" i="6"/>
  <c r="C458" i="6"/>
  <c r="D458" i="6"/>
  <c r="E458" i="6"/>
  <c r="F458" i="6"/>
  <c r="C459" i="6"/>
  <c r="D459" i="6"/>
  <c r="E459" i="6"/>
  <c r="F459" i="6"/>
  <c r="C460" i="6"/>
  <c r="D460" i="6"/>
  <c r="E460" i="6"/>
  <c r="F460" i="6"/>
  <c r="C461" i="6"/>
  <c r="D461" i="6"/>
  <c r="E461" i="6"/>
  <c r="F461" i="6"/>
  <c r="C462" i="6"/>
  <c r="D462" i="6"/>
  <c r="E462" i="6"/>
  <c r="F462" i="6"/>
  <c r="C463" i="6"/>
  <c r="D463" i="6"/>
  <c r="E463" i="6"/>
  <c r="F463" i="6"/>
  <c r="C464" i="6"/>
  <c r="D464" i="6"/>
  <c r="E464" i="6"/>
  <c r="F464" i="6"/>
  <c r="C465" i="6"/>
  <c r="D465" i="6"/>
  <c r="E465" i="6"/>
  <c r="F465" i="6"/>
  <c r="C466" i="6"/>
  <c r="D466" i="6"/>
  <c r="E466" i="6"/>
  <c r="F466" i="6"/>
  <c r="C467" i="6"/>
  <c r="D467" i="6"/>
  <c r="E467" i="6"/>
  <c r="F467" i="6"/>
  <c r="C468" i="6"/>
  <c r="D468" i="6"/>
  <c r="E468" i="6"/>
  <c r="F468" i="6"/>
  <c r="C469" i="6"/>
  <c r="D469" i="6"/>
  <c r="E469" i="6"/>
  <c r="F469" i="6"/>
  <c r="C470" i="6"/>
  <c r="D470" i="6"/>
  <c r="E470" i="6"/>
  <c r="F470" i="6"/>
  <c r="C471" i="6"/>
  <c r="D471" i="6"/>
  <c r="E471" i="6"/>
  <c r="F471" i="6"/>
  <c r="D457" i="6"/>
  <c r="E457" i="6"/>
  <c r="F457" i="6"/>
  <c r="C457" i="6"/>
  <c r="C446" i="6"/>
  <c r="D446" i="6"/>
  <c r="E446" i="6"/>
  <c r="F446" i="6"/>
  <c r="G446" i="6"/>
  <c r="C447" i="6"/>
  <c r="D447" i="6"/>
  <c r="E447" i="6"/>
  <c r="F447" i="6"/>
  <c r="G447" i="6"/>
  <c r="C448" i="6"/>
  <c r="D448" i="6"/>
  <c r="E448" i="6"/>
  <c r="F448" i="6"/>
  <c r="G448" i="6"/>
  <c r="D445" i="6"/>
  <c r="E445" i="6"/>
  <c r="F445" i="6"/>
  <c r="G445" i="6"/>
  <c r="C445" i="6"/>
  <c r="C433" i="6"/>
  <c r="D433" i="6"/>
  <c r="E433" i="6"/>
  <c r="F433" i="6"/>
  <c r="C434" i="6"/>
  <c r="D434" i="6"/>
  <c r="E434" i="6"/>
  <c r="F434" i="6"/>
  <c r="C435" i="6"/>
  <c r="D435" i="6"/>
  <c r="E435" i="6"/>
  <c r="F435" i="6"/>
  <c r="C436" i="6"/>
  <c r="D436" i="6"/>
  <c r="E436" i="6"/>
  <c r="F436" i="6"/>
  <c r="C437" i="6"/>
  <c r="D437" i="6"/>
  <c r="E437" i="6"/>
  <c r="F437" i="6"/>
  <c r="D432" i="6"/>
  <c r="E432" i="6"/>
  <c r="F432" i="6"/>
  <c r="C432" i="6"/>
  <c r="C421" i="6"/>
  <c r="D421" i="6"/>
  <c r="E421" i="6"/>
  <c r="C422" i="6"/>
  <c r="D422" i="6"/>
  <c r="E422" i="6"/>
  <c r="C423" i="6"/>
  <c r="D423" i="6"/>
  <c r="E423" i="6"/>
  <c r="C424" i="6"/>
  <c r="D424" i="6"/>
  <c r="E424" i="6"/>
  <c r="C425" i="6"/>
  <c r="D425" i="6"/>
  <c r="E425" i="6"/>
  <c r="D420" i="6"/>
  <c r="E420" i="6"/>
  <c r="C420" i="6"/>
  <c r="C403" i="6"/>
  <c r="D403" i="6"/>
  <c r="E403" i="6"/>
  <c r="C404" i="6"/>
  <c r="D404" i="6"/>
  <c r="E404" i="6"/>
  <c r="C405" i="6"/>
  <c r="D405" i="6"/>
  <c r="E405" i="6"/>
  <c r="C406" i="6"/>
  <c r="D406" i="6"/>
  <c r="E406" i="6"/>
  <c r="C407" i="6"/>
  <c r="D407" i="6"/>
  <c r="E407" i="6"/>
  <c r="C408" i="6"/>
  <c r="D408" i="6"/>
  <c r="E408" i="6"/>
  <c r="C409" i="6"/>
  <c r="D409" i="6"/>
  <c r="E409" i="6"/>
  <c r="C410" i="6"/>
  <c r="D410" i="6"/>
  <c r="E410" i="6"/>
  <c r="C411" i="6"/>
  <c r="D411" i="6"/>
  <c r="E411" i="6"/>
  <c r="C412" i="6"/>
  <c r="D412" i="6"/>
  <c r="E412" i="6"/>
  <c r="C413" i="6"/>
  <c r="D413" i="6"/>
  <c r="E413" i="6"/>
  <c r="D402" i="6"/>
  <c r="E402" i="6"/>
  <c r="C402" i="6"/>
  <c r="C392" i="6"/>
  <c r="D392" i="6"/>
  <c r="E392" i="6"/>
  <c r="F392" i="6"/>
  <c r="C393" i="6"/>
  <c r="D393" i="6"/>
  <c r="E393" i="6"/>
  <c r="F393" i="6"/>
  <c r="D391" i="6"/>
  <c r="E391" i="6"/>
  <c r="F391" i="6"/>
  <c r="C391" i="6"/>
  <c r="C382" i="6"/>
  <c r="G382" i="6" s="1"/>
  <c r="D382" i="6"/>
  <c r="E382" i="6"/>
  <c r="F382" i="6"/>
  <c r="C383" i="6"/>
  <c r="D383" i="6"/>
  <c r="E383" i="6"/>
  <c r="F383" i="6"/>
  <c r="C384" i="6"/>
  <c r="D384" i="6"/>
  <c r="E384" i="6"/>
  <c r="F384" i="6"/>
  <c r="D381" i="6"/>
  <c r="E381" i="6"/>
  <c r="F381" i="6"/>
  <c r="C381" i="6"/>
  <c r="C364" i="6"/>
  <c r="D364" i="6"/>
  <c r="E364" i="6"/>
  <c r="F364" i="6"/>
  <c r="C373" i="6"/>
  <c r="D373" i="6"/>
  <c r="E373" i="6"/>
  <c r="F373" i="6"/>
  <c r="C367" i="6"/>
  <c r="D367" i="6"/>
  <c r="E367" i="6"/>
  <c r="F367" i="6"/>
  <c r="C365" i="6"/>
  <c r="D365" i="6"/>
  <c r="E365" i="6"/>
  <c r="F365" i="6"/>
  <c r="C370" i="6"/>
  <c r="D370" i="6"/>
  <c r="E370" i="6"/>
  <c r="F370" i="6"/>
  <c r="C372" i="6"/>
  <c r="D372" i="6"/>
  <c r="E372" i="6"/>
  <c r="F372" i="6"/>
  <c r="C363" i="6"/>
  <c r="D363" i="6"/>
  <c r="E363" i="6"/>
  <c r="F363" i="6"/>
  <c r="C368" i="6"/>
  <c r="D368" i="6"/>
  <c r="E368" i="6"/>
  <c r="F368" i="6"/>
  <c r="C369" i="6"/>
  <c r="D369" i="6"/>
  <c r="E369" i="6"/>
  <c r="F369" i="6"/>
  <c r="C366" i="6"/>
  <c r="D366" i="6"/>
  <c r="E366" i="6"/>
  <c r="F366" i="6"/>
  <c r="C362" i="6"/>
  <c r="D362" i="6"/>
  <c r="E362" i="6"/>
  <c r="F362" i="6"/>
  <c r="D371" i="6"/>
  <c r="E371" i="6"/>
  <c r="F371" i="6"/>
  <c r="C371" i="6"/>
  <c r="C337" i="6"/>
  <c r="D337" i="6"/>
  <c r="E337" i="6"/>
  <c r="F337" i="6"/>
  <c r="G337" i="6"/>
  <c r="H337" i="6"/>
  <c r="I337" i="6"/>
  <c r="C338" i="6"/>
  <c r="D338" i="6"/>
  <c r="E338" i="6"/>
  <c r="F338" i="6"/>
  <c r="G338" i="6"/>
  <c r="H338" i="6"/>
  <c r="I338" i="6"/>
  <c r="C339" i="6"/>
  <c r="D339" i="6"/>
  <c r="E339" i="6"/>
  <c r="F339" i="6"/>
  <c r="G339" i="6"/>
  <c r="H339" i="6"/>
  <c r="I339" i="6"/>
  <c r="C340" i="6"/>
  <c r="D340" i="6"/>
  <c r="E340" i="6"/>
  <c r="F340" i="6"/>
  <c r="G340" i="6"/>
  <c r="H340" i="6"/>
  <c r="I340" i="6"/>
  <c r="C341" i="6"/>
  <c r="D341" i="6"/>
  <c r="E341" i="6"/>
  <c r="F341" i="6"/>
  <c r="G341" i="6"/>
  <c r="H341" i="6"/>
  <c r="I341" i="6"/>
  <c r="C342" i="6"/>
  <c r="D342" i="6"/>
  <c r="E342" i="6"/>
  <c r="F342" i="6"/>
  <c r="G342" i="6"/>
  <c r="H342" i="6"/>
  <c r="I342" i="6"/>
  <c r="C343" i="6"/>
  <c r="D343" i="6"/>
  <c r="E343" i="6"/>
  <c r="F343" i="6"/>
  <c r="G343" i="6"/>
  <c r="H343" i="6"/>
  <c r="I343" i="6"/>
  <c r="C344" i="6"/>
  <c r="D344" i="6"/>
  <c r="E344" i="6"/>
  <c r="F344" i="6"/>
  <c r="G344" i="6"/>
  <c r="H344" i="6"/>
  <c r="I344" i="6"/>
  <c r="C345" i="6"/>
  <c r="D345" i="6"/>
  <c r="E345" i="6"/>
  <c r="F345" i="6"/>
  <c r="G345" i="6"/>
  <c r="H345" i="6"/>
  <c r="I345" i="6"/>
  <c r="C346" i="6"/>
  <c r="D346" i="6"/>
  <c r="E346" i="6"/>
  <c r="F346" i="6"/>
  <c r="G346" i="6"/>
  <c r="H346" i="6"/>
  <c r="I346" i="6"/>
  <c r="C347" i="6"/>
  <c r="D347" i="6"/>
  <c r="E347" i="6"/>
  <c r="F347" i="6"/>
  <c r="G347" i="6"/>
  <c r="H347" i="6"/>
  <c r="I347" i="6"/>
  <c r="C348" i="6"/>
  <c r="D348" i="6"/>
  <c r="E348" i="6"/>
  <c r="F348" i="6"/>
  <c r="G348" i="6"/>
  <c r="H348" i="6"/>
  <c r="I348" i="6"/>
  <c r="C349" i="6"/>
  <c r="D349" i="6"/>
  <c r="E349" i="6"/>
  <c r="F349" i="6"/>
  <c r="G349" i="6"/>
  <c r="H349" i="6"/>
  <c r="I349" i="6"/>
  <c r="C350" i="6"/>
  <c r="D350" i="6"/>
  <c r="E350" i="6"/>
  <c r="F350" i="6"/>
  <c r="G350" i="6"/>
  <c r="H350" i="6"/>
  <c r="I350" i="6"/>
  <c r="D336" i="6"/>
  <c r="E336" i="6"/>
  <c r="F336" i="6"/>
  <c r="G336" i="6"/>
  <c r="H336" i="6"/>
  <c r="I336" i="6"/>
  <c r="C336" i="6"/>
  <c r="C327" i="6"/>
  <c r="D327" i="6"/>
  <c r="E327" i="6"/>
  <c r="F327" i="6"/>
  <c r="G327" i="6"/>
  <c r="H327" i="6"/>
  <c r="I327" i="6"/>
  <c r="C328" i="6"/>
  <c r="D328" i="6"/>
  <c r="E328" i="6"/>
  <c r="F328" i="6"/>
  <c r="G328" i="6"/>
  <c r="H328" i="6"/>
  <c r="I328" i="6"/>
  <c r="C329" i="6"/>
  <c r="D329" i="6"/>
  <c r="E329" i="6"/>
  <c r="F329" i="6"/>
  <c r="G329" i="6"/>
  <c r="H329" i="6"/>
  <c r="I329" i="6"/>
  <c r="C330" i="6"/>
  <c r="D330" i="6"/>
  <c r="E330" i="6"/>
  <c r="F330" i="6"/>
  <c r="G330" i="6"/>
  <c r="H330" i="6"/>
  <c r="I330" i="6"/>
  <c r="D326" i="6"/>
  <c r="E326" i="6"/>
  <c r="F326" i="6"/>
  <c r="G326" i="6"/>
  <c r="H326" i="6"/>
  <c r="I326" i="6"/>
  <c r="C326" i="6"/>
  <c r="C317" i="6"/>
  <c r="D317" i="6"/>
  <c r="E317" i="6"/>
  <c r="F317" i="6"/>
  <c r="G317" i="6"/>
  <c r="H317" i="6"/>
  <c r="I317" i="6"/>
  <c r="C318" i="6"/>
  <c r="D318" i="6"/>
  <c r="E318" i="6"/>
  <c r="F318" i="6"/>
  <c r="G318" i="6"/>
  <c r="H318" i="6"/>
  <c r="I318" i="6"/>
  <c r="C319" i="6"/>
  <c r="D319" i="6"/>
  <c r="E319" i="6"/>
  <c r="F319" i="6"/>
  <c r="G319" i="6"/>
  <c r="H319" i="6"/>
  <c r="I319" i="6"/>
  <c r="D316" i="6"/>
  <c r="E316" i="6"/>
  <c r="F316" i="6"/>
  <c r="G316" i="6"/>
  <c r="H316" i="6"/>
  <c r="I316" i="6"/>
  <c r="C316" i="6"/>
  <c r="C307" i="6"/>
  <c r="D307" i="6"/>
  <c r="E307" i="6"/>
  <c r="F307" i="6"/>
  <c r="G307" i="6"/>
  <c r="H307" i="6"/>
  <c r="I307" i="6"/>
  <c r="C308" i="6"/>
  <c r="D308" i="6"/>
  <c r="E308" i="6"/>
  <c r="F308" i="6"/>
  <c r="G308" i="6"/>
  <c r="H308" i="6"/>
  <c r="I308" i="6"/>
  <c r="D306" i="6"/>
  <c r="E306" i="6"/>
  <c r="F306" i="6"/>
  <c r="G306" i="6"/>
  <c r="H306" i="6"/>
  <c r="I306" i="6"/>
  <c r="C306" i="6"/>
  <c r="C298" i="6"/>
  <c r="D298" i="6"/>
  <c r="E298" i="6"/>
  <c r="F298" i="6"/>
  <c r="G298" i="6"/>
  <c r="H298" i="6"/>
  <c r="I298" i="6"/>
  <c r="C299" i="6"/>
  <c r="D299" i="6"/>
  <c r="E299" i="6"/>
  <c r="F299" i="6"/>
  <c r="G299" i="6"/>
  <c r="H299" i="6"/>
  <c r="I299" i="6"/>
  <c r="D297" i="6"/>
  <c r="E297" i="6"/>
  <c r="F297" i="6"/>
  <c r="G297" i="6"/>
  <c r="H297" i="6"/>
  <c r="I297" i="6"/>
  <c r="C297" i="6"/>
  <c r="C287" i="6"/>
  <c r="D287" i="6"/>
  <c r="E287" i="6"/>
  <c r="F287" i="6"/>
  <c r="G287" i="6"/>
  <c r="H287" i="6"/>
  <c r="I287" i="6"/>
  <c r="C285" i="6"/>
  <c r="D285" i="6"/>
  <c r="E285" i="6"/>
  <c r="F285" i="6"/>
  <c r="G285" i="6"/>
  <c r="H285" i="6"/>
  <c r="I285" i="6"/>
  <c r="C288" i="6"/>
  <c r="D288" i="6"/>
  <c r="E288" i="6"/>
  <c r="F288" i="6"/>
  <c r="G288" i="6"/>
  <c r="H288" i="6"/>
  <c r="I288" i="6"/>
  <c r="D286" i="6"/>
  <c r="E286" i="6"/>
  <c r="F286" i="6"/>
  <c r="G286" i="6"/>
  <c r="H286" i="6"/>
  <c r="I286" i="6"/>
  <c r="C286" i="6"/>
  <c r="C268" i="6"/>
  <c r="D268" i="6"/>
  <c r="E268" i="6"/>
  <c r="F268" i="6"/>
  <c r="G268" i="6"/>
  <c r="H268" i="6"/>
  <c r="I268" i="6"/>
  <c r="C270" i="6"/>
  <c r="D270" i="6"/>
  <c r="E270" i="6"/>
  <c r="F270" i="6"/>
  <c r="G270" i="6"/>
  <c r="H270" i="6"/>
  <c r="I270" i="6"/>
  <c r="C279" i="6"/>
  <c r="D279" i="6"/>
  <c r="E279" i="6"/>
  <c r="F279" i="6"/>
  <c r="G279" i="6"/>
  <c r="H279" i="6"/>
  <c r="I279" i="6"/>
  <c r="C273" i="6"/>
  <c r="D273" i="6"/>
  <c r="E273" i="6"/>
  <c r="F273" i="6"/>
  <c r="G273" i="6"/>
  <c r="H273" i="6"/>
  <c r="I273" i="6"/>
  <c r="C271" i="6"/>
  <c r="D271" i="6"/>
  <c r="E271" i="6"/>
  <c r="F271" i="6"/>
  <c r="G271" i="6"/>
  <c r="H271" i="6"/>
  <c r="I271" i="6"/>
  <c r="C276" i="6"/>
  <c r="D276" i="6"/>
  <c r="E276" i="6"/>
  <c r="F276" i="6"/>
  <c r="G276" i="6"/>
  <c r="H276" i="6"/>
  <c r="I276" i="6"/>
  <c r="C278" i="6"/>
  <c r="D278" i="6"/>
  <c r="E278" i="6"/>
  <c r="F278" i="6"/>
  <c r="G278" i="6"/>
  <c r="H278" i="6"/>
  <c r="I278" i="6"/>
  <c r="C269" i="6"/>
  <c r="D269" i="6"/>
  <c r="E269" i="6"/>
  <c r="F269" i="6"/>
  <c r="G269" i="6"/>
  <c r="H269" i="6"/>
  <c r="I269" i="6"/>
  <c r="C274" i="6"/>
  <c r="D274" i="6"/>
  <c r="E274" i="6"/>
  <c r="F274" i="6"/>
  <c r="G274" i="6"/>
  <c r="H274" i="6"/>
  <c r="I274" i="6"/>
  <c r="C275" i="6"/>
  <c r="D275" i="6"/>
  <c r="E275" i="6"/>
  <c r="F275" i="6"/>
  <c r="G275" i="6"/>
  <c r="H275" i="6"/>
  <c r="I275" i="6"/>
  <c r="C272" i="6"/>
  <c r="D272" i="6"/>
  <c r="E272" i="6"/>
  <c r="F272" i="6"/>
  <c r="G272" i="6"/>
  <c r="H272" i="6"/>
  <c r="I272" i="6"/>
  <c r="D277" i="6"/>
  <c r="E277" i="6"/>
  <c r="F277" i="6"/>
  <c r="G277" i="6"/>
  <c r="H277" i="6"/>
  <c r="I277" i="6"/>
  <c r="C277" i="6"/>
  <c r="C261" i="6"/>
  <c r="D261" i="6"/>
  <c r="E261" i="6"/>
  <c r="F261" i="6"/>
  <c r="G261" i="6"/>
  <c r="H261" i="6"/>
  <c r="I261" i="6"/>
  <c r="C259" i="6"/>
  <c r="D259" i="6"/>
  <c r="E259" i="6"/>
  <c r="F259" i="6"/>
  <c r="G259" i="6"/>
  <c r="H259" i="6"/>
  <c r="I259" i="6"/>
  <c r="C256" i="6"/>
  <c r="D256" i="6"/>
  <c r="E256" i="6"/>
  <c r="F256" i="6"/>
  <c r="G256" i="6"/>
  <c r="H256" i="6"/>
  <c r="I256" i="6"/>
  <c r="C258" i="6"/>
  <c r="D258" i="6"/>
  <c r="E258" i="6"/>
  <c r="F258" i="6"/>
  <c r="G258" i="6"/>
  <c r="H258" i="6"/>
  <c r="I258" i="6"/>
  <c r="C257" i="6"/>
  <c r="D257" i="6"/>
  <c r="E257" i="6"/>
  <c r="F257" i="6"/>
  <c r="G257" i="6"/>
  <c r="H257" i="6"/>
  <c r="I257" i="6"/>
  <c r="C260" i="6"/>
  <c r="D260" i="6"/>
  <c r="E260" i="6"/>
  <c r="F260" i="6"/>
  <c r="G260" i="6"/>
  <c r="H260" i="6"/>
  <c r="I260" i="6"/>
  <c r="D255" i="6"/>
  <c r="E255" i="6"/>
  <c r="F255" i="6"/>
  <c r="G255" i="6"/>
  <c r="H255" i="6"/>
  <c r="I255" i="6"/>
  <c r="C255" i="6"/>
  <c r="C225" i="6"/>
  <c r="D225" i="6"/>
  <c r="E225" i="6"/>
  <c r="F225" i="6"/>
  <c r="G225" i="6"/>
  <c r="H225" i="6"/>
  <c r="I225" i="6"/>
  <c r="J225" i="6"/>
  <c r="K225" i="6"/>
  <c r="L225" i="6"/>
  <c r="M225" i="6"/>
  <c r="N225" i="6"/>
  <c r="O225" i="6"/>
  <c r="P225" i="6"/>
  <c r="Q225" i="6"/>
  <c r="C226" i="6"/>
  <c r="D226" i="6"/>
  <c r="E226" i="6"/>
  <c r="F226" i="6"/>
  <c r="G226" i="6"/>
  <c r="H226" i="6"/>
  <c r="I226" i="6"/>
  <c r="J226" i="6"/>
  <c r="K226" i="6"/>
  <c r="L226" i="6"/>
  <c r="M226" i="6"/>
  <c r="N226" i="6"/>
  <c r="O226" i="6"/>
  <c r="P226" i="6"/>
  <c r="Q226" i="6"/>
  <c r="C227" i="6"/>
  <c r="D227" i="6"/>
  <c r="E227" i="6"/>
  <c r="F227" i="6"/>
  <c r="G227" i="6"/>
  <c r="H227" i="6"/>
  <c r="I227" i="6"/>
  <c r="J227" i="6"/>
  <c r="K227" i="6"/>
  <c r="L227" i="6"/>
  <c r="M227" i="6"/>
  <c r="N227" i="6"/>
  <c r="O227" i="6"/>
  <c r="P227" i="6"/>
  <c r="Q227" i="6"/>
  <c r="C228" i="6"/>
  <c r="D228" i="6"/>
  <c r="E228" i="6"/>
  <c r="F228" i="6"/>
  <c r="G228" i="6"/>
  <c r="H228" i="6"/>
  <c r="I228" i="6"/>
  <c r="J228" i="6"/>
  <c r="K228" i="6"/>
  <c r="L228" i="6"/>
  <c r="M228" i="6"/>
  <c r="N228" i="6"/>
  <c r="O228" i="6"/>
  <c r="P228" i="6"/>
  <c r="Q228" i="6"/>
  <c r="C229" i="6"/>
  <c r="D229" i="6"/>
  <c r="E229" i="6"/>
  <c r="F229" i="6"/>
  <c r="G229" i="6"/>
  <c r="H229" i="6"/>
  <c r="I229" i="6"/>
  <c r="J229" i="6"/>
  <c r="K229" i="6"/>
  <c r="L229" i="6"/>
  <c r="M229" i="6"/>
  <c r="N229" i="6"/>
  <c r="O229" i="6"/>
  <c r="P229" i="6"/>
  <c r="Q229" i="6"/>
  <c r="C230" i="6"/>
  <c r="D230" i="6"/>
  <c r="E230" i="6"/>
  <c r="F230" i="6"/>
  <c r="G230" i="6"/>
  <c r="H230" i="6"/>
  <c r="I230" i="6"/>
  <c r="J230" i="6"/>
  <c r="K230" i="6"/>
  <c r="L230" i="6"/>
  <c r="M230" i="6"/>
  <c r="N230" i="6"/>
  <c r="O230" i="6"/>
  <c r="P230" i="6"/>
  <c r="Q230" i="6"/>
  <c r="C231" i="6"/>
  <c r="D231" i="6"/>
  <c r="E231" i="6"/>
  <c r="F231" i="6"/>
  <c r="G231" i="6"/>
  <c r="H231" i="6"/>
  <c r="I231" i="6"/>
  <c r="J231" i="6"/>
  <c r="K231" i="6"/>
  <c r="L231" i="6"/>
  <c r="M231" i="6"/>
  <c r="N231" i="6"/>
  <c r="O231" i="6"/>
  <c r="P231" i="6"/>
  <c r="Q231" i="6"/>
  <c r="C232" i="6"/>
  <c r="D232" i="6"/>
  <c r="E232" i="6"/>
  <c r="F232" i="6"/>
  <c r="G232" i="6"/>
  <c r="H232" i="6"/>
  <c r="I232" i="6"/>
  <c r="J232" i="6"/>
  <c r="K232" i="6"/>
  <c r="L232" i="6"/>
  <c r="M232" i="6"/>
  <c r="N232" i="6"/>
  <c r="O232" i="6"/>
  <c r="P232" i="6"/>
  <c r="Q232" i="6"/>
  <c r="C233" i="6"/>
  <c r="D233" i="6"/>
  <c r="E233" i="6"/>
  <c r="F233" i="6"/>
  <c r="G233" i="6"/>
  <c r="H233" i="6"/>
  <c r="I233" i="6"/>
  <c r="J233" i="6"/>
  <c r="K233" i="6"/>
  <c r="L233" i="6"/>
  <c r="M233" i="6"/>
  <c r="N233" i="6"/>
  <c r="O233" i="6"/>
  <c r="P233" i="6"/>
  <c r="Q233" i="6"/>
  <c r="C234" i="6"/>
  <c r="D234" i="6"/>
  <c r="E234" i="6"/>
  <c r="F234" i="6"/>
  <c r="G234" i="6"/>
  <c r="H234" i="6"/>
  <c r="I234" i="6"/>
  <c r="J234" i="6"/>
  <c r="K234" i="6"/>
  <c r="L234" i="6"/>
  <c r="M234" i="6"/>
  <c r="N234" i="6"/>
  <c r="O234" i="6"/>
  <c r="P234" i="6"/>
  <c r="Q234" i="6"/>
  <c r="C235" i="6"/>
  <c r="D235" i="6"/>
  <c r="E235" i="6"/>
  <c r="F235" i="6"/>
  <c r="G235" i="6"/>
  <c r="H235" i="6"/>
  <c r="I235" i="6"/>
  <c r="J235" i="6"/>
  <c r="K235" i="6"/>
  <c r="L235" i="6"/>
  <c r="M235" i="6"/>
  <c r="N235" i="6"/>
  <c r="O235" i="6"/>
  <c r="P235" i="6"/>
  <c r="Q235" i="6"/>
  <c r="C236" i="6"/>
  <c r="D236" i="6"/>
  <c r="E236" i="6"/>
  <c r="F236" i="6"/>
  <c r="G236" i="6"/>
  <c r="H236" i="6"/>
  <c r="I236" i="6"/>
  <c r="J236" i="6"/>
  <c r="K236" i="6"/>
  <c r="L236" i="6"/>
  <c r="M236" i="6"/>
  <c r="N236" i="6"/>
  <c r="O236" i="6"/>
  <c r="P236" i="6"/>
  <c r="Q236" i="6"/>
  <c r="C237" i="6"/>
  <c r="D237" i="6"/>
  <c r="E237" i="6"/>
  <c r="F237" i="6"/>
  <c r="G237" i="6"/>
  <c r="H237" i="6"/>
  <c r="I237" i="6"/>
  <c r="J237" i="6"/>
  <c r="K237" i="6"/>
  <c r="L237" i="6"/>
  <c r="M237" i="6"/>
  <c r="N237" i="6"/>
  <c r="O237" i="6"/>
  <c r="P237" i="6"/>
  <c r="Q237" i="6"/>
  <c r="C238" i="6"/>
  <c r="D238" i="6"/>
  <c r="E238" i="6"/>
  <c r="F238" i="6"/>
  <c r="G238" i="6"/>
  <c r="H238" i="6"/>
  <c r="I238" i="6"/>
  <c r="J238" i="6"/>
  <c r="K238" i="6"/>
  <c r="L238" i="6"/>
  <c r="M238" i="6"/>
  <c r="N238" i="6"/>
  <c r="O238" i="6"/>
  <c r="P238" i="6"/>
  <c r="Q238" i="6"/>
  <c r="C239" i="6"/>
  <c r="D239" i="6"/>
  <c r="E239" i="6"/>
  <c r="F239" i="6"/>
  <c r="G239" i="6"/>
  <c r="H239" i="6"/>
  <c r="I239" i="6"/>
  <c r="J239" i="6"/>
  <c r="K239" i="6"/>
  <c r="L239" i="6"/>
  <c r="M239" i="6"/>
  <c r="N239" i="6"/>
  <c r="O239" i="6"/>
  <c r="P239" i="6"/>
  <c r="Q239" i="6"/>
  <c r="C240" i="6"/>
  <c r="D240" i="6"/>
  <c r="E240" i="6"/>
  <c r="F240" i="6"/>
  <c r="G240" i="6"/>
  <c r="H240" i="6"/>
  <c r="I240" i="6"/>
  <c r="J240" i="6"/>
  <c r="K240" i="6"/>
  <c r="L240" i="6"/>
  <c r="M240" i="6"/>
  <c r="N240" i="6"/>
  <c r="O240" i="6"/>
  <c r="P240" i="6"/>
  <c r="Q240" i="6"/>
  <c r="C241" i="6"/>
  <c r="D241" i="6"/>
  <c r="E241" i="6"/>
  <c r="F241" i="6"/>
  <c r="G241" i="6"/>
  <c r="H241" i="6"/>
  <c r="I241" i="6"/>
  <c r="J241" i="6"/>
  <c r="K241" i="6"/>
  <c r="L241" i="6"/>
  <c r="M241" i="6"/>
  <c r="N241" i="6"/>
  <c r="O241" i="6"/>
  <c r="P241" i="6"/>
  <c r="Q241" i="6"/>
  <c r="C242" i="6"/>
  <c r="D242" i="6"/>
  <c r="E242" i="6"/>
  <c r="F242" i="6"/>
  <c r="G242" i="6"/>
  <c r="H242" i="6"/>
  <c r="I242" i="6"/>
  <c r="J242" i="6"/>
  <c r="K242" i="6"/>
  <c r="L242" i="6"/>
  <c r="M242" i="6"/>
  <c r="N242" i="6"/>
  <c r="O242" i="6"/>
  <c r="P242" i="6"/>
  <c r="Q242" i="6"/>
  <c r="C243" i="6"/>
  <c r="D243" i="6"/>
  <c r="E243" i="6"/>
  <c r="F243" i="6"/>
  <c r="G243" i="6"/>
  <c r="H243" i="6"/>
  <c r="I243" i="6"/>
  <c r="J243" i="6"/>
  <c r="K243" i="6"/>
  <c r="L243" i="6"/>
  <c r="M243" i="6"/>
  <c r="N243" i="6"/>
  <c r="O243" i="6"/>
  <c r="P243" i="6"/>
  <c r="Q243" i="6"/>
  <c r="C244" i="6"/>
  <c r="D244" i="6"/>
  <c r="E244" i="6"/>
  <c r="F244" i="6"/>
  <c r="G244" i="6"/>
  <c r="H244" i="6"/>
  <c r="I244" i="6"/>
  <c r="J244" i="6"/>
  <c r="K244" i="6"/>
  <c r="L244" i="6"/>
  <c r="M244" i="6"/>
  <c r="N244" i="6"/>
  <c r="O244" i="6"/>
  <c r="P244" i="6"/>
  <c r="Q244" i="6"/>
  <c r="C245" i="6"/>
  <c r="D245" i="6"/>
  <c r="E245" i="6"/>
  <c r="F245" i="6"/>
  <c r="G245" i="6"/>
  <c r="H245" i="6"/>
  <c r="I245" i="6"/>
  <c r="J245" i="6"/>
  <c r="K245" i="6"/>
  <c r="L245" i="6"/>
  <c r="M245" i="6"/>
  <c r="N245" i="6"/>
  <c r="O245" i="6"/>
  <c r="P245" i="6"/>
  <c r="Q245" i="6"/>
  <c r="C246" i="6"/>
  <c r="D246" i="6"/>
  <c r="E246" i="6"/>
  <c r="F246" i="6"/>
  <c r="G246" i="6"/>
  <c r="H246" i="6"/>
  <c r="I246" i="6"/>
  <c r="J246" i="6"/>
  <c r="K246" i="6"/>
  <c r="L246" i="6"/>
  <c r="M246" i="6"/>
  <c r="N246" i="6"/>
  <c r="O246" i="6"/>
  <c r="P246" i="6"/>
  <c r="Q246" i="6"/>
  <c r="C247" i="6"/>
  <c r="D247" i="6"/>
  <c r="E247" i="6"/>
  <c r="F247" i="6"/>
  <c r="G247" i="6"/>
  <c r="H247" i="6"/>
  <c r="I247" i="6"/>
  <c r="J247" i="6"/>
  <c r="K247" i="6"/>
  <c r="L247" i="6"/>
  <c r="M247" i="6"/>
  <c r="N247" i="6"/>
  <c r="O247" i="6"/>
  <c r="P247" i="6"/>
  <c r="Q247" i="6"/>
  <c r="C248" i="6"/>
  <c r="D248" i="6"/>
  <c r="E248" i="6"/>
  <c r="F248" i="6"/>
  <c r="G248" i="6"/>
  <c r="H248" i="6"/>
  <c r="I248" i="6"/>
  <c r="J248" i="6"/>
  <c r="K248" i="6"/>
  <c r="L248" i="6"/>
  <c r="M248" i="6"/>
  <c r="N248" i="6"/>
  <c r="O248" i="6"/>
  <c r="P248" i="6"/>
  <c r="Q248" i="6"/>
  <c r="H224" i="6"/>
  <c r="I224" i="6"/>
  <c r="J224" i="6"/>
  <c r="K224" i="6"/>
  <c r="L224" i="6"/>
  <c r="M224" i="6"/>
  <c r="N224" i="6"/>
  <c r="O224" i="6"/>
  <c r="P224" i="6"/>
  <c r="Q224" i="6"/>
  <c r="D224" i="6"/>
  <c r="E224" i="6"/>
  <c r="F224" i="6"/>
  <c r="G224" i="6"/>
  <c r="C224" i="6"/>
  <c r="C193" i="6"/>
  <c r="D193" i="6"/>
  <c r="E193" i="6"/>
  <c r="F193" i="6"/>
  <c r="G193" i="6"/>
  <c r="C194" i="6"/>
  <c r="D194" i="6"/>
  <c r="E194" i="6"/>
  <c r="F194" i="6"/>
  <c r="G194" i="6"/>
  <c r="C195" i="6"/>
  <c r="D195" i="6"/>
  <c r="E195" i="6"/>
  <c r="F195" i="6"/>
  <c r="G195" i="6"/>
  <c r="C196" i="6"/>
  <c r="D196" i="6"/>
  <c r="E196" i="6"/>
  <c r="F196" i="6"/>
  <c r="G196" i="6"/>
  <c r="C197" i="6"/>
  <c r="D197" i="6"/>
  <c r="E197" i="6"/>
  <c r="F197" i="6"/>
  <c r="G197" i="6"/>
  <c r="C198" i="6"/>
  <c r="D198" i="6"/>
  <c r="E198" i="6"/>
  <c r="F198" i="6"/>
  <c r="G198" i="6"/>
  <c r="C199" i="6"/>
  <c r="D199" i="6"/>
  <c r="E199" i="6"/>
  <c r="F199" i="6"/>
  <c r="G199" i="6"/>
  <c r="C200" i="6"/>
  <c r="D200" i="6"/>
  <c r="E200" i="6"/>
  <c r="F200" i="6"/>
  <c r="G200" i="6"/>
  <c r="C201" i="6"/>
  <c r="D201" i="6"/>
  <c r="E201" i="6"/>
  <c r="F201" i="6"/>
  <c r="G201" i="6"/>
  <c r="C202" i="6"/>
  <c r="D202" i="6"/>
  <c r="E202" i="6"/>
  <c r="F202" i="6"/>
  <c r="G202" i="6"/>
  <c r="C203" i="6"/>
  <c r="D203" i="6"/>
  <c r="E203" i="6"/>
  <c r="F203" i="6"/>
  <c r="G203" i="6"/>
  <c r="C204" i="6"/>
  <c r="D204" i="6"/>
  <c r="E204" i="6"/>
  <c r="F204" i="6"/>
  <c r="G204" i="6"/>
  <c r="C205" i="6"/>
  <c r="D205" i="6"/>
  <c r="E205" i="6"/>
  <c r="F205" i="6"/>
  <c r="G205" i="6"/>
  <c r="C206" i="6"/>
  <c r="D206" i="6"/>
  <c r="E206" i="6"/>
  <c r="F206" i="6"/>
  <c r="G206" i="6"/>
  <c r="C207" i="6"/>
  <c r="D207" i="6"/>
  <c r="E207" i="6"/>
  <c r="F207" i="6"/>
  <c r="G207" i="6"/>
  <c r="C208" i="6"/>
  <c r="D208" i="6"/>
  <c r="E208" i="6"/>
  <c r="F208" i="6"/>
  <c r="G208" i="6"/>
  <c r="C209" i="6"/>
  <c r="D209" i="6"/>
  <c r="E209" i="6"/>
  <c r="F209" i="6"/>
  <c r="G209" i="6"/>
  <c r="C210" i="6"/>
  <c r="D210" i="6"/>
  <c r="E210" i="6"/>
  <c r="F210" i="6"/>
  <c r="G210" i="6"/>
  <c r="C211" i="6"/>
  <c r="D211" i="6"/>
  <c r="E211" i="6"/>
  <c r="F211" i="6"/>
  <c r="G211" i="6"/>
  <c r="C212" i="6"/>
  <c r="D212" i="6"/>
  <c r="E212" i="6"/>
  <c r="F212" i="6"/>
  <c r="G212" i="6"/>
  <c r="C213" i="6"/>
  <c r="D213" i="6"/>
  <c r="E213" i="6"/>
  <c r="F213" i="6"/>
  <c r="G213" i="6"/>
  <c r="C214" i="6"/>
  <c r="D214" i="6"/>
  <c r="E214" i="6"/>
  <c r="F214" i="6"/>
  <c r="G214" i="6"/>
  <c r="C215" i="6"/>
  <c r="D215" i="6"/>
  <c r="E215" i="6"/>
  <c r="F215" i="6"/>
  <c r="G215" i="6"/>
  <c r="C216" i="6"/>
  <c r="D216" i="6"/>
  <c r="E216" i="6"/>
  <c r="F216" i="6"/>
  <c r="G216" i="6"/>
  <c r="D192" i="6"/>
  <c r="E192" i="6"/>
  <c r="F192" i="6"/>
  <c r="G192" i="6"/>
  <c r="C192" i="6"/>
  <c r="C161" i="6"/>
  <c r="D161" i="6"/>
  <c r="E161" i="6"/>
  <c r="C162" i="6"/>
  <c r="D162" i="6"/>
  <c r="E162" i="6"/>
  <c r="C163" i="6"/>
  <c r="D163" i="6"/>
  <c r="E163" i="6"/>
  <c r="C164" i="6"/>
  <c r="D164" i="6"/>
  <c r="E164" i="6"/>
  <c r="C165" i="6"/>
  <c r="D165" i="6"/>
  <c r="E165" i="6"/>
  <c r="C166" i="6"/>
  <c r="D166" i="6"/>
  <c r="E166" i="6"/>
  <c r="C167" i="6"/>
  <c r="D167" i="6"/>
  <c r="E167" i="6"/>
  <c r="C168" i="6"/>
  <c r="D168" i="6"/>
  <c r="E168" i="6"/>
  <c r="C169" i="6"/>
  <c r="D169" i="6"/>
  <c r="E169" i="6"/>
  <c r="C170" i="6"/>
  <c r="D170" i="6"/>
  <c r="E170" i="6"/>
  <c r="C171" i="6"/>
  <c r="D171" i="6"/>
  <c r="E171" i="6"/>
  <c r="C172" i="6"/>
  <c r="D172" i="6"/>
  <c r="E172" i="6"/>
  <c r="C173" i="6"/>
  <c r="D173" i="6"/>
  <c r="E173" i="6"/>
  <c r="C174" i="6"/>
  <c r="D174" i="6"/>
  <c r="E174" i="6"/>
  <c r="C175" i="6"/>
  <c r="D175" i="6"/>
  <c r="E175" i="6"/>
  <c r="C176" i="6"/>
  <c r="D176" i="6"/>
  <c r="E176" i="6"/>
  <c r="C177" i="6"/>
  <c r="D177" i="6"/>
  <c r="E177" i="6"/>
  <c r="C178" i="6"/>
  <c r="D178" i="6"/>
  <c r="E178" i="6"/>
  <c r="C179" i="6"/>
  <c r="D179" i="6"/>
  <c r="E179" i="6"/>
  <c r="C180" i="6"/>
  <c r="D180" i="6"/>
  <c r="E180" i="6"/>
  <c r="C181" i="6"/>
  <c r="D181" i="6"/>
  <c r="E181" i="6"/>
  <c r="C182" i="6"/>
  <c r="D182" i="6"/>
  <c r="E182" i="6"/>
  <c r="C183" i="6"/>
  <c r="D183" i="6"/>
  <c r="E183" i="6"/>
  <c r="C184" i="6"/>
  <c r="D184" i="6"/>
  <c r="E184" i="6"/>
  <c r="D160" i="6"/>
  <c r="E160" i="6"/>
  <c r="C160" i="6"/>
  <c r="C131" i="6"/>
  <c r="D131" i="6"/>
  <c r="E131" i="6"/>
  <c r="C132" i="6"/>
  <c r="D132" i="6"/>
  <c r="E132" i="6"/>
  <c r="C133" i="6"/>
  <c r="D133" i="6"/>
  <c r="E133" i="6"/>
  <c r="C134" i="6"/>
  <c r="D134" i="6"/>
  <c r="E134" i="6"/>
  <c r="C135" i="6"/>
  <c r="D135" i="6"/>
  <c r="E135" i="6"/>
  <c r="C136" i="6"/>
  <c r="D136" i="6"/>
  <c r="E136" i="6"/>
  <c r="C137" i="6"/>
  <c r="D137" i="6"/>
  <c r="E137" i="6"/>
  <c r="C138" i="6"/>
  <c r="D138" i="6"/>
  <c r="E138" i="6"/>
  <c r="C139" i="6"/>
  <c r="D139" i="6"/>
  <c r="E139" i="6"/>
  <c r="C140" i="6"/>
  <c r="D140" i="6"/>
  <c r="E140" i="6"/>
  <c r="C141" i="6"/>
  <c r="D141" i="6"/>
  <c r="E141" i="6"/>
  <c r="C142" i="6"/>
  <c r="D142" i="6"/>
  <c r="E142" i="6"/>
  <c r="C143" i="6"/>
  <c r="D143" i="6"/>
  <c r="E143" i="6"/>
  <c r="C144" i="6"/>
  <c r="D144" i="6"/>
  <c r="E144" i="6"/>
  <c r="C145" i="6"/>
  <c r="D145" i="6"/>
  <c r="E145" i="6"/>
  <c r="C146" i="6"/>
  <c r="D146" i="6"/>
  <c r="E146" i="6"/>
  <c r="C147" i="6"/>
  <c r="D147" i="6"/>
  <c r="E147" i="6"/>
  <c r="C148" i="6"/>
  <c r="D148" i="6"/>
  <c r="E148" i="6"/>
  <c r="C149" i="6"/>
  <c r="D149" i="6"/>
  <c r="E149" i="6"/>
  <c r="C150" i="6"/>
  <c r="D150" i="6"/>
  <c r="E150" i="6"/>
  <c r="C151" i="6"/>
  <c r="D151" i="6"/>
  <c r="E151" i="6"/>
  <c r="C152" i="6"/>
  <c r="D152" i="6"/>
  <c r="E152" i="6"/>
  <c r="C153" i="6"/>
  <c r="D153" i="6"/>
  <c r="E153" i="6"/>
  <c r="C154" i="6"/>
  <c r="D154" i="6"/>
  <c r="E154" i="6"/>
  <c r="D130" i="6"/>
  <c r="E130" i="6"/>
  <c r="C130" i="6"/>
  <c r="C98" i="6"/>
  <c r="D98" i="6"/>
  <c r="E98" i="6"/>
  <c r="F98" i="6"/>
  <c r="C99" i="6"/>
  <c r="D99" i="6"/>
  <c r="E99" i="6"/>
  <c r="F99" i="6"/>
  <c r="C100" i="6"/>
  <c r="D100" i="6"/>
  <c r="E100" i="6"/>
  <c r="F100" i="6"/>
  <c r="C101" i="6"/>
  <c r="D101" i="6"/>
  <c r="E101" i="6"/>
  <c r="F101" i="6"/>
  <c r="C102" i="6"/>
  <c r="D102" i="6"/>
  <c r="E102" i="6"/>
  <c r="F102" i="6"/>
  <c r="C103" i="6"/>
  <c r="D103" i="6"/>
  <c r="E103" i="6"/>
  <c r="F103" i="6"/>
  <c r="C104" i="6"/>
  <c r="D104" i="6"/>
  <c r="E104" i="6"/>
  <c r="F104" i="6"/>
  <c r="C105" i="6"/>
  <c r="D105" i="6"/>
  <c r="E105" i="6"/>
  <c r="F105" i="6"/>
  <c r="C106" i="6"/>
  <c r="D106" i="6"/>
  <c r="E106" i="6"/>
  <c r="F106" i="6"/>
  <c r="C107" i="6"/>
  <c r="D107" i="6"/>
  <c r="E107" i="6"/>
  <c r="F107" i="6"/>
  <c r="C108" i="6"/>
  <c r="D108" i="6"/>
  <c r="E108" i="6"/>
  <c r="F108" i="6"/>
  <c r="C109" i="6"/>
  <c r="D109" i="6"/>
  <c r="E109" i="6"/>
  <c r="F109" i="6"/>
  <c r="C110" i="6"/>
  <c r="D110" i="6"/>
  <c r="E110" i="6"/>
  <c r="F110" i="6"/>
  <c r="C111" i="6"/>
  <c r="D111" i="6"/>
  <c r="E111" i="6"/>
  <c r="F111" i="6"/>
  <c r="C112" i="6"/>
  <c r="D112" i="6"/>
  <c r="E112" i="6"/>
  <c r="F112" i="6"/>
  <c r="C113" i="6"/>
  <c r="D113" i="6"/>
  <c r="E113" i="6"/>
  <c r="F113" i="6"/>
  <c r="C114" i="6"/>
  <c r="D114" i="6"/>
  <c r="E114" i="6"/>
  <c r="F114" i="6"/>
  <c r="C115" i="6"/>
  <c r="D115" i="6"/>
  <c r="E115" i="6"/>
  <c r="F115" i="6"/>
  <c r="C116" i="6"/>
  <c r="D116" i="6"/>
  <c r="E116" i="6"/>
  <c r="F116" i="6"/>
  <c r="C117" i="6"/>
  <c r="D117" i="6"/>
  <c r="E117" i="6"/>
  <c r="F117" i="6"/>
  <c r="C118" i="6"/>
  <c r="D118" i="6"/>
  <c r="E118" i="6"/>
  <c r="F118" i="6"/>
  <c r="C119" i="6"/>
  <c r="D119" i="6"/>
  <c r="E119" i="6"/>
  <c r="F119" i="6"/>
  <c r="C120" i="6"/>
  <c r="D120" i="6"/>
  <c r="E120" i="6"/>
  <c r="F120" i="6"/>
  <c r="C121" i="6"/>
  <c r="D121" i="6"/>
  <c r="E121" i="6"/>
  <c r="F121" i="6"/>
  <c r="D97" i="6"/>
  <c r="E97" i="6"/>
  <c r="F97" i="6"/>
  <c r="C97" i="6"/>
  <c r="C65" i="6"/>
  <c r="D65" i="6"/>
  <c r="E65" i="6"/>
  <c r="F65" i="6"/>
  <c r="C66" i="6"/>
  <c r="D66" i="6"/>
  <c r="E66" i="6"/>
  <c r="F66" i="6"/>
  <c r="C67" i="6"/>
  <c r="D67" i="6"/>
  <c r="E67" i="6"/>
  <c r="F67" i="6"/>
  <c r="C68" i="6"/>
  <c r="D68" i="6"/>
  <c r="E68" i="6"/>
  <c r="F68" i="6"/>
  <c r="C69" i="6"/>
  <c r="D69" i="6"/>
  <c r="E69" i="6"/>
  <c r="F69" i="6"/>
  <c r="C70" i="6"/>
  <c r="D70" i="6"/>
  <c r="E70" i="6"/>
  <c r="F70" i="6"/>
  <c r="C71" i="6"/>
  <c r="D71" i="6"/>
  <c r="E71" i="6"/>
  <c r="F71" i="6"/>
  <c r="C72" i="6"/>
  <c r="D72" i="6"/>
  <c r="E72" i="6"/>
  <c r="F72" i="6"/>
  <c r="C73" i="6"/>
  <c r="D73" i="6"/>
  <c r="E73" i="6"/>
  <c r="F73" i="6"/>
  <c r="C74" i="6"/>
  <c r="D74" i="6"/>
  <c r="E74" i="6"/>
  <c r="F74" i="6"/>
  <c r="C75" i="6"/>
  <c r="D75" i="6"/>
  <c r="E75" i="6"/>
  <c r="F75" i="6"/>
  <c r="C76" i="6"/>
  <c r="D76" i="6"/>
  <c r="E76" i="6"/>
  <c r="F76" i="6"/>
  <c r="C77" i="6"/>
  <c r="D77" i="6"/>
  <c r="E77" i="6"/>
  <c r="F77" i="6"/>
  <c r="C78" i="6"/>
  <c r="D78" i="6"/>
  <c r="E78" i="6"/>
  <c r="F78" i="6"/>
  <c r="C79" i="6"/>
  <c r="D79" i="6"/>
  <c r="E79" i="6"/>
  <c r="F79" i="6"/>
  <c r="C80" i="6"/>
  <c r="D80" i="6"/>
  <c r="E80" i="6"/>
  <c r="F80" i="6"/>
  <c r="C81" i="6"/>
  <c r="D81" i="6"/>
  <c r="E81" i="6"/>
  <c r="F81" i="6"/>
  <c r="C82" i="6"/>
  <c r="D82" i="6"/>
  <c r="E82" i="6"/>
  <c r="F82" i="6"/>
  <c r="C83" i="6"/>
  <c r="D83" i="6"/>
  <c r="E83" i="6"/>
  <c r="F83" i="6"/>
  <c r="C84" i="6"/>
  <c r="D84" i="6"/>
  <c r="E84" i="6"/>
  <c r="F84" i="6"/>
  <c r="C85" i="6"/>
  <c r="D85" i="6"/>
  <c r="E85" i="6"/>
  <c r="F85" i="6"/>
  <c r="C86" i="6"/>
  <c r="D86" i="6"/>
  <c r="E86" i="6"/>
  <c r="F86" i="6"/>
  <c r="C87" i="6"/>
  <c r="D87" i="6"/>
  <c r="E87" i="6"/>
  <c r="F87" i="6"/>
  <c r="C88" i="6"/>
  <c r="D88" i="6"/>
  <c r="E88" i="6"/>
  <c r="F88" i="6"/>
  <c r="D64" i="6"/>
  <c r="E64" i="6"/>
  <c r="F64" i="6"/>
  <c r="C64" i="6"/>
  <c r="C35" i="6"/>
  <c r="D35" i="6"/>
  <c r="E35" i="6"/>
  <c r="F35" i="6"/>
  <c r="G35" i="6"/>
  <c r="H35" i="6"/>
  <c r="I35" i="6"/>
  <c r="J35" i="6"/>
  <c r="K35" i="6"/>
  <c r="L35" i="6"/>
  <c r="M35" i="6"/>
  <c r="N35" i="6"/>
  <c r="C36" i="6"/>
  <c r="D36" i="6"/>
  <c r="E36" i="6"/>
  <c r="F36" i="6"/>
  <c r="G36" i="6"/>
  <c r="H36" i="6"/>
  <c r="I36" i="6"/>
  <c r="J36" i="6"/>
  <c r="K36" i="6"/>
  <c r="L36" i="6"/>
  <c r="M36" i="6"/>
  <c r="N36" i="6"/>
  <c r="C37" i="6"/>
  <c r="D37" i="6"/>
  <c r="E37" i="6"/>
  <c r="F37" i="6"/>
  <c r="G37" i="6"/>
  <c r="H37" i="6"/>
  <c r="I37" i="6"/>
  <c r="J37" i="6"/>
  <c r="K37" i="6"/>
  <c r="L37" i="6"/>
  <c r="M37" i="6"/>
  <c r="N37" i="6"/>
  <c r="C38" i="6"/>
  <c r="D38" i="6"/>
  <c r="E38" i="6"/>
  <c r="F38" i="6"/>
  <c r="G38" i="6"/>
  <c r="H38" i="6"/>
  <c r="I38" i="6"/>
  <c r="J38" i="6"/>
  <c r="K38" i="6"/>
  <c r="L38" i="6"/>
  <c r="M38" i="6"/>
  <c r="N38" i="6"/>
  <c r="C39" i="6"/>
  <c r="D39" i="6"/>
  <c r="E39" i="6"/>
  <c r="F39" i="6"/>
  <c r="G39" i="6"/>
  <c r="H39" i="6"/>
  <c r="I39" i="6"/>
  <c r="J39" i="6"/>
  <c r="K39" i="6"/>
  <c r="L39" i="6"/>
  <c r="M39" i="6"/>
  <c r="N39" i="6"/>
  <c r="C40" i="6"/>
  <c r="D40" i="6"/>
  <c r="E40" i="6"/>
  <c r="F40" i="6"/>
  <c r="G40" i="6"/>
  <c r="H40" i="6"/>
  <c r="I40" i="6"/>
  <c r="J40" i="6"/>
  <c r="K40" i="6"/>
  <c r="L40" i="6"/>
  <c r="M40" i="6"/>
  <c r="N40" i="6"/>
  <c r="C41" i="6"/>
  <c r="D41" i="6"/>
  <c r="E41" i="6"/>
  <c r="F41" i="6"/>
  <c r="G41" i="6"/>
  <c r="H41" i="6"/>
  <c r="I41" i="6"/>
  <c r="J41" i="6"/>
  <c r="K41" i="6"/>
  <c r="L41" i="6"/>
  <c r="M41" i="6"/>
  <c r="N41" i="6"/>
  <c r="C42" i="6"/>
  <c r="D42" i="6"/>
  <c r="E42" i="6"/>
  <c r="F42" i="6"/>
  <c r="G42" i="6"/>
  <c r="H42" i="6"/>
  <c r="I42" i="6"/>
  <c r="J42" i="6"/>
  <c r="K42" i="6"/>
  <c r="L42" i="6"/>
  <c r="M42" i="6"/>
  <c r="N42" i="6"/>
  <c r="C43" i="6"/>
  <c r="D43" i="6"/>
  <c r="E43" i="6"/>
  <c r="F43" i="6"/>
  <c r="G43" i="6"/>
  <c r="H43" i="6"/>
  <c r="I43" i="6"/>
  <c r="J43" i="6"/>
  <c r="K43" i="6"/>
  <c r="L43" i="6"/>
  <c r="M43" i="6"/>
  <c r="N43" i="6"/>
  <c r="C44" i="6"/>
  <c r="D44" i="6"/>
  <c r="E44" i="6"/>
  <c r="F44" i="6"/>
  <c r="G44" i="6"/>
  <c r="H44" i="6"/>
  <c r="I44" i="6"/>
  <c r="J44" i="6"/>
  <c r="K44" i="6"/>
  <c r="L44" i="6"/>
  <c r="M44" i="6"/>
  <c r="N44" i="6"/>
  <c r="C45" i="6"/>
  <c r="D45" i="6"/>
  <c r="E45" i="6"/>
  <c r="F45" i="6"/>
  <c r="G45" i="6"/>
  <c r="H45" i="6"/>
  <c r="I45" i="6"/>
  <c r="J45" i="6"/>
  <c r="K45" i="6"/>
  <c r="L45" i="6"/>
  <c r="M45" i="6"/>
  <c r="N45" i="6"/>
  <c r="C46" i="6"/>
  <c r="D46" i="6"/>
  <c r="E46" i="6"/>
  <c r="F46" i="6"/>
  <c r="G46" i="6"/>
  <c r="H46" i="6"/>
  <c r="I46" i="6"/>
  <c r="J46" i="6"/>
  <c r="K46" i="6"/>
  <c r="L46" i="6"/>
  <c r="M46" i="6"/>
  <c r="N46" i="6"/>
  <c r="C47" i="6"/>
  <c r="D47" i="6"/>
  <c r="E47" i="6"/>
  <c r="F47" i="6"/>
  <c r="G47" i="6"/>
  <c r="H47" i="6"/>
  <c r="I47" i="6"/>
  <c r="J47" i="6"/>
  <c r="K47" i="6"/>
  <c r="L47" i="6"/>
  <c r="M47" i="6"/>
  <c r="N47" i="6"/>
  <c r="C48" i="6"/>
  <c r="D48" i="6"/>
  <c r="E48" i="6"/>
  <c r="F48" i="6"/>
  <c r="G48" i="6"/>
  <c r="H48" i="6"/>
  <c r="I48" i="6"/>
  <c r="J48" i="6"/>
  <c r="K48" i="6"/>
  <c r="L48" i="6"/>
  <c r="M48" i="6"/>
  <c r="N48" i="6"/>
  <c r="C49" i="6"/>
  <c r="D49" i="6"/>
  <c r="E49" i="6"/>
  <c r="F49" i="6"/>
  <c r="G49" i="6"/>
  <c r="H49" i="6"/>
  <c r="I49" i="6"/>
  <c r="J49" i="6"/>
  <c r="K49" i="6"/>
  <c r="L49" i="6"/>
  <c r="M49" i="6"/>
  <c r="N49" i="6"/>
  <c r="C50" i="6"/>
  <c r="D50" i="6"/>
  <c r="E50" i="6"/>
  <c r="F50" i="6"/>
  <c r="G50" i="6"/>
  <c r="H50" i="6"/>
  <c r="I50" i="6"/>
  <c r="J50" i="6"/>
  <c r="K50" i="6"/>
  <c r="L50" i="6"/>
  <c r="M50" i="6"/>
  <c r="N50" i="6"/>
  <c r="C51" i="6"/>
  <c r="D51" i="6"/>
  <c r="E51" i="6"/>
  <c r="F51" i="6"/>
  <c r="G51" i="6"/>
  <c r="H51" i="6"/>
  <c r="I51" i="6"/>
  <c r="J51" i="6"/>
  <c r="K51" i="6"/>
  <c r="L51" i="6"/>
  <c r="M51" i="6"/>
  <c r="N51" i="6"/>
  <c r="C52" i="6"/>
  <c r="D52" i="6"/>
  <c r="E52" i="6"/>
  <c r="F52" i="6"/>
  <c r="G52" i="6"/>
  <c r="H52" i="6"/>
  <c r="I52" i="6"/>
  <c r="J52" i="6"/>
  <c r="K52" i="6"/>
  <c r="L52" i="6"/>
  <c r="M52" i="6"/>
  <c r="N52" i="6"/>
  <c r="C53" i="6"/>
  <c r="D53" i="6"/>
  <c r="E53" i="6"/>
  <c r="F53" i="6"/>
  <c r="G53" i="6"/>
  <c r="H53" i="6"/>
  <c r="I53" i="6"/>
  <c r="J53" i="6"/>
  <c r="K53" i="6"/>
  <c r="L53" i="6"/>
  <c r="M53" i="6"/>
  <c r="N53" i="6"/>
  <c r="C54" i="6"/>
  <c r="D54" i="6"/>
  <c r="E54" i="6"/>
  <c r="F54" i="6"/>
  <c r="G54" i="6"/>
  <c r="H54" i="6"/>
  <c r="I54" i="6"/>
  <c r="J54" i="6"/>
  <c r="K54" i="6"/>
  <c r="L54" i="6"/>
  <c r="M54" i="6"/>
  <c r="N54" i="6"/>
  <c r="C55" i="6"/>
  <c r="D55" i="6"/>
  <c r="E55" i="6"/>
  <c r="F55" i="6"/>
  <c r="G55" i="6"/>
  <c r="H55" i="6"/>
  <c r="I55" i="6"/>
  <c r="J55" i="6"/>
  <c r="K55" i="6"/>
  <c r="L55" i="6"/>
  <c r="M55" i="6"/>
  <c r="N55" i="6"/>
  <c r="C56" i="6"/>
  <c r="D56" i="6"/>
  <c r="E56" i="6"/>
  <c r="F56" i="6"/>
  <c r="G56" i="6"/>
  <c r="H56" i="6"/>
  <c r="I56" i="6"/>
  <c r="J56" i="6"/>
  <c r="K56" i="6"/>
  <c r="L56" i="6"/>
  <c r="M56" i="6"/>
  <c r="N56" i="6"/>
  <c r="C57" i="6"/>
  <c r="D57" i="6"/>
  <c r="E57" i="6"/>
  <c r="F57" i="6"/>
  <c r="G57" i="6"/>
  <c r="H57" i="6"/>
  <c r="I57" i="6"/>
  <c r="J57" i="6"/>
  <c r="K57" i="6"/>
  <c r="L57" i="6"/>
  <c r="M57" i="6"/>
  <c r="N57" i="6"/>
  <c r="C58" i="6"/>
  <c r="D58" i="6"/>
  <c r="E58" i="6"/>
  <c r="F58" i="6"/>
  <c r="G58" i="6"/>
  <c r="H58" i="6"/>
  <c r="I58" i="6"/>
  <c r="J58" i="6"/>
  <c r="K58" i="6"/>
  <c r="L58" i="6"/>
  <c r="M58" i="6"/>
  <c r="N58" i="6"/>
  <c r="D34" i="6"/>
  <c r="E34" i="6"/>
  <c r="F34" i="6"/>
  <c r="G34" i="6"/>
  <c r="H34" i="6"/>
  <c r="I34" i="6"/>
  <c r="J34" i="6"/>
  <c r="K34" i="6"/>
  <c r="L34" i="6"/>
  <c r="M34" i="6"/>
  <c r="N34" i="6"/>
  <c r="C34" i="6"/>
  <c r="H14" i="6"/>
  <c r="I14" i="6"/>
  <c r="H10" i="6"/>
  <c r="I10" i="6"/>
  <c r="H17" i="6"/>
  <c r="I17" i="6"/>
  <c r="H25" i="6"/>
  <c r="I25" i="6"/>
  <c r="H23" i="6"/>
  <c r="I23" i="6"/>
  <c r="H12" i="6"/>
  <c r="I12" i="6"/>
  <c r="H5" i="6"/>
  <c r="I5" i="6"/>
  <c r="H9" i="6"/>
  <c r="I9" i="6"/>
  <c r="H27" i="6"/>
  <c r="I27" i="6"/>
  <c r="H7" i="6"/>
  <c r="I7" i="6"/>
  <c r="H11" i="6"/>
  <c r="I11" i="6"/>
  <c r="H19" i="6"/>
  <c r="I19" i="6"/>
  <c r="H4" i="6"/>
  <c r="I4" i="6"/>
  <c r="H6" i="6"/>
  <c r="H18" i="6"/>
  <c r="I18" i="6"/>
  <c r="H15" i="6"/>
  <c r="I15" i="6"/>
  <c r="H20" i="6"/>
  <c r="I20" i="6"/>
  <c r="H26" i="6"/>
  <c r="I26" i="6"/>
  <c r="H28" i="6"/>
  <c r="I28" i="6"/>
  <c r="H22" i="6"/>
  <c r="I22" i="6"/>
  <c r="H8" i="6"/>
  <c r="I8" i="6"/>
  <c r="H16" i="6"/>
  <c r="I16" i="6"/>
  <c r="H13" i="6"/>
  <c r="I13" i="6"/>
  <c r="H24" i="6"/>
  <c r="I24" i="6"/>
  <c r="I21" i="6"/>
  <c r="C14" i="6"/>
  <c r="D14" i="6"/>
  <c r="E14" i="6"/>
  <c r="F14" i="6"/>
  <c r="G14" i="6"/>
  <c r="C10" i="6"/>
  <c r="D10" i="6"/>
  <c r="E10" i="6"/>
  <c r="F10" i="6"/>
  <c r="G10" i="6"/>
  <c r="C17" i="6"/>
  <c r="D17" i="6"/>
  <c r="E17" i="6"/>
  <c r="F17" i="6"/>
  <c r="G17" i="6"/>
  <c r="C25" i="6"/>
  <c r="D25" i="6"/>
  <c r="E25" i="6"/>
  <c r="F25" i="6"/>
  <c r="G25" i="6"/>
  <c r="C23" i="6"/>
  <c r="D23" i="6"/>
  <c r="E23" i="6"/>
  <c r="F23" i="6"/>
  <c r="G23" i="6"/>
  <c r="C12" i="6"/>
  <c r="D12" i="6"/>
  <c r="E12" i="6"/>
  <c r="F12" i="6"/>
  <c r="G12" i="6"/>
  <c r="C5" i="6"/>
  <c r="D5" i="6"/>
  <c r="E5" i="6"/>
  <c r="F5" i="6"/>
  <c r="G5" i="6"/>
  <c r="C9" i="6"/>
  <c r="D9" i="6"/>
  <c r="E9" i="6"/>
  <c r="F9" i="6"/>
  <c r="G9" i="6"/>
  <c r="C27" i="6"/>
  <c r="D27" i="6"/>
  <c r="E27" i="6"/>
  <c r="F27" i="6"/>
  <c r="G27" i="6"/>
  <c r="C7" i="6"/>
  <c r="D7" i="6"/>
  <c r="E7" i="6"/>
  <c r="F7" i="6"/>
  <c r="G7" i="6"/>
  <c r="C11" i="6"/>
  <c r="D11" i="6"/>
  <c r="E11" i="6"/>
  <c r="F11" i="6"/>
  <c r="G11" i="6"/>
  <c r="C19" i="6"/>
  <c r="D19" i="6"/>
  <c r="E19" i="6"/>
  <c r="F19" i="6"/>
  <c r="G19" i="6"/>
  <c r="C4" i="6"/>
  <c r="E4" i="6"/>
  <c r="F4" i="6"/>
  <c r="G4" i="6"/>
  <c r="C6" i="6"/>
  <c r="D6" i="6"/>
  <c r="E6" i="6"/>
  <c r="F6" i="6"/>
  <c r="G6" i="6"/>
  <c r="C18" i="6"/>
  <c r="D18" i="6"/>
  <c r="E18" i="6"/>
  <c r="F18" i="6"/>
  <c r="G18" i="6"/>
  <c r="C15" i="6"/>
  <c r="D15" i="6"/>
  <c r="E15" i="6"/>
  <c r="F15" i="6"/>
  <c r="G15" i="6"/>
  <c r="C20" i="6"/>
  <c r="D20" i="6"/>
  <c r="E20" i="6"/>
  <c r="F20" i="6"/>
  <c r="G20" i="6"/>
  <c r="C26" i="6"/>
  <c r="D26" i="6"/>
  <c r="E26" i="6"/>
  <c r="F26" i="6"/>
  <c r="G26" i="6"/>
  <c r="C28" i="6"/>
  <c r="D28" i="6"/>
  <c r="E28" i="6"/>
  <c r="F28" i="6"/>
  <c r="G28" i="6"/>
  <c r="C22" i="6"/>
  <c r="D22" i="6"/>
  <c r="E22" i="6"/>
  <c r="F22" i="6"/>
  <c r="G22" i="6"/>
  <c r="C8" i="6"/>
  <c r="D8" i="6"/>
  <c r="E8" i="6"/>
  <c r="F8" i="6"/>
  <c r="G8" i="6"/>
  <c r="C16" i="6"/>
  <c r="D16" i="6"/>
  <c r="E16" i="6"/>
  <c r="F16" i="6"/>
  <c r="G16" i="6"/>
  <c r="C13" i="6"/>
  <c r="D13" i="6"/>
  <c r="E13" i="6"/>
  <c r="F13" i="6"/>
  <c r="G13" i="6"/>
  <c r="C24" i="6"/>
  <c r="D24" i="6"/>
  <c r="E24" i="6"/>
  <c r="F24" i="6"/>
  <c r="G24" i="6"/>
  <c r="D21" i="6"/>
  <c r="E21" i="6"/>
  <c r="F21" i="6"/>
  <c r="G21" i="6"/>
  <c r="H21" i="6"/>
  <c r="C21" i="6"/>
  <c r="E520" i="6" l="1"/>
  <c r="E521" i="6"/>
  <c r="I289" i="6"/>
  <c r="C351" i="6"/>
  <c r="E524" i="6"/>
  <c r="E29" i="6"/>
  <c r="D512" i="6"/>
  <c r="C512" i="6"/>
  <c r="E351" i="6"/>
  <c r="H351" i="6"/>
  <c r="D351" i="6"/>
  <c r="H289" i="6"/>
  <c r="G351" i="6"/>
  <c r="F351" i="6"/>
  <c r="I351" i="6"/>
  <c r="C289" i="6"/>
  <c r="G289" i="6"/>
  <c r="F289" i="6"/>
  <c r="C587" i="6"/>
  <c r="G29" i="6"/>
  <c r="E289" i="6"/>
  <c r="E523" i="6"/>
  <c r="E522" i="6"/>
  <c r="D289" i="6"/>
  <c r="H29" i="6"/>
  <c r="G512" i="6"/>
  <c r="F512" i="6"/>
  <c r="F29" i="6"/>
  <c r="C29" i="6"/>
  <c r="E512" i="6"/>
  <c r="M492" i="6"/>
  <c r="D29" i="6"/>
  <c r="J492" i="6"/>
  <c r="I29" i="6"/>
  <c r="E492" i="6"/>
  <c r="F492" i="6"/>
  <c r="H492" i="6"/>
  <c r="G492" i="6"/>
  <c r="I492" i="6"/>
  <c r="N492" i="6"/>
  <c r="L492" i="6"/>
  <c r="K492" i="6"/>
  <c r="D492" i="6"/>
  <c r="C492" i="6"/>
  <c r="I626" i="6"/>
  <c r="I623" i="6"/>
  <c r="G631" i="6"/>
  <c r="F631" i="6"/>
  <c r="D631" i="6"/>
  <c r="I624" i="6"/>
  <c r="I627" i="6"/>
  <c r="E631" i="6"/>
  <c r="C631" i="6"/>
  <c r="I619" i="6"/>
  <c r="I620" i="6"/>
  <c r="I629" i="6"/>
  <c r="H631" i="6"/>
  <c r="I628" i="6"/>
  <c r="I630" i="6"/>
  <c r="I621" i="6"/>
  <c r="I625" i="6"/>
  <c r="I622" i="6"/>
  <c r="C613" i="6"/>
  <c r="F407" i="6"/>
  <c r="F183" i="6"/>
  <c r="H501" i="6"/>
  <c r="H505" i="6"/>
  <c r="H507" i="6"/>
  <c r="H509" i="6"/>
  <c r="H503" i="6"/>
  <c r="H500" i="6"/>
  <c r="C525" i="6"/>
  <c r="D525" i="6"/>
  <c r="H511" i="6"/>
  <c r="H508" i="6"/>
  <c r="C600" i="6"/>
  <c r="C557" i="6"/>
  <c r="F180" i="6"/>
  <c r="H510" i="6"/>
  <c r="H506" i="6"/>
  <c r="H502" i="6"/>
  <c r="H504" i="6"/>
  <c r="F151" i="6"/>
  <c r="G463" i="6"/>
  <c r="G82" i="6"/>
  <c r="F423" i="6"/>
  <c r="F167" i="6"/>
  <c r="G467" i="6"/>
  <c r="F424" i="6"/>
  <c r="F131" i="6"/>
  <c r="F421" i="6"/>
  <c r="G464" i="6"/>
  <c r="G459" i="6"/>
  <c r="O482" i="6"/>
  <c r="O490" i="6"/>
  <c r="G462" i="6"/>
  <c r="F140" i="6"/>
  <c r="G471" i="6"/>
  <c r="G466" i="6"/>
  <c r="G391" i="6"/>
  <c r="F403" i="6"/>
  <c r="F409" i="6"/>
  <c r="E426" i="6"/>
  <c r="G433" i="6"/>
  <c r="G437" i="6"/>
  <c r="H445" i="6"/>
  <c r="G458" i="6"/>
  <c r="O486" i="6"/>
  <c r="F412" i="6"/>
  <c r="F406" i="6"/>
  <c r="F404" i="6"/>
  <c r="F422" i="6"/>
  <c r="C426" i="6"/>
  <c r="D426" i="6"/>
  <c r="F425" i="6"/>
  <c r="G432" i="6"/>
  <c r="H448" i="6"/>
  <c r="G435" i="6"/>
  <c r="H447" i="6"/>
  <c r="G465" i="6"/>
  <c r="G469" i="6"/>
  <c r="G460" i="6"/>
  <c r="G461" i="6"/>
  <c r="C472" i="6"/>
  <c r="G468" i="6"/>
  <c r="G449" i="6"/>
  <c r="F472" i="6"/>
  <c r="F449" i="6"/>
  <c r="E472" i="6"/>
  <c r="D449" i="6"/>
  <c r="H446" i="6"/>
  <c r="E449" i="6"/>
  <c r="D472" i="6"/>
  <c r="G436" i="6"/>
  <c r="E438" i="6"/>
  <c r="C449" i="6"/>
  <c r="G457" i="6"/>
  <c r="G470" i="6"/>
  <c r="F438" i="6"/>
  <c r="D438" i="6"/>
  <c r="O483" i="6"/>
  <c r="O488" i="6"/>
  <c r="O479" i="6"/>
  <c r="O477" i="6"/>
  <c r="O489" i="6"/>
  <c r="O487" i="6"/>
  <c r="O485" i="6"/>
  <c r="O484" i="6"/>
  <c r="O478" i="6"/>
  <c r="O481" i="6"/>
  <c r="O491" i="6"/>
  <c r="O480" i="6"/>
  <c r="C438" i="6"/>
  <c r="F420" i="6"/>
  <c r="G434" i="6"/>
  <c r="F174" i="6"/>
  <c r="G64" i="6"/>
  <c r="H212" i="6"/>
  <c r="F177" i="6"/>
  <c r="F136" i="6"/>
  <c r="O37" i="6"/>
  <c r="G120" i="6"/>
  <c r="F408" i="6"/>
  <c r="N249" i="6"/>
  <c r="E300" i="6"/>
  <c r="I331" i="6"/>
  <c r="D300" i="6"/>
  <c r="G86" i="6"/>
  <c r="F394" i="6"/>
  <c r="F172" i="6"/>
  <c r="G106" i="6"/>
  <c r="F139" i="6"/>
  <c r="O41" i="6"/>
  <c r="F331" i="6"/>
  <c r="E59" i="6"/>
  <c r="J341" i="6"/>
  <c r="J255" i="6"/>
  <c r="G393" i="6"/>
  <c r="C300" i="6"/>
  <c r="F411" i="6"/>
  <c r="G101" i="6"/>
  <c r="G384" i="6"/>
  <c r="G392" i="6"/>
  <c r="G81" i="6"/>
  <c r="G71" i="6"/>
  <c r="G66" i="6"/>
  <c r="G114" i="6"/>
  <c r="D320" i="6"/>
  <c r="E331" i="6"/>
  <c r="F402" i="6"/>
  <c r="F182" i="6"/>
  <c r="I320" i="6"/>
  <c r="C320" i="6"/>
  <c r="J337" i="6"/>
  <c r="M59" i="6"/>
  <c r="E249" i="6"/>
  <c r="C394" i="6"/>
  <c r="F144" i="6"/>
  <c r="G88" i="6"/>
  <c r="G83" i="6"/>
  <c r="I300" i="6"/>
  <c r="E394" i="6"/>
  <c r="G115" i="6"/>
  <c r="F141" i="6"/>
  <c r="D394" i="6"/>
  <c r="G300" i="6"/>
  <c r="F147" i="6"/>
  <c r="F300" i="6"/>
  <c r="G280" i="6"/>
  <c r="J285" i="6"/>
  <c r="F152" i="6"/>
  <c r="R227" i="6"/>
  <c r="J317" i="6"/>
  <c r="G102" i="6"/>
  <c r="F150" i="6"/>
  <c r="J276" i="6"/>
  <c r="F149" i="6"/>
  <c r="E262" i="6"/>
  <c r="F280" i="6"/>
  <c r="G80" i="6"/>
  <c r="G262" i="6"/>
  <c r="L59" i="6"/>
  <c r="F374" i="6"/>
  <c r="J307" i="6"/>
  <c r="F413" i="6"/>
  <c r="G85" i="6"/>
  <c r="G65" i="6"/>
  <c r="O56" i="6"/>
  <c r="H215" i="6"/>
  <c r="K59" i="6"/>
  <c r="F89" i="6"/>
  <c r="F175" i="6"/>
  <c r="F169" i="6"/>
  <c r="J336" i="6"/>
  <c r="F132" i="6"/>
  <c r="F181" i="6"/>
  <c r="G70" i="6"/>
  <c r="J338" i="6"/>
  <c r="F163" i="6"/>
  <c r="F130" i="6"/>
  <c r="D155" i="6"/>
  <c r="F184" i="6"/>
  <c r="F178" i="6"/>
  <c r="D331" i="6"/>
  <c r="H262" i="6"/>
  <c r="O53" i="6"/>
  <c r="O43" i="6"/>
  <c r="O38" i="6"/>
  <c r="F405" i="6"/>
  <c r="F262" i="6"/>
  <c r="R242" i="6"/>
  <c r="G383" i="6"/>
  <c r="G87" i="6"/>
  <c r="J342" i="6"/>
  <c r="O42" i="6"/>
  <c r="G105" i="6"/>
  <c r="G100" i="6"/>
  <c r="F385" i="6"/>
  <c r="E122" i="6"/>
  <c r="G112" i="6"/>
  <c r="E280" i="6"/>
  <c r="J346" i="6"/>
  <c r="G370" i="6"/>
  <c r="O57" i="6"/>
  <c r="F146" i="6"/>
  <c r="D280" i="6"/>
  <c r="G107" i="6"/>
  <c r="H213" i="6"/>
  <c r="J343" i="6"/>
  <c r="E385" i="6"/>
  <c r="O52" i="6"/>
  <c r="H197" i="6"/>
  <c r="I262" i="6"/>
  <c r="J287" i="6"/>
  <c r="D385" i="6"/>
  <c r="G72" i="6"/>
  <c r="G67" i="6"/>
  <c r="F134" i="6"/>
  <c r="H209" i="6"/>
  <c r="H205" i="6"/>
  <c r="C331" i="6"/>
  <c r="G369" i="6"/>
  <c r="E374" i="6"/>
  <c r="F165" i="6"/>
  <c r="D374" i="6"/>
  <c r="D59" i="6"/>
  <c r="F145" i="6"/>
  <c r="O55" i="6"/>
  <c r="O50" i="6"/>
  <c r="O40" i="6"/>
  <c r="O36" i="6"/>
  <c r="O35" i="6"/>
  <c r="G121" i="6"/>
  <c r="G116" i="6"/>
  <c r="G111" i="6"/>
  <c r="J298" i="6"/>
  <c r="J348" i="6"/>
  <c r="O34" i="6"/>
  <c r="O51" i="6"/>
  <c r="G110" i="6"/>
  <c r="F164" i="6"/>
  <c r="H216" i="6"/>
  <c r="H208" i="6"/>
  <c r="D262" i="6"/>
  <c r="N59" i="6"/>
  <c r="O58" i="6"/>
  <c r="E155" i="6"/>
  <c r="R247" i="6"/>
  <c r="F410" i="6"/>
  <c r="G109" i="6"/>
  <c r="D249" i="6"/>
  <c r="O249" i="6"/>
  <c r="D309" i="6"/>
  <c r="H331" i="6"/>
  <c r="G104" i="6"/>
  <c r="F137" i="6"/>
  <c r="H207" i="6"/>
  <c r="M249" i="6"/>
  <c r="R240" i="6"/>
  <c r="J306" i="6"/>
  <c r="G331" i="6"/>
  <c r="J350" i="6"/>
  <c r="G363" i="6"/>
  <c r="G373" i="6"/>
  <c r="E89" i="6"/>
  <c r="F168" i="6"/>
  <c r="F162" i="6"/>
  <c r="Q249" i="6"/>
  <c r="I309" i="6"/>
  <c r="J15" i="6"/>
  <c r="D89" i="6"/>
  <c r="G84" i="6"/>
  <c r="G79" i="6"/>
  <c r="G69" i="6"/>
  <c r="F142" i="6"/>
  <c r="P249" i="6"/>
  <c r="L249" i="6"/>
  <c r="G249" i="6"/>
  <c r="J256" i="6"/>
  <c r="H309" i="6"/>
  <c r="J330" i="6"/>
  <c r="F59" i="6"/>
  <c r="O54" i="6"/>
  <c r="O39" i="6"/>
  <c r="G68" i="6"/>
  <c r="F154" i="6"/>
  <c r="J249" i="6"/>
  <c r="K249" i="6"/>
  <c r="F249" i="6"/>
  <c r="H300" i="6"/>
  <c r="G309" i="6"/>
  <c r="H320" i="6"/>
  <c r="O49" i="6"/>
  <c r="O44" i="6"/>
  <c r="G78" i="6"/>
  <c r="G73" i="6"/>
  <c r="C89" i="6"/>
  <c r="G113" i="6"/>
  <c r="D122" i="6"/>
  <c r="F179" i="6"/>
  <c r="H206" i="6"/>
  <c r="I249" i="6"/>
  <c r="I280" i="6"/>
  <c r="G320" i="6"/>
  <c r="G108" i="6"/>
  <c r="G103" i="6"/>
  <c r="F173" i="6"/>
  <c r="H202" i="6"/>
  <c r="H198" i="6"/>
  <c r="R224" i="6"/>
  <c r="R237" i="6"/>
  <c r="H280" i="6"/>
  <c r="G59" i="6"/>
  <c r="D217" i="6"/>
  <c r="R235" i="6"/>
  <c r="H249" i="6"/>
  <c r="R228" i="6"/>
  <c r="R231" i="6"/>
  <c r="G75" i="6"/>
  <c r="H195" i="6"/>
  <c r="J268" i="6"/>
  <c r="F170" i="6"/>
  <c r="R248" i="6"/>
  <c r="J259" i="6"/>
  <c r="J297" i="6"/>
  <c r="F320" i="6"/>
  <c r="J327" i="6"/>
  <c r="G119" i="6"/>
  <c r="G99" i="6"/>
  <c r="R244" i="6"/>
  <c r="J277" i="6"/>
  <c r="E320" i="6"/>
  <c r="C185" i="6"/>
  <c r="R232" i="6"/>
  <c r="E185" i="6"/>
  <c r="J257" i="6"/>
  <c r="O47" i="6"/>
  <c r="G118" i="6"/>
  <c r="G98" i="6"/>
  <c r="F135" i="6"/>
  <c r="D185" i="6"/>
  <c r="C385" i="6"/>
  <c r="G97" i="6"/>
  <c r="C122" i="6"/>
  <c r="F160" i="6"/>
  <c r="R245" i="6"/>
  <c r="C280" i="6"/>
  <c r="F122" i="6"/>
  <c r="C155" i="6"/>
  <c r="R241" i="6"/>
  <c r="J288" i="6"/>
  <c r="R236" i="6"/>
  <c r="G365" i="6"/>
  <c r="G381" i="6"/>
  <c r="C59" i="6"/>
  <c r="G77" i="6"/>
  <c r="J258" i="6"/>
  <c r="J347" i="6"/>
  <c r="F133" i="6"/>
  <c r="J328" i="6"/>
  <c r="D414" i="6"/>
  <c r="F161" i="6"/>
  <c r="C262" i="6"/>
  <c r="J344" i="6"/>
  <c r="O45" i="6"/>
  <c r="F138" i="6"/>
  <c r="R226" i="6"/>
  <c r="F143" i="6"/>
  <c r="G74" i="6"/>
  <c r="J308" i="6"/>
  <c r="J316" i="6"/>
  <c r="R233" i="6"/>
  <c r="G117" i="6"/>
  <c r="C249" i="6"/>
  <c r="C414" i="6"/>
  <c r="J329" i="6"/>
  <c r="J261" i="6"/>
  <c r="O48" i="6"/>
  <c r="R230" i="6"/>
  <c r="G76" i="6"/>
  <c r="G368" i="6"/>
  <c r="J59" i="6"/>
  <c r="E309" i="6"/>
  <c r="G371" i="6"/>
  <c r="I59" i="6"/>
  <c r="H203" i="6"/>
  <c r="R243" i="6"/>
  <c r="J326" i="6"/>
  <c r="J349" i="6"/>
  <c r="J339" i="6"/>
  <c r="E414" i="6"/>
  <c r="C309" i="6"/>
  <c r="G217" i="6"/>
  <c r="R234" i="6"/>
  <c r="J299" i="6"/>
  <c r="J272" i="6"/>
  <c r="F309" i="6"/>
  <c r="G367" i="6"/>
  <c r="H59" i="6"/>
  <c r="O46" i="6"/>
  <c r="F148" i="6"/>
  <c r="E217" i="6"/>
  <c r="H210" i="6"/>
  <c r="H199" i="6"/>
  <c r="R239" i="6"/>
  <c r="J260" i="6"/>
  <c r="J271" i="6"/>
  <c r="J318" i="6"/>
  <c r="J319" i="6"/>
  <c r="F153" i="6"/>
  <c r="F166" i="6"/>
  <c r="H193" i="6"/>
  <c r="R229" i="6"/>
  <c r="J340" i="6"/>
  <c r="G362" i="6"/>
  <c r="G372" i="6"/>
  <c r="G364" i="6"/>
  <c r="F171" i="6"/>
  <c r="R225" i="6"/>
  <c r="F176" i="6"/>
  <c r="H200" i="6"/>
  <c r="F217" i="6"/>
  <c r="R246" i="6"/>
  <c r="J345" i="6"/>
  <c r="C374" i="6"/>
  <c r="R238" i="6"/>
  <c r="G366" i="6"/>
  <c r="H196" i="6"/>
  <c r="C217" i="6"/>
  <c r="H192" i="6"/>
  <c r="H201" i="6"/>
  <c r="H194" i="6"/>
  <c r="H211" i="6"/>
  <c r="H204" i="6"/>
  <c r="H214" i="6"/>
  <c r="J270" i="6"/>
  <c r="J274" i="6"/>
  <c r="J279" i="6"/>
  <c r="J269" i="6"/>
  <c r="J275" i="6"/>
  <c r="J278" i="6"/>
  <c r="J273" i="6"/>
  <c r="J21" i="6"/>
  <c r="J28" i="6"/>
  <c r="J18" i="6"/>
  <c r="J6" i="6"/>
  <c r="J10" i="6"/>
  <c r="J4" i="6"/>
  <c r="J14" i="6"/>
  <c r="J19" i="6"/>
  <c r="J24" i="6"/>
  <c r="J16" i="6"/>
  <c r="J7" i="6"/>
  <c r="J23" i="6"/>
  <c r="J25" i="6"/>
  <c r="J5" i="6"/>
  <c r="J11" i="6"/>
  <c r="J17" i="6"/>
  <c r="J26" i="6"/>
  <c r="J12" i="6"/>
  <c r="J20" i="6"/>
  <c r="J8" i="6"/>
  <c r="J27" i="6"/>
  <c r="J9" i="6"/>
  <c r="J22" i="6"/>
  <c r="J13" i="6"/>
  <c r="R1299" i="1"/>
  <c r="J351" i="6" l="1"/>
  <c r="O492" i="6"/>
  <c r="H512" i="6"/>
  <c r="J29" i="6"/>
  <c r="I631" i="6"/>
  <c r="H449" i="6"/>
  <c r="F426" i="6"/>
  <c r="G472" i="6"/>
  <c r="G438" i="6"/>
  <c r="F414" i="6"/>
  <c r="G394" i="6"/>
  <c r="G89" i="6"/>
  <c r="J262" i="6"/>
  <c r="O59" i="6"/>
  <c r="R249" i="6"/>
  <c r="J309" i="6"/>
  <c r="F155" i="6"/>
  <c r="J280" i="6"/>
  <c r="G385" i="6"/>
  <c r="J320" i="6"/>
  <c r="F185" i="6"/>
  <c r="G374" i="6"/>
  <c r="J331" i="6"/>
  <c r="G122" i="6"/>
  <c r="J300" i="6"/>
  <c r="H217" i="6"/>
  <c r="J286" i="6" l="1"/>
  <c r="J289" i="6" s="1"/>
  <c r="E525" i="6"/>
</calcChain>
</file>

<file path=xl/sharedStrings.xml><?xml version="1.0" encoding="utf-8"?>
<sst xmlns="http://schemas.openxmlformats.org/spreadsheetml/2006/main" count="41568" uniqueCount="9540">
  <si>
    <t>التاريخ</t>
  </si>
  <si>
    <t>المحافظة</t>
  </si>
  <si>
    <t>المسار الاقليمي للوقائع</t>
  </si>
  <si>
    <t>الدائرة</t>
  </si>
  <si>
    <t>سبب الواقعة</t>
  </si>
  <si>
    <t>تصنيف سبب الواقعة</t>
  </si>
  <si>
    <t>سبب تفصيلي للواقعة</t>
  </si>
  <si>
    <t>بيان تفصيلي لمكان الاختطاف</t>
  </si>
  <si>
    <t>نوع مكان ارتكاب الواقعة</t>
  </si>
  <si>
    <t>نظاق ضبط المخطوف</t>
  </si>
  <si>
    <t>محافظة تحرير المخطوف</t>
  </si>
  <si>
    <t>مدة الاحتجاز/ الاختطاف بالايام</t>
  </si>
  <si>
    <t>وسيلة تحرير المختطف</t>
  </si>
  <si>
    <t>العدد</t>
  </si>
  <si>
    <t>الاسم</t>
  </si>
  <si>
    <t>تصنيف الخسائر المادية</t>
  </si>
  <si>
    <t>الخسائر المادية</t>
  </si>
  <si>
    <t>تصنيف قيمة الفدية</t>
  </si>
  <si>
    <t>قيمة الفدية</t>
  </si>
  <si>
    <t>وضع الفدية</t>
  </si>
  <si>
    <t>اخر جهة رسمية تولت التحقيق</t>
  </si>
  <si>
    <t>رقم المحضر/القضية</t>
  </si>
  <si>
    <t>نص الواقعة كما ورد بالمصدر</t>
  </si>
  <si>
    <t>بيانات الواقعة</t>
  </si>
  <si>
    <t>بيانات الخسائر المادية والفدية</t>
  </si>
  <si>
    <t>ملاحظات</t>
  </si>
  <si>
    <t>بيانات المصادر</t>
  </si>
  <si>
    <t>مطروح</t>
  </si>
  <si>
    <t>خلافات مالية بينهم في مجال تجارة السيارات</t>
  </si>
  <si>
    <t xml:space="preserve"> </t>
  </si>
  <si>
    <t>أرغموا 2 من الضحايا على التوقيع على إيصالات أمانة</t>
  </si>
  <si>
    <t>النيابة</t>
  </si>
  <si>
    <t>في مطروح، تلقى ضباط قسم الحمام بلاغًا من كل من «مقاول»- 52 سنة- و«تاجر سيارات»- 22 سنة- وشقيق الثانى- 18 سنة- بأنهم أثناء استقلالهم سيارة ملاكى وسيرهم وبرفقتهم كل من تاجر سيارات ومالك محل مجوهرات وصاحب محل ملابس اعترضهم 6 آخرون هم: تاجر سيارات و3 من أشقائه وسائق وتاجر.. وأطلقوا أعيرة نارية تجاه السيارة التي كانوا يستقلونها، واصطحبوا مرافقيهم الرابع والخامس والسادس عنوة، وهربوا لخلافات مالية بينهم في مجال تجارة السيارات وقيامهم عقب ذلك بإطلاق سراحهم عقب إرغامهم للرابع والخامس على توقيع إيصالات أمانة.
وجه اللواء علاء الدين سليم، مساعد وزير الداخلية لقطاع الأمن العام، بسرعة تشكيل فريق بحث بمشاركة مفتشى القطاع وضباط مباحث مطروح، وتم ضبط المتهم الأول وبحوزته «سيارة ملاكى» مستخدمة في ارتكاب الواقعة، وكذا المتهمون الثانى والثالث والسادس.
بمواجهتهم بما توصلت إليه التحريات أقروا بها واعترفوا تفصيليًا بارتكاب الواقعة، وقرروا أن الأسلحة النارية وإيصالات الأمانة والسيارتين المستخدمتين في ارتكاب الواقعة بحوزة المتهمين «الرابع والخامس».</t>
  </si>
  <si>
    <t>https://www.almasryalyoum.com/news/details/1455342</t>
  </si>
  <si>
    <t>الامن</t>
  </si>
  <si>
    <t>طلب 10 ملايين جنيه فدية</t>
  </si>
  <si>
    <t xml:space="preserve">10ملايين جنيه </t>
  </si>
  <si>
    <t>لم يتم دفعها</t>
  </si>
  <si>
    <t>https://www.almasryalyoum.com/news/details/1454578</t>
  </si>
  <si>
    <t>البحر الأحمر</t>
  </si>
  <si>
    <t>لا يوجد</t>
  </si>
  <si>
    <t>تحقق نيابة سفاجا بالبحر الأحمر، الخميس، مع سيدة في العقد الرابع من عمرها تقيم بمحافظة قنا، خطفت رضيعة من والدتها عن طريق المغافلة من داخل مجلس مدينة سفاجا، وتم إلقاء القبض عليها بطريق «سفاجا – قنا».
أخبار متعلقة
photo
رحلة البحث عن «محمد» تكشف «عصابة خطف واستغلال الأطفال في التسول» بالمنصورة
photo
بسبب الميراث.. ربة منزل تدّعي خطف طفلتها وذبحها للانتقام من شقيق زوجها بقنا
photo
القبض على عامل خطف طفلة وساوم أهلها على 200 ألف جنيه في بني سويف
كان العميد محمد دردير، مدير مباحث البحر الأحمر، قد تلقى إخطارًا من مباحث قسم شرطة سفاجا ببلاغ من والدة طفلة رضيعة بقيام سيدة تدعى «أسماء. ا»، عمرها 40 سنة، بخطف طفلة رضيعة من والدتها عن طريق المغافلة من داخل مجلس مدينة سفاجا، وعلى الفور أمر اللواء أشرف حشيش، مدير الأمن، بتشكيل فريق بحث لضبط المتهمة قبل هروبها أو اختفائها، وإخطار الأكمنة الأمنية الثابتة والمتحركة.
وأكدت والدة الطفلة أن رضيعتها عمرها 10 شهور، وتم اختطافها عن طريق المغافلة من داخل مجلس مدينة سفاجا، بعدما أوهمت المتهمة أم الرضيعة بمساعدتها في إيجاد وظيفة لزوجها، وذهبت معها لمجلس مدينة سفاجا، وطلبت منها تصوير بعض الأوراق، وتركت الأم طفلتها الرضيعة معها، وحينما عادت اكتشفت هروبها بالطفلة.
وأبلغت والدة الطفلة قسم شرطة سفاجا بالواقعة، وبإجراء التحريات من قبل ضباط مباحث سفاجا برئاسة الرائد مصطفى عكاشة، وإبلاغ الكمائن الأمنية على الطرق حول سفاجا، وتبين أن المتهمة هربت بالطفلة المخطوفة واستقلت سيارة اجرة متوجهة إلى قنا.
تم إخطار كمين الكيلو 40 على طريق سفاجا – قنا، وتم إيقاف السيارة، التي تقل المتهمة بالخطف، وتم العثور على الطفلة المختطفة بحوزتها، وبمواجهة المتهمة، اعترفت بارتكابها الواقعة، وعقب تفتيشها عثر بحوزتها على عقدي زواج عرفي، و24 هاتف محمول، وإيصال إيداع بنكي بمبلغ 50 ألف جنيه مصري.
تم تحرير محضر بالواقعة، والتحفظ على الطفلة والمضبوطات، وتولت النيابة التحقيق.</t>
  </si>
  <si>
    <t>https://www.almasryalyoum.com/news/details/1451593</t>
  </si>
  <si>
    <t>أمر المستشار وليد جمال، المحامي العام لنيابات الإسماعيلية، السبت، بحبس تشكيل عصابي 4 أيام على ذمة التحقيقات، لاتهامهم بخطف مهندس زراعي من الصالحية بمحافظة الشرقية، لطلب فدية مالية مقابل إطلاق سراحه، بعد القبض عليهم بمحافظة الإسماعيلية والعثور على المهندس المخطوف.
أخبار متعلقة
photo
ضبط 4 عاطلين وتشكيل عصابي للاتجار في المخدرات بالقليوبية
photo
ضبط 2 ضمن تشكيل عصابي يضم 7 متهمين بتسهيل الهجرة غير الشرعية
photo
المشدد 8 سنوات لتشكيل عصابي للاتجار في المواد المخدرة بالشرقية
photo
القبض على تشكيل عصابي في الدقهلية قتل عاملًا وأصاب شقيقه لسرقة موتوسيكل
وأشارت التحقيقات التي أشرف عليها يوسف الدفتار، رئيس نيابة الإسماعيلية الكلية، إلى أن المجني عليه «محمد. ث. أ»، مهندس زراعي مقيم بالصالحية محافظة الشرقية، تبلغ بغيابه عن منزله في ظروف غامضة، وأثناء قيام الدورية الأمنية بمديرية أمن الإسماعيلية بتفقد الحالة الأمنية بمحور 30 يونيو بدائرة مركز القصاصين، عُثر على المجني عليه مقيدًا داخل «شنطة» سيارة ملاكي بالطريق.
وبالفحص، تبين أن المجني عليه تم خطفه من الصالحية محافظة الشرقية، وتم تشكيل فريق بحث برئاسة اللواء محمود هندي، مدير مباحث الإسماعيلية، وضم العقيد عصام عطوان، رئيس مباحث المديرية، والرائد أحمد جمال، رئيس مباحث مركز القصاصين، والنقباء أحمد هنداوي وأحمد دسوقي وكامل قمحاوي، وكلاء المباحث.
وبتقنين الإجراءات والتحريات اللازمة، تمكن فريق البحث من القبض على المتهمين لتكوينهم تشكيلًا عصابيًا لخطف المجني عليه وطلب فدية مالية.
اعترف المتهمون بارتكابهم الواقعة، وأنهم تركوا المجني عليه على محور 30 يونيو بعد أن قام أهل المجني عليه بإبلاغ الشرطة، وتحرر محضر بالواقعة، وتولت النيابة التحقيق، وأصدرت القرار السابق.</t>
  </si>
  <si>
    <t>https://www.almasryalyoum.com/news/details/1443690</t>
  </si>
  <si>
    <t>الإسماعيلية</t>
  </si>
  <si>
    <t>الصالحية</t>
  </si>
  <si>
    <t>طلب فدية مالية مقابل إطلاق سراحه</t>
  </si>
  <si>
    <t>المنوفية</t>
  </si>
  <si>
    <t>هربا</t>
  </si>
  <si>
    <t>طريق عام</t>
  </si>
  <si>
    <t>https://www.almasryalyoum.com/news/details/1437408</t>
  </si>
  <si>
    <t xml:space="preserve"> 2 مليون جنيه</t>
  </si>
  <si>
    <t>الشرقية</t>
  </si>
  <si>
    <t xml:space="preserve"> أحبط قطاع الأمن العام، بالتنسيق مع مباحث الغربية والجيزة، محاولة قتل شاب، اختطفته ابنه عمه بمسساعدة صديقها و3 آخرين، واحتجزوه داخل شقة فى مدينة 6 أكتوبر، وطلبوا من والده مليون جنيه فدية.
أخبار متعلقة
photo
معاقبة طالبين بالسجن 3 سنوات بتهمة خطف وهتك عرض زميلهما بالمنيا
photo
صراع نارى بين الريال ويونايتد على خطف «سانشو»
photo
حبس 3 متهمين جدد في واقعة خطف «رجل أعمال الإسماعيلية»
وأفادت التحريات أن الفتاة وصديقها اتفقا على قتله بعد أن كشف الضحية وجود علاقة عاطفية بين المتهمين، وتم ضبط المتهمين الـ5 وتم إعادة الضحية لأسرته.
تلقى ضباط قسم شرطة قطور بالغربية، بلاغا من «ع. ب.ع» تاجر أدوات منزلية، باستدراج مجهولين لنجله- 17 سنة- واصطحابه عنوه داخل سيارة ميكروباص لا يعلم رقمها، على الفور وجه اللواء علاء الدين سليم مساعد وزير الداخلية لقطاع الأمن العام، بسرعة تشكيل فريق بحث يضم مباحث الوزاة والبحث الجنائى بالغربية، وفحص الكاميرات وتحديد هوية الجناة والتوصل للسيارة، ونحج فريق البحث، تحديد مرتكبى الواقعة، وهم 5 أشخاص بينهم نجلة عم المجنى عليه، طالبة بمعهد اتصالات- 20 سنة، وطالب بكلية صيدلة، وسائق السيارة، و2 آخرين.
كما توصلت التحريات، أن ابنة عم الضحية تربطها علاقة عاطفية مع طالب الصيدلة، وأنها تترد على شقته بالسادس من أكتوبر، وأن الضحية اكتشف هذه العلاقة، وهددهما بفضح هذه العلاقة، فاتفقا على اختطافه وقتله، بعد الحصول على مليون جنيه فدية، عقب التأكد من التحريات وفحص الكاميرات، تم ضبط جميع المتهمين وتحرير الطفل من شقة بـ6 أكتوبر فى الجيزة.
وقام فريق البحث بمواجهة المتهمين، واعترفوا بارتكاب الواقعة، حيث أقرا، الطالبة والطالب بقيامهما بالتصرف بالبيع لهاتف المجنى عليه وعللا قيامهما بذلك لوجود علاقة عاطفية بينها وبين الطالب، وأن المجنى عليه اعترض على تلك العلاقة مع نجلة عمه فاتفق المتهمان بالاشتراك مع آخرين على اقتياد المجنى عليه واختطافه والمساومة على مليون جنيه والتخلص منه بقتله، إلا أنه تم القبض عليهم قبل تنفيذ مخطط القتل.</t>
  </si>
  <si>
    <t>فى سوهاج، تلقى ضباط مركز شرطة طهطا بلاغا من «خ. م. أ.»، 75 سنة، مزارع، بغياب ابنه «م.» 11 سنة، طالب، عقب انتهاء اليوم الدراسى وخروجه من المعهد، وأنه علم أنه استقل «توك توك» رفقة أحد زملائه إلا أنه لم يعد، تم تشكيل فريق بحث قاده اللواء عبدالحميد أبوموسى، مديرالمباحث الجنائية بسوهاج، أسفرت جهوده عن أن وراء ارتكاب الواقعة كل من «م. خ. م.»، 25 سنة، سائق، و«ف. س. خ.»، 22 سنة، عامل، أبناء عمومة المجنى عليه.
عقب تقنين الإجراءات تم استهدافهما بمأمورية أسفرت عن ضبطهما وتحرير الطفل المختطف، وبمواجهتهما اعترفا بارتكاب الواقعة حيث اتفقا على خطف الطفل عقب خروجه من المعهد ليتحصلا على فدية مالية مقابل تحريره وإعادته لأهليته لمرورهما بضائقة مالية.</t>
  </si>
  <si>
    <t>https://www.almasryalyoum.com/news/details/1437065</t>
  </si>
  <si>
    <t>الغربية</t>
  </si>
  <si>
    <t>الجيزة</t>
  </si>
  <si>
    <t>ابنة عم الضحية تربطها علاقة عاطفية مع طالب الصيدلة، وأنها تترد على شقته بالسادس من أكتوبر، وأن الضحية اكتشف هذه العلاقة، وهددهما بفضح هذه العلاقة، فاتفقا على اختطافه وقتله، بعد الحصول على مليون جنيه فدية</t>
  </si>
  <si>
    <t>مليون جنيه</t>
  </si>
  <si>
    <t>سوهاج</t>
  </si>
  <si>
    <t>خطف الطفل عقب خروجه من المعهد ليتحصلا على فدية مالية مقابل تحريره وإعادته لأهليته لمرورهما بضائقة مالية</t>
  </si>
  <si>
    <t>https://www.almasryalyoum.com/news/details/1436897</t>
  </si>
  <si>
    <t>https://www.almasryalyoum.com/news/details/1436848</t>
  </si>
  <si>
    <t>أمر المستشار وليد جمال المحامي العام لنيابات الإسماعيلية، الثلاثاء، بحبس 3 متهمين جدد في واقعة خطف رجل الأعمال أشرف النادي 4 أيام على ذمة التحقيقات ليصل عدد المتهمين المحبوسين إلى 13 متهمًا.
أخبار متعلقة
photo
التحقيق مع 10 متهمين بـ«خطف رجل أعمال تحت تهديد السلاح» في الإسماعيلية
photo
مباحث الإسماعيلية تنجح في تحرير رجل أعمال اختطفه مسلحون لطلب «فدية»
واستمع فريق من النيابة العامة بإشراف المستشار يوسف الدفتار لأقوال المتهمين بينهم المتهم الرئيسي، في الواقعة بتكوينه لتشكيل عصابي لخطف المتهم وطلب فدية مالية كبيرة.
وكشفت التحقيقات التي باشرها أحمد غانم مدير نيابات ثان وثالث بحضور كمال العيسوى مسؤول تحقيقات النيابة العامة ان المتهم الأول خطط ودبر لارتكاب الواقعة وكون تشكيل عصابي وأحضر أسلحة نارية لارتكاب الواقعة.
وقالت مصادر لـ«المصري اليوم» إن المتهم قال أمام النيابة العامة إنه أعد خطة لمراقبة تحركات المجني عليه منذ فترة بمساعدة بعض المقربين منه، لخطفه وطلب فدية 5 ملايين جنيه خاصة لامتلاكه شركة استثمار عقاري كبري في الاسماعيلية.
كانت النيابة العامة قد أمرت بحبس 10 متهمين، الأحد، بعد تمكن مباحث الإسماعيلية من القبض عليهم في بعض المحافظات.
وتحفظت النيابة العامة على السيارتين المستخدمتين في ارتكاب الواقعة وسلاح آلي وكمية من الطلقات والذخيرة التي ضبطتها الشرطة خلال المداهمة.
وأشارت التحقيقات إلى أنه بين المتهمين أمين شرطة بمديرية أمن الإسماعيلية، استمعت النيابة لأقواله خلال جلسة التحقيقات، فيما استمعت لأقوال سائقي السيارتين ومتهمين آخرين بمراقبة النادي قبل وأثناء واقعة الاختطاف.
كان قد تلقي اللواء جمال الغزالي، مدير أمن الإسماعيلية، إخطاراً، فجر الأحد الماضي، يفيد اختطاف رجل الأعمال أشرف النادي من قبل 6 مسلحين من مقهى في قلب المدينة.
وتمكن فريق بحث من مديرية أمن الاسماعيلية بإشراف اللواء محمود هندي مدير المباحث الجنائية والعميد عصام عطوان رئيس مباحث المديرية ضم العقيد أحمد الصغير والمقدمين مروان الطحاوي ومحمد هشام ومحمد سكر وأنور القاضي واسلام مشهور وشريف لطفي ومحمد برعي من القبض على عدد من المتهمين.
وأشارت المصادر إلى أن فريق البحث تابع المتهمين منذ ارتكاب الواقعة ونجح في تحديد هوية المتهمين وضُبط عدد منهم في محافظات الاسماعيلية وبورسعيد ودمياط والقاهرة، وضبطت السيارتين المستخدمتين في الواقعة وسلاح آلي وبعض الذخيرة.</t>
  </si>
  <si>
    <t>https://www.almasryalyoum.com/news/details/1436670</t>
  </si>
  <si>
    <t>أعد خطة لمراقبة تحركات المجني عليه منذ فترة بمساعدة بعض المقربين منه، لخطفه وطلب فدية 5 ملايين جنيه خاصة لامتلاكه شركة استثمار عقاري كبري في الاسماعيلية</t>
  </si>
  <si>
    <t xml:space="preserve"> 5 ملايين جنيه</t>
  </si>
  <si>
    <t>https://www.almasryalyoum.com/news/details/1436054</t>
  </si>
  <si>
    <t>https://www.almasryalyoum.com/news/details/1435889</t>
  </si>
  <si>
    <t>بورسعيد</t>
  </si>
  <si>
    <t>https://www.almasryalyoum.com/news/details/1435330</t>
  </si>
  <si>
    <t>تمكن قطاع الأمن العام بوزارة الداخلية، برئاسة اللواء علاء سليم، من القبض على المتهم باختطاف الأطفال في بنى سويف، إذ بيّنت التحقيقات أنه عامل يقوم باستدراج البنات وسرقة أقراطهن الذهبية ثم يتركهن.
أخبار متعلقة
photo
ملثمون بأسلحة آلية.. خطف رجل أعمال من مقهى شهير بالإسماعيلية
photo
سقوط عصابة «تصفية الخلافات» بعد خطف «عامل»
photo
«خطف ومشاجرة» بسبب «الكلاب» في القاهرة والجيزة
وتلقى مركز شرطة بنى سويف من «ح. خ. ح»، 34 سنة، سائق، بلاغًا يفيد بقيام مجهول، يستقل دراجة نارية، باختطاف ابنته «ر»، 6 سنوات، عقب خروجها وشقيقها «ع»، 8 سنوات، من منزل جدتهما بالعزبة، بعد أن اصطحبهما لإرشاده عن مكان مدرستهما، ثم ترك الطفل واختطف شقيقته التي تم العثور عليها لاحقًا، وتبين استيلاؤه على قرطها الذهبى.
وأسفرت جهود فريق البحث المُشكَّل برئاسة قطاع الأمن العام، وبمشاركة مفتشى القطاع وضباط إدارة البحث الجنائى، عن تحديد مرتكب الواقعة، ويُدعى «م. ع»، 32 سنة، عامل، وعقب تقنين الإجراءات تم ضبطه وبرفقته الطفلة «ج. ى»، 7 سنوات، مقيمة بدائرة المركز، بعد أن اختطفها واصطحبها إلى منزله تحت الإنشاء بقرية سنور، واستولى منها على القرط الذهبى الخاص بها.
وبمواجهة المتهم، اعترف تفصيليًا بخطف الطفلة «ر» وسرقة قرطها، وكذلك خطف «ج. ى»، التي كانت برفقته أثناء الضبط، و«ش. ن»، 7 سنوات، بتاريخ 6 أكتوبر الجارى، والتى تم العثور عليها في اليوم نفسه بدائرة قسم بنى سويف، كما أرشد عن الدراجة النارية المستخدمة في ارتكاب الوقائع، وأقر بتصرفه في «القرطين» بالبيع لمدير شركة مصوغات ببندر المحافظة، نظير 1800 جنيه، وألقت أجهزة الأمن القبض على العميل، وتم ضبط المسروقات.</t>
  </si>
  <si>
    <t>https://www.almasryalyoum.com/news/details/1435248</t>
  </si>
  <si>
    <t>بنى سويف</t>
  </si>
  <si>
    <t>سرقة أقراطهن الذهبية</t>
  </si>
  <si>
    <t>قرط ذهبي</t>
  </si>
  <si>
    <t>طلب مبغ مالي</t>
  </si>
  <si>
    <t>قررت نيابة الإسماعيلية حبس عاطل وطالب بتهمة خطف طفل، وطلب فدية لإطلاق سراحه.
أخبار متعلقة
photo
خال «طفل البرميل»: إعدام الجاني في ميدان عام هو القصاص الحق
photo
أسرة «طفل البرميل» بساقية مكي: «عايزين القصاص من الجاني» (تفاصيل الواقعة)
photo
أهالي طفل «برج البرلس» القتيل يتجمهرون للمطالبة بالقصاص
وكانت القوات الأمنية تمكنت من إعادة الطفل إلى أهله خلال 24 ساعة من اختطافه، وتم ضبط المتهمين. تلقى اللواء جمال غزالى، مدير أمن الإسماعيلية، إخطاراً يفيد بورود بلاغ لقسم القصاصين يفيد بتغيب الطفل زياد ممدوح، 3 سنوات من أمام المنزل خلال لهوه مع الأطفال، وتلقت الأسرة اتصالاً من الخاطفين بطلب مبلغ مالى. على الفور تم تشكيل فريق نجح فى تحديد مكان إخفاء الطفل، وتمكنت إحدى المأموريات من استعادته وضبط المتهمين باختطافه.
وتبين أن المتهمين هما «محمد. سعيد. ز»، 19 سنة، حاصل على دبلوم، ومقيم بعزبة صبيح بقرية المحسمة، عاطل، و«محمد. سيد. ز» ابن عمه، 17 سنة طالب، ومقيم بذات العنوان.
واعترف المتهمان بقيامهما باختطاف الطفل من أمام منزله، وإخفائه فى أحد الأماكن بدائرة المركز، واتصالهما بوالدته لطلب فدية لمرورهما بضائقة مالية.</t>
  </si>
  <si>
    <t>https://www.almasryalyoum.com/news/details/1434424</t>
  </si>
  <si>
    <t>اختطف «سائق ومزارع وشقيقه وعامل» أحد الأشخاص- 38 سنة- لوجود خلافات مالية مع المجنى عليه وطليقته، مع باقى المتهمين، وقطعوا عليه الطريق واحتجزوه فى مركز بدر، ثم نقلوه إلى مدينة السادات، وبمجرد القبض على أحد المتهمين، أطلقوا سراح الباقين، تم ضبط 3 من المتهمين عن طريق ضباط قطاع الأمن العام، بالتنسيق مع ضباط البحث الجنائى بالبحيرة، واعترفوا بقيامهم باختطاف واحتجاز المجنى عليه، عقب حصوله ومطلقته منهم على 410 آلاف جنيه، وأنهم نفذوا الجريمة لاستعادة الأموال، وتولت النيابة التحقيق.
أخبار متعلقة
photo
ضبط 4 تجار مخدرات وتشكيل عصابي لسرقة قضبان السكة الحديد بالجيزة
photo
ضبط تشكيل عصابي تخصص في سرقة المساكن بالغربية: نفذوا 15 واقعة
photo
القبض على عصابتي «معزة» و«ابن حميدو» لترويج المخدرات
تلقى ضباط مركز كوم حمادة فى البحيرة، بلاغا من «ج. أ. ع »-37 سنة- عاملة، بقيام مجهولين باقتياد زوجها «ح. م. ف»- 38 سنة- عامل، أثناء توجهه لعمله واحتجازه بمكان غير معلوم.
تم تشكيل فريق بحث برئاسة وإشراف اللواء علاء الدين سليم مساعد وزير الداخلية لقطاع الأمن العام، شارك فيه مفتشو القطاع وقيادات وضباط إدارة البحث الجنائى، بالتنسيق مع مديرية أمن البحيرة، وتم تحديد مرتكبى الواقعة، وتبين أنهم «ب. ا»- 43 سنة- سائق، و«ط. ف»- 30 سنة- مزارع، وشقيقه «س» و«م. ا»- 32 سنة- عامل.
عقب تقنين الإجراءات تم استهدافهم بعدة مأموريات برئاسة قطاع الأمن العام بمحال إقامتهم، وأماكن ترددهم أسفرت إحداها عن ضبط المتهم الرابع، وعقب استشعار باقى الجناة بتضييق الخناق عليهم قاموا بإطلاق سراح المختطف بالطريق المؤدى لمدينة السادات وبالقرب منها، فى وقت لاحق تم ضبط المتهمين الأول والثانى.
بمواجهتهم اعترفوا بارتكابهم الواقعة، وقرر المتهمان الأول والثانى بوجود خلافات مالية بينهما، والمختطف وطليقته لسابقة قيام الأخيرة، بالنصب عليهما والاستيلاء منهما على مبلغ 410 ألف جنيه، وعلى إثر ذلك اتفقا على ارتكاب الواقعة لاستعادة المبلغ من المختطف، وفى سبيل تنفيذ مخططهما قاما بالاستعانة بباقى المتهمين حيث استقلا سيارة نقل واستقل المتهمان الثالث والرابع توك توك وانتظروا المجنى عليه أمام مسكنه، وحال توجهه لعمله قاموا باقتياده للسيارة، وتوجهوا به لمنزل المتهم الثانى فى مركز بدر ثم قاما باصطحابه إلى مدينة السادات، وفى الطريق أطلقا سراحه عقب علمهم بضبط المتهم الرابع.</t>
  </si>
  <si>
    <t>https://www.almasryalyoum.com/news/details/1431711</t>
  </si>
  <si>
    <t>البحيرة</t>
  </si>
  <si>
    <t>وجود خلافات مالية بينهما، والمختطف وطليقته لسابقة قيام الأخيرة، بالنصب عليهما والاستيلاء منهما على مبلغ 410 ألف جنيه، وعلى إثر ذلك اتفقا على ارتكاب الواقعة لاستعادة المبلغ من المختطف</t>
  </si>
  <si>
    <t>المتهمين 2 نظرا لتسهيل الممرضة عملية الخطف</t>
  </si>
  <si>
    <t>https://www.almasryalyoum.com/news/details/1430124</t>
  </si>
  <si>
    <t>لجأت امرأة إلى خطف «رضيعة» من داخل مستشفى أسيوط الجامعى، وأوهمت زوجها بأنها أنجبتها خشية لجوء الأخير إلى تطليقها، بعد تعرضها للإجهاض فى وقت سابق، كما زعمت السيدة أن المولودة ذكر.
أخبار متعلقة
photo
السعودية تعلن التحقيق في معلومات وصلت عن «مُعنف الطفل الرضيع»
photo
مصرع رضيع صعقًا بالكهرباء وإصابة طفل بإعياء لتناوله أقراص منع الحمل في سوهاج
تحريات قطاع الأمن العام، بالتنسيق مع مديرية أمن أسيوط، كشفت تفاصيل الواقعة المؤلمة، حيث ذكرت أن المتهمة منحت إحدى العاملات فى المستشفى 500 جنيه لمساعدتها فى الحصول على مولود، حيث ارتدت زى ممرضة ونقابًا لتخفى هويتها، وخطفت الطفلة، معتقدة أنها «ذكر»، وقام زوجها باستخراج شهادة ميلاد للطفلة باسم «محمد»، قبل أن يتم ضبط المتهمة والطفلة فى المنزل.
واعترفت المتهمة بارتكاب الواقعة، وأن دافعها كان الخوف من تطليقها، فيما نفى الزوج معرفته بتصرف زوجته، وتولت النيابة التحقيق مع المتهمة.
وتلقى ضباط قسم أول أسيوط بلاغًا من «ر. م. ع»، 65 سنة، ربة منزل، مقيمة فى مركز منفلوط التابع للمحافظة، بقيام سيدة منتقبة ترتدى الزى الخاص بطاقم تمريض مركز صحة المرأة فى مستشفى أسيوط الجامعى، بخطف نجلة ابنها حديثة الولادة، بزعم تسليمها لوالدتها لإرضاعها، وذلك أثناء تواجد الجدة فى المستشفى بصحبة زوجة نجلها «ص. ع. أ»، 23 سنة، ربة منزل.
وأسفرت جهود فريق البحث المُشكَّل، برئاسة وإشراف اللواء علاء الدين سليم، مدير قطاع الأمن العام، وبمشاركة مفتشى القطاع وقيادات إدارة البحث الجنائى، عن تحديد مرتكبة الواقعة، والتى تبين أنها تُدعى «ع. ع. أ»، 28 سنة، مقيمة فى مركز البدارى، وعقب تقنين الإجراءات تم استهداف المتهمة بمأمورية برئاسة قطاع الأمن العام، أسفرت عن ضبطها فى منزلها وبصحبتها الطفلة المختطفة.
وبمواجهة المتهمة اعترفت تفصيليًا بارتكاب الواقعة، وقالت إنها حملت منذ فترة، وتُوفى جنينها، ولكنها أخفت الأمر عن زوجها خشية تطليقها، وأوهمته بأن حملها سليم، واعتزمت اختطاف طفل حديث الولادة، ولذا ترددت على المستشفى بزعم متابعة الحمل، واتفقت مع إحدى العاملات فى المستشفى على مساعدتها فى خطف رضيع مقابل 500 جنيه.
وأضافت المتهمة، فى اعترافاتها، أنها توجهت إلى المستشفى بصحبة زوجها «أ. م. ح»، 35 سنة، مزارع، قبل 10 أيام من الواقعة، وأوهمته بأنها أنجبت ذكرًا، وتم حجزه بالحضَّانة، وأنه تقرر خروجه يوم ارتكاب الواقعة، وبعد ذلك عادت إلى المستشفى، وارتدت نقابًا وزى التمريض، بمساعدة العاملة، واختطفت الطفلة، معتقدة أنها ذكر، وعقب ذلك قام زوجها بالإبلاغ عن واقعة الميلاد بمكتب الصحة، وأطلق على المولودة اسم «محمد»، حتى تم ضبطها، وبمناقشة زوجها أيّد ما جاء فى اعترافاتها، ولكنه نفى علمه بمخططها الإجرامى.</t>
  </si>
  <si>
    <t>خطف «رضيعة» من داخل مستشفى أسيوط الجامعى، وأوهمت زوجها بأنها أنجبتها خشية لجوء الأخير إلى تطليقها، بعد تعرضها للإجهاض فى وقت سابق</t>
  </si>
  <si>
    <t>مستشفى أسيوط الجامعى</t>
  </si>
  <si>
    <t>https://www.almasryalyoum.com/news/details/1364606</t>
  </si>
  <si>
    <t>في القاهرة ألقي رجال المباحث بإشراف اللواء محمد منصور، مساعد الوزير، القبض على العاطلين، حيث تبين من التحريات التي أجراها اللواء نبيل سليم، مدير الإدارة العامة لمباحث القاهرة، أنهما خطفا وأجبرا ميكانيكيا في منطقة المعادى على توقيع إيصالات أمانة، وأنهما قام باصطحابه إلى محل عملهما، والتعدى عليه بالضرب محدثين ما به من إصابات، وإكراهه على توقيع عدد 2 إيصال أمانة، الأول بمبلغ 5 آلاف جنيه، والثانى على بياض، بعد أن اتهمه أحدهما بأنه سرق كلبا ملكه.</t>
  </si>
  <si>
    <t>https://www.almasryalyoum.com/news/details/1421992</t>
  </si>
  <si>
    <t>القاهرة</t>
  </si>
  <si>
    <t>توقيع إيصالات أمانة، وأنهما قام باصطحابه إلى محل عملهما، والتعدى عليه بالضرب محدثين ما به من إصابات، وإكراهه على توقيع عدد 2 إيصال أمانة، الأول بمبلغ 5 آلاف جنيه، والثانى على بياض، بعد أن اتهمه أحدهما بأنه سرق كلبا ملكه.</t>
  </si>
  <si>
    <t>إكراهه على توقيع عدد 2 إيصال أمانة، الأول بمبلغ 5 آلاف جنيه، والثانى على بياض</t>
  </si>
  <si>
    <t>https://www.almasryalyoum.com/news/details/1421986</t>
  </si>
  <si>
    <t>قنا</t>
  </si>
  <si>
    <t>قررت نيابة بلبيس، بإشراف المستشار محمد القاضى، المحامى العام لنيابات جنوب الشرقية، حبس المتهمين بخطف طفل لطلب فدية مالية من والده، 4 أيام على ذمة التحقيقات، بعد أن كشفت أجهزة الأمن غموض الواقعة بعد 4 ساعات، ونجحت في تحديد وضبط 4 أشخاص لاتهامهم بارتكاب الواقعة بقصد مساومة أهليته على دفع مبلغ مالى نظير إطلاق سراحه.
أخبار متعلقة
photo
طلبوا فدية 2 مليون جنيه.. تحرير طفل مختطف والقبض على الخاطفين بالشرقية
photo
حبس المتهمين باختطاف طفل لطلب فدية مليون جنيه بالشرقية
photo
تفاصيل تحرير طفل اختطفه 3 أشخاص بالشرقية: عُثر عليه مكبل اليدين والقدمين
تلّقى اللواء عاطف مهران، مساعد وزير الداخلية لأمن الشرقية، إخطارا من العميد عمرو رؤوف، مدير المباحث الجنائية، يفيد بشأن ما ورد من بلاغ من «أيمن، م»، صاحب شركة مقاولات، بقيام مجهولين يستقلان دراجة نارية «دون لوحات معدنية» باختطاف نجله «8 سنوات- طالب بالصف الثانى الابتدائى» عقب خروجه من أحد الدروس الخصوصية.
شكّل قطاع الأمن العام فريق بحث بمشاركة إدارة البحث الجنائى بالشرقية، بإشراف العقيد جاسر زايد، رئيس فرع البحث الجنائى لجنوب الشرقية، بقيادة الرائد رائد ربيع مفتش مباحث بلبيس والرائد إسلام عواد، رئيس مباحث المركز ومعاونيه أسفرت جهوده عن وجود الطفل لدى «نقاش»- 19 سنة- بأحد المنازل المهجورة،
وعقب تقنين الإجراءات تم استهدافه وضبطه، وبمواجهته اعترف بارتكاب الواقعة بالاشتراك مع آخر «عامل»- 20 سنة- بتحريض من«عامل»- 20 سنه- على خطف الطفل ومساومة والده على مبلغ مالى نظير إطلاق سراحه.
وأضاف بتوجههما لمكان الواقعة مُستقلين دراجة نارية واختطافه واحتجازه بالمنزل، ونقله عقب ذلك لمزرعة دواجن طرف أحد الأشخاص «عامل»، وتم بإرشاده ضبط الأخير، وبرفقته الطفل والدراجة المُستخدمة في ارتكاب الواقعة. باستهداف المتهمين الهاربين أمكن ضبط المحرض، وبمواجهته اعترف بارتكاب الواقعة. تم اتخاذ الإجراءات القانونية اللازمة، وتواصل الأجهزة الأمنية جهودها لضبط المتهم الهارب، وتحرر المحضر بالواقعة وبالعرض على النيابة العامة قررت حبس المتهمين.</t>
  </si>
  <si>
    <t>https://www.almasryalyoum.com/news/details/1421773</t>
  </si>
  <si>
    <t>بلبيس</t>
  </si>
  <si>
    <t>مساومة والده على مبلغ مالى نظير إطلاق سراحه</t>
  </si>
  <si>
    <t>عقب خروجه من أحد الدروس الخصوصية</t>
  </si>
  <si>
    <t>كشفت أجهزة الأمن بالقاهرة غموض تغيب طفلة 9 سنوات عن مسكنها بالسيدة زينب، تبين من التحريات أن والدها حارس عقار، وأن زميله وراء ارتكاب واقعة خطف الطفلة لإجبار والدها على ترك حراسة العقار له.
أخبار متعلقة
photo
تحرير 3 شبان من الاختطاف وضبط المتهمين
photo
ادّعت اختطافها لطلب فدية من أسرة زوجها (تفاصيل)
photo
الأمن يحرر رجل أعمال وطفلًا اختطفا في واقعتين بالإسكندرية والقليوبية
وأضافت التحريات أن المتهم فور علمه بفضح أمره بعد أن ظهر بكاميرات المراقبة وتعرف رجال المباحث عليه أعاد الطفلة، ألقي القبض عليه وباشرت النيابة التحقيق.
تبلغ لقسم شرطة السيدة زينب من «رجب بكري»، حارس عقار، باكتشافه تغيب نجلته «رحمة رجب»، 9 سنوات طالبة، حال تواجدها أمام العقار سكنهما، ولم يتهم أو يشتبه في أحد بارتكاب الواقعة .
تم تشكيل فريق بحث أشرف عليه اللواء نبيل سليم مدير الإدارة العامة لمباحث القاهرة بالتحري وجمع المعلومات، ومن خلال فحص كاميرات المراقبة بمحل الواقعة أمكن التوصل لمشاهدة للمجني عليها صحبة «إبراهيم ج»، حارس بذات العقار محل عمل المبلغ ومقيم بذات العنوان وأصل بلدته مركز الصف جيزة .
كشفت التحريات أنه سبق اتهامه في عدد 4 قضايا أخرهم «سلاح بدون ترخيص» أمام العقار محل الواقعة في وقت معاصر لغيابها، وأنه وراء ارتكاب الواقعة، بتكثيف التحريات وصولاً لمكان احتجاز المتهم للمجني عليها وبتضييق الخناق عليه قام بإطلاق سراحها بالمنطقة محل سكنها.
بإعداد الأكمنة اللازمة بأماكن تردده، تم ضبطه، وبمواجهته بالمعلومات والتحريات أيدها وأقر بأنه نظراً لوجود خلافات بينه وبين والد المجني عليها حول حراسة العقار محل عملهما خطط لارتكاب الواقعة لإجباره على ترك حراسة العقار المشار إليه، وفي سبيل ذلك، تمكن من استدراج المجني عليها واصطحابها لمسكن أحد أصدقائه بمنطقة الهرم، وعقب علمه بافتضاح أمره قام بإصطحابها مرة أخرى للمنطقة سكنها وإطلاق سراحها، تحرر عن ذلك المحضر اللازم وتولت النيابة العامة التحقيق .</t>
  </si>
  <si>
    <t>https://www.almasryalyoum.com/news/details/1418725</t>
  </si>
  <si>
    <t>نظراً لوجود خلافات بينه وبين والد المجني عليها حول حراسة العقار محل عملهما خطط لارتكاب الواقعة لإجباره على ترك حراسة العقار</t>
  </si>
  <si>
    <t>القليوبية</t>
  </si>
  <si>
    <t>لإجبار نجل المبلغ على الزواج من الفتاة «م م» لارتباطها بعلاقة عاطفية منذ فترة مع نجل المبلغ</t>
  </si>
  <si>
    <t>أثناء سيره بناحية الشارع الجديد دائرة القسم</t>
  </si>
  <si>
    <t>رر قاضى المعارضات بمحكمة شبرا الخيمة تجديد حبس ضابط شرطة «محال للاحتياط» 15 يوما على ذمة القضية وتكليف أجهزة الأمن بضبط ضابط آخر «احتياط» متهم في نفس القضية لاشتراكهما مع آخرين في خطف شاب لإجباره على الزواج من فتاة.
أخبار متعلقة
photo
طرح فيلم «كل سنة وانت طيب» في نصف العام
photo
للمشاركة في محو الأمية.. بروتوكول تعاون بين «الأوقاف» و«العامة لتعليم الكبار»
كان اللواء طارق العجيزي، مدير أمن القليوبية، تلقى إخطارا من المقدم محمد الشاذلى رئيس مباحث قسم ثانى شبرا الخيمة يفيد بتلقيه بلاغا من المدعو «م ا م» سن56، سائق، بقيام مجهولين باختطاف نجله المدعو«ا» 21 سنة، طالب بالفرقة الرابعة كلية التجارة جامعة عين شمس، أثناء سيره بناحية الشارع الجديد دائرة القسم واتهم في بلاغه المدعو «م م» سن 22 طالبة بتحريض آخرين لاختطاف نجله.
وتوصلت تحريات أجهزة الأمن إلى صحة الواقعة، حيث تبين قيام 10 أشخاص بينهم ضابطا شرطه «محالين للاحتياط» بارتكاب الواقعة، لإجبار نجل المبلغ على الزواج من الفتاة «م م» لارتباطها بعلاقة عاطفية منذ فترة مع نجل المبلغ.
ومن خلال التنسيق مع قطاع الأمن العام نجحت الأجهزة الأمنية في ضبط الفتاة وتحرير الشاب والقبض على 4 آخرين من المتهمين وبالعرض على النيابة قررت ضبط وإحضار باقى المتهمين، بينهم الضابطان وربة منزل ومتهم آخر رابع.
ونجحت مباحث 6 أكتوبر قسم ثالث تنسيقا مع أجهزة الأمن بالقليوبية من ضبط ضابط وتبين أنه محال للاحتياط بتاريخ 4/7/2019 وجار ضبط الضابط الثانى وآخرين.</t>
  </si>
  <si>
    <t>ونجحت مباحث 6 أكتوبر قسم ثالث تنسيقا مع أجهزة الأمن بالقليوبية من ضبط ضابط وتبين أنه محال للاحتياط بتاريخ 4/7/2019 وجار ضبط الضابط الثانى وآخرين</t>
  </si>
  <si>
    <t>https://www.almasryalyoum.com/news/details/1418539</t>
  </si>
  <si>
    <t>https://www.almasryalyoum.com/news/details/1417770</t>
  </si>
  <si>
    <t>استعان مدرب ألعاب رياضية بزوجته وأخرين وشرعوا في إختطاف طالب جامعى بمنطقة الوايلى ،تبين من التحريات التي أشرف عليها اللواء محمد منصور مساعد الوزير لقطاع امن القاهرة ان زوجة المتهم تعمل لدى صاحب شركة سياحة «والد الطالب الجامعى»الذى قرروا إختطافه ومساومته على دفع مبلغ مالى ،أضافت التحريات انهم فشلوا في تنفيذ الواقعة الاولى فقرروا تنفيذها مرة أخرى وخطف الإبن الثانى إلا انهم فشلوا للمرة الثانية ،القى القبض عليهم واعترفوا بالواقعة وباشرت النيابة التحقيق.
أخبار متعلقة
photo
إحالة ملاحظين ورئيس دور بالدقهلية للتحقيق لاتهامهم بمنع طالبة من دخول الحمام
photo
«الزراعة» توقع 9 إتفاقيات لتحقيق الانضباط في سوق المبيدات
وتمكنت وحدة مباحث قسم شرطة الوايلى بمديرية أمن القاهرة، من ضبط أربعة أشخاص هم «مدرب بصالة ألعاب رياضية- سائق- موظف – عامل» مقيمين بالجيزة، حال إستقلالهم سيارتين قيادة الثانى والثالث مُثبت على لوحات إحداهما ملصق يحمل أرقام وهمية، حيث يعملان عليها كسائقين بإحدى شركات النقل عبر تطبيقات الهواتـف المحمولـة، وبحوزتهــم ،2«فرد خرطـوش وطلقـات و2 طبنجة صوت و2 ملصق مدون عليهما أرقام لوحات هـ ف أ 147و 2»أفيز«بلاستيك»
وبمناقشتهم أقر الأول بأنه نظراً لسابقة عمل زوجته «ربة منزل»، مقيمة بالقليوبية طرف أحد الأشخاص ،صاحب شركة للسياحة بالساحل، وعلمها بثرائه خططا لإختطاف أحد نجليه، ومساومته على دفع مبلغ مالى نظير إطلاق سراحه، فإستعان بباقى المتهمين لتنفيذ مخططه وقاموا باصطناع ملصقات اللوحات المعدنية المضبوطة بحوزتهم لدى «صاحب محل إكسسوارات سيارات بالجيزة»، وقيامهم بالتوجه لمنطقة سكن المجنى عليه والشروع في خطف نجله «طالب جامعى» إلا أنهم لم يتمكنوا من تنفيذ مخططه، فحضرامرة أخرى لمحل الضبط صحبة باقى المتهمين تمهيداً لخطف الإبن الآخر «طالب بإحدى الكليات»، وبمواجهة باقى المتهمين أيدوا ما جاء بأقوال المتهم الأول.
وجرى تشكيل فريق بحث أشرف عليه اللواء أشرف الجندى مدير المباحث الجنائية بالقاهرة وبإعداد الأكمنة تم ضبط زوجة المتهم الأول، وبمواجهتها أيدت بما جاء بأقوال المتهم الأول، كما تم استهداف صاحب محل إكسسوارات السيارات، وبحوزته المضبوطات، وتم ضبطه وبحوزته «3 ملصقات للوحات سيارات- جهاز كمبيوتر- طابعة –سكانر»، وبمواجهته أقر بما جاء بأقوال الأول وأضاف بقيامه بإصطناع اللوحات المعدنية مقابل مبالغ مالية،
وباستدعاء صاحب شركة السياحة قرر بسابقة الشروع في إختطاف نجله بمنطقة سكنه، واتهمهم بارتكاب الواقعة.</t>
  </si>
  <si>
    <t>https://www.almasryalyoum.com/news/details/1409320</t>
  </si>
  <si>
    <t>نظراً لسابقة عمل زوجته «ربة منزل»، مقيمة بالقليوبية طرف أحد الأشخاص ،صاحب شركة للسياحة بالساحل، وعلمها بثرائه خططا لإختطاف أحد نجليه، ومساومته على دفع مبلغ مالى نظير إطلاق سراحه، فإستعان بباقى المتهمين لتنفيذ مخططه وقاموا باصطناع ملصقات اللوحات المعدنية المضبوطة بحوزتهم لدى «صاحب محل إكسسوارات سيارات بالجيزة»، وقيامهم بالتوجه لمنطقة سكن المجنى عليه والشروع في خطف نجله «طالب جامعى» إلا أنهم لم يتمكنوا من تنفيذ مخططه، فحضرامرة أخرى لمحل الضبط صحبة باقى المتهمين تمهيداً لخطف الإبن الآخر</t>
  </si>
  <si>
    <t>منطقة سكنه</t>
  </si>
  <si>
    <t>تمكنت أجهزة الأمن في القاهرة من إعادة رضيع إلى أسرته، عقب اختطافه فور ولادته من مستشفى قصر العينى في مصر القديمة، كما تمكنت من كشف غموض ادعاء فتاة اختطافها في مدينة نصر. وتلقى قسم شرطة مصر القديمة بلاغًا باختطاف «رضيع» من داخل مستشفى قصر العينى، وعلى الفور تم الانتقال إلى المستشفى ومراجعة كاميرات المراقبة، وتبينت صحة الواقعة، وأن وراء الواقعة ربة منزل لا تنجب، وأن زوجها تزوج عليها من أخرى، ما دفعها إلى التخطيط لخطف أحد الرضع حفاظًا على حياتها الأسرية، وأخبرته بأنها حامل وأنها تتوجه إلى المستشفى لمتابعة الحمل مع الطبيب، ويوم الجريمة أخبرته بأنها أنجبت طفلًا قبل ميعاد الولادة.
أخبار متعلقة
photo
كشف واقعة اختطاف فتاة: «هربت مع صديقها لسوء معاملة والدتها»
وبتقنين الإجراءات أُلقى القبض على المتهمة، وبمواجهتها اعترفت بارتكاب الجريمة، وقالت إن زوجها تزوج عليها بسبب عدم إنجابها، وإنها خافت على حياتها الأسرية، فقررت اختطاف هذا الطفل من أسرته عقب الذهاب إلى مستشفى قصر العينى، وإنها تعرفت على أسرة المولود فور ولادته، وتوجهت بصحبة الأسرة لشراء ملابس له فرحًا بقدومه.
وأضافت المتهمة أنها ادّعت تواجدها في المستشفى بصحبة مريضة بالعناية المركزة، وتقربت من أسرة الرضيع، حتى نجحت في خطف المجنى عليه، بعد أن أحضرت كوبًا من الشاى لجدة الطفل، وضعت لها فيه المنوم، وفور خلودها للنوم نفذت المتهمة مخططها وسرقت الطفل.
وباستدعاء زوج المتهمة وسؤاله، أوضح أن زوجته أخبرته بأنها حامل، وأنها تتابع حالة الحمل في مستشفى قصر العينى، وأنها اتصلت به وأخبرته بأنها أنجبت قبل ميعادها، وأنه توجه إلى مكتب الصحة بصحبتها لتسجيل المولود، ولم يعرف شيئًا عن واقعة الخطف.</t>
  </si>
  <si>
    <t>https://www.almasryalyoum.com/news/details/1406038</t>
  </si>
  <si>
    <t>اختطاف رضيع</t>
  </si>
  <si>
    <t>مستشفى قصر العينى</t>
  </si>
  <si>
    <t>ا تنجب، وأن زوجها تزوج عليها من أخرى، ما دفعها إلى التخطيط لخطف أحد الرضع حفاظًا على حياتها الأسرية</t>
  </si>
  <si>
    <t>كشفت وزارة الداخلية، في بيان لها، ملابسات مقطع فيديو مصور بثته إحدى صفحات موقع التواصل الاجتماعى «فيس بوك» يتضمن قيام مجموعة من الأشخاص بخطف مواطن تحت تهديد السلاح بمنطقة أبراج القنال الداخلى بمحافظة بورسعيد.
أخبار متعلقة
photo
مواطنون يمسكون بـ«لصوص خطف الموبايلات» بشوارع الخانكة
photo
ضبط سيدة أثناء خطف طفل لاستخدامه في التسول بالزيتون
photo
مسجل سرقات مفرج عنه منذ أيام يتسبب في بتر ساق سيدة خطف حقيبة يدها
وتبين بالفحص تلقى قسم شرطة العرب بمديرية أمن بورسعيد، بلاغاً بنشوب مشاجرة بدائرة القسم بين طرف أول يضم شخص سن 36 مقيم بدائرة قسم شرطة الضواحى، وشقيقه سن 33 مقيم بذات العنوان سبق اتهامه في جناية مخدرات، وطرف ثان خراط سن 25 مقيم الإسماعيلية، وآخرين، واضطلاع الطرف الأول باقتياد الأول من الطرف الثاني واحتجازه بمسكنهما لوجود خلافات بينهما حول شراء المتهمين سيارة من المجنى عليه ومماطلة الأخير في إحضار أوراقها.
وعقب تقنين الإجراءات، أمكن ضبط الطرف الأول بمسكنهما وبصحبتهما المجنى عليه (الأول من الطرف الثانى)، حيث تبين عدم توثيقه أو إيقاع أي أذى به. تم اتخاذ الإجراءات القانونية، وبالعرض على النيابة العامة قررت إخلاء سبيل الطرف الأول بكفالة مالية قدرها 2000 جنيه، حيث قاما بسداد الكفالة.</t>
  </si>
  <si>
    <t>https://www.almasryalyoum.com/news/details/1401341</t>
  </si>
  <si>
    <t>لوجود خلافات بينهما حول شراء المتهمين سيارة من المجنى عليه ومماطلة الأخير في إحضار أوراقها.</t>
  </si>
  <si>
    <t>منطقة أبراج القنال الداخلى بمحافظة بورسعيد</t>
  </si>
  <si>
    <t>https://www.almasryalyoum.com/news/details/1401112</t>
  </si>
  <si>
    <t>قرر قاضي المعارضات بمحكمة شبرا الخيمة الجزئية تجديد حبس فتاة و4 آخرين 15 يومًا على ذمة التحقيقات لقيامهم باختطاف طالب واحتجازة وتصويره عاريا وإكراهه على التوقيع على إيصالات أمانة.
أخبار متعلقة
photo
ضبط 3 عاطلين لحيازتهم مخدرات وسلاحا ناريا بالقليوبية
photo
ضبط 20 تاجر مخدرات في القليوبية
photo
تكريم 3 آلاف من حفظة القرآن الكريم بقرية سندنهور في القليوبية
اعترفت الفتاه بأنها على علاقه بالمجنى عليه منذ أكثر من عام وانه وعدها بالزواج أكثر من مرة ويتنصل من وعوده لها فقررت إجبارة على اتمام الزواج بها رغم رفض أسرته هذا الزواج لأنهما ما زالا يدرسان بالجامعة، وعندما ضاق المجني عليه منها قام بتهديدها بنشر صورلها وفيديوهات على «الفيس بوك» في حالة عدم الابتعاد عن طريقه.
أضافت الفتاة أنها لجات لفكرة اختطافه وإجبارة على التوقيع على إيصالات أمانه حتى تمارس عليه ضغوطا ليتزوجها فاتفقت مع 6 أشخاص على خطف المجني عليه وتم اصطحابه إلى إحدى الشقق في منطقة الوراق بالجيزة وقاموا بإجبارة على التوقيع على ايصالات على بياض وتجريده من ملابسه وتصويرة عاريا، واتهمت الفتاه أمام النيابة المجني عليه بالتشهير بها بفيديوهات وصور خادشة للحياء لها بنشرها على «الفيس بوك».
كان المقدم محمد الشاذلي رئيس مباحث قسم ثانى شبرا الخيمه تلقى بلاغا من أسرة طالب جامعي يدعى «ا» 23 سنة بالفرقة الرابعة كلية تجارة بقيام 6 أشخاص باختطافه أثناء ذهابه لأداء الامتحان.
تم إخطار اللواء رضا طبلية مدير الأمن، فتم تشكيل فريق بحث قادة اللواء هشام سليم مدير المباحث والعميد يحيى راضي رئيس مباحث المديرية وتوصلت التحريات بعد فحص علاقات المجني عليه أن وراء ارتكاب الواقعه فتاه تدعى «م» 23 سنه، طالبة بكلية الآداب على علاقه عاطفيه بالمتغيب، وأنها تقيم بمنطقة الوراق بالجيزة، كما توصلت التحريات أن الفتاه اتفقت مع 6 أشخاص على اختطاف المتغيب لإجباره على الزواج منها بعد أن وعدها بالزواج بعد قصة حب دامت أكثر من عام وتعددت اللقاءات بينهما.
فتم التنسيق مع مديرية أمن الجيزة وتحرير الطالب وضبط الفتاه و4 من المتهمين، وتحرر محضر بالواقعة واحيلوا للنيابة فأمر زياد الباسل وكيل أول نيابة شبرا الخيمه باشراف المستشار أحمد البلتاجي رئيس النيابة حبس الفتاه و4 أشخاص آخرين، كما قررت النيابة إخلاء سبيل المجني عليه ويدعى «ا» 23 سنه بكفالة قدرها 5 آلاف جنيه بعد أن اعتبرته النيابة متهما بسبب قيام الفتاه باتهامه بتهديدها بفيديوهات وصور خادشة للحياء لها بنشرها على مواقع التواصل الاجتماعي.</t>
  </si>
  <si>
    <t>إجبارة على التوقيع على ايصالات على بياض وتجريده من ملابسه وتصويرة عاريا</t>
  </si>
  <si>
    <t>أثناء ذهابه لأداء الامتحان</t>
  </si>
  <si>
    <t>حتى تمارس عليه ضغوطا ليتزوجها فاتفقت مع 6 أشخاص على خطف المجني عليه وتم اصطحابه إلى إحدى الشقق في منطقة الوراق بالجيزة وقاموا بإجبارة على التوقيع على ايصالات على بياض وتجريده من ملابسه وتصويرة عاريا، واتهمت الفتاه أمام النيابة المجني عليه بالتشهير بها بفيديوهات وصور خادشة للحياء لها بنشرها على «الفيس بوك</t>
  </si>
  <si>
    <t xml:space="preserve">تم اختطافه من قبل 6 اخاص بتحريض من فتاة تم التحقيق مع الفتاة و4 آخرين </t>
  </si>
  <si>
    <t>ألقت أجهزة الأمن، بالاشتراك مع مجموعة من الأهالي، القبض على سيدة قامت بخطف طفلة لاصطحابها معها في الشوارع لطلب المساعدة من المارة بمدينة الخانكة، وتم تحرير محضر بالواقعة.
أخبار متعلقة
photo
ضبط سيدة أثناء خطف طفل لاستخدامه في التسول بالزيتون
photo
القبض على متهمين يستغلان الأطفال في أعمال التسول بمدينة نصر
photo
ضبط متهمين باستغلال الأطفال في التسول بالدقي
وتلقى المقدم محمد عشماوي، رئيس مباحث قسم الخانكة، بلاغًا من الأهالي بضبط سيدة أثناء قيامها بمحاولة خطف طفلة بشارع الترعة بدائرة القسم، وتم إخطار اللواء رضا طبلية، مدير الأمن، فانتقل العميدان يحيى راضي، رئيس مباحث المديرية، وعبدالله جلال، رئيس فرع البحث الجنائي، وبالفحص تبين أنه أثناء قيام المدعو «م. ك. س»، 34 سنة، صاحب محل حدايد وبويات، بشراء بعض الحلوى لنجلته، «4 سنوات»، من أحد المحال، فوجئ باختفاء نجلته، وبالبحث عنها بمساعدة الأهالي تمكن من العثور عليها أثناء سيرها برفقة المدعوة «ن. س. ا»، 43 سنة، مقيمة بالقاهرة، فقام ضباط وحدة مباحث القسم باصطحاب المتهمة إلى ديوان القسم، وبسؤالها أنكرت قيامها بمحاولة خطف الطفلة، وقررت تواجدها بدائرة القسم لاستجداء المارة لضيق حالتها المادية، وقدمت عدد 2 شهادة طبية تفيد بإصابتها بمشاكل سمعية، وعُثر بحوزتها على هاتف محمول ومبلغ مالي 30 جنيهًا مصريًا، عملات ورقية مختلفة، وكُلفت إدارة البحث الجنائي بالتحري عن الواقعة، وتطوير مناقشة المتهمة، وتحرر محضر بالواقعة، وجارٍ العرض على النيابة.</t>
  </si>
  <si>
    <t>https://www.almasryalyoum.com/news/details/1397058</t>
  </si>
  <si>
    <t>لاصطحابها معها في الشوارع لطلب المساعدة من المارة</t>
  </si>
  <si>
    <t xml:space="preserve">فوجئ باختفاء نجلته، وبالبحث عنها بمساعدة الأهالي تمكن من العثور عليها أثناء سيرها برفقة المدعوة </t>
  </si>
  <si>
    <t>تمكنت أجهزة الأمن بسوهاج من تحرير طفل (10 سنوات) اختطفه 4 أشخاص بدائرة قسم ثان مدينة سوهاج، لطلب فدية مالية من أسرته، حيث تبين أن الخاطفين سيدة وشقيقتها وطالبين جامعيين، وقد تم ضبطهم واستعادة الطفل.
أخبار متعلقة
photo
أمن سوهاج يحرر طالبًا اختطفه 3 أشخاص وطلبوا فدية مليون دولار و3 تماثيل أثرية
photo
«أمن سوهاج» يستعيد طفلاً اختطفه 3 أشخاص بينهم أمين شرطة
photo
مدير أمن سوهاج يوزع كتب وأدوات مدرسية على تلاميذ مدرستين بالمحافظة 
كان اللواء هشام الشافعي، مدير أمن سوهاج، تلقى إخطارا من قسم شرطة ثان مدينة سوهاج، بورود بلاغ من نادر. ف. ش «45 سنة- صاحب سوبر ماركت» ويقيم بدائرة القسم، بغياب نجله الطفل فادي «10 سنوات- تلميذ بالصف الرابع الإبتدائي»، عقب خروجه من المنزل والتوجه للمدرسة، لتأدية إمتحانات آخر العام، وأضاف أنه حال قيامه بالبحث عنه، أبلغه أحد الأشخاص بمشاهدته شخصا وبرفقته سيدة يصطحبان نجله داخل سيارة ملاكي نبيتي اللون من أمام المدرسة.
ووجه مدير أمن سوهاج، بتشكيل فريق بحث برئاسة العميد عبدالحميد أبوموسى، مدير إدارة البحث الجنائي، بالإشتراك مع العميد محمد حامد، رئيس فرع الأمن العام، وإدارة الأمن الوطني، لكشف غموض الواقعة، وأكدت التحريات أن وراء ارتكاب الواقعة جارة أسرة الطفل المختطف وتدعى عبير. م. ا «50 سنة- ربة منزل» وتقيم بدائرة القسم، وشقيقتها دعاء. م. ا «36 سنة- ربة منزل»، وتقيم بدائرة قسم أول سوهاج، وعمر. م. ا «23 سنة- طالب بكلية حاسبات ومعلومات»، ويقيم بدائرة مركز جهينة (خطيب ابنة الأولى)، وصديقه أحمد. م. ا. «22 سنة- طالب بكلية الآداب بجامعة سوهاج» ويقيم بناحية نجع الضبع بدائرة مركز جهينة.
وأشارت تحريات العميد طارق يحى، رئيس مباحث المديرية، إلى أن المتهمين استخدموا في جريمتهم سيارة ملاكي سوهاج ماركة «شيفرولية أوبترا نبيتي اللون» مؤجرة من مكتب تأجير سيارات، وعقب استصدار إذن من النيابة العامة، تمكن رجال المباحث من ضبط المتهمين في أحد الأكمنة والسيارة المستخدمة في الواقعة، وبمواجهتهم اعترفوا أمام العميد عبدالحميد أبوموسى، مدير المباحث الجنائية، بالاتفاق فيما بينهم على خطف أحد الأطفال مما يشتهر عن أهليتهم الثراء المادي ليتحصلوا على فدية مالية مقابل إعادته، إلا أن تضييق الخناق عليهم وسرعة تحديدهم حال دون طلبهم للفدية، حيث قام المتهمان الثاني والرابع باستدراج الطفل إلى السيارة المستخدمة في الواقعة قيادة الثالث، أثناء توجهه للمدرسة بمساعدة المتهمة الأولى، وتم تحرير الطفل دون تعرضه لثمة مكروه، وقد تحرر بالواقعة المحضر اللازم، وتم إخطار النيابة العامة لتولى التحقيق.</t>
  </si>
  <si>
    <t>https://www.almasryalyoum.com/news/details/1394683</t>
  </si>
  <si>
    <t xml:space="preserve"> بالاتفاق فيما بينهم على خطف أحد الأطفال مما يشتهر عن أهليتهم الثراء المادي ليتحصلوا على فدية مالية مقابل إعادته، إلا أن تضييق الخناق عليهم وسرعة تحديدهم حال دون طلبهم للفدية</t>
  </si>
  <si>
    <t>قام المتهمان الثاني والرابع باستدراج الطفل إلى السيارة المستخدمة في الواقعة قيادة الثالث، أثناء توجهه للمدرسة بمساعدة المتهمة الأولى</t>
  </si>
  <si>
    <t>بسبب كثرة الخلافات الزوجية بينهما ومحاولات تدخل طرفي العائلتين لحلها واستمرار الحياة بينهما كأي زوجين، إلا أن كل تلك المحاولات باءت بالفشل، وأصرّت الزوجة على الطلاق، بينما رفض الزوج ذلك.
أخبار متعلقة
photo
تجديد حبس ربة منزل وسائق.. والتهمة: الاتفاق على خطف إبنها ومساومة زوجها
photo
دفع والده 140 ألف جنيه.. ضبط 6 أشخاص بتهمة خطف طفل بني سويف
photo
إحالة أوراق طالب وفكهاني للمفتي بتهمة خطف وقتل «طفل ميت غمر»
ودفع رفض الزوج ما تطلبه زوجته من حقها في الطلاق، إلى استعانتها بـ6 أفراد من أسرتها لخطفه، وإجباره على الطلاق والانفصال عنها.
ووضعت الزوجة الخطة بالاتفاق مع أفراد أسرتها المشتركين معها، لخطفه ووضعه في مسكن عائلتها بالشيخ زايد، إلا أن الزوج نجح في الاستغاثة بقوة أمنية بمدينة الشيخ زايد، وتمكنت القوات من ضبط المتهمين والمجني عليه.
وبدأت الواقعة أثناء متابعة قوة أمنية تابعة لقسم شرطة الشيخ زايد بالمنطقة لتفقدها، وفوجئوا باستغاثة أحد الأشخاص بهم من داخل سيارة ملاكي، على الفور توجهت القوة تجاه السيارة، وتمكنوا من استيقافها وضبط مستقليها.
تحرر محضر بالواقعة، وذكرت تحريات المباحث التي جرت بمعرفة المقدم سمير كريم، رئيس مباحث الشيخ زايد، أن الشخص المستغيث هو «محمود.هـ- مكوجي، مصاب بكدمات وجروح متفرقة بجسده، استعانت زوجته «سارة.ع»، ربة منزل، بـ6 من أفراد أسرتها، واصطحبوه بالإكراه بعد الاعتداء عليه داخل مسكنه، ونقلوه بالسيارة لاحتجازه بمسكن عائلتها بعد توثيق يديه، حيث كانوا في طريقهم لمسكن عائلتها لحل خلافات أسرية بينهما.
وجرى ضبط المتهمين وبحوزتهم أسلحة بيضاء، استخدموها في الاعتداء على المجني عليه، وتحرر محضر بالواقعة، وأخطرت النيابة التي باشرت التحقيق.</t>
  </si>
  <si>
    <t>https://www.almasryalyoum.com/news/details/1382701</t>
  </si>
  <si>
    <t>استعانتها بـ6 أفراد من أسرتها لخطفه، وإجباره على الطلاق والانفصال عنها</t>
  </si>
  <si>
    <t>https://www.almasryalyoum.com/news/details/1381330</t>
  </si>
  <si>
    <t xml:space="preserve">كشف قطاع الأمن بوزارة الداخلية برئاسة اللواء علاء الدين سليم، مساعد أول وزير الداخلية للقطاع، عن تفاصيل اختطاف طفلة في محافظة بني سويف ومساومة والدها على فدية مقابل إطلاق سراحها، حيث تبين أن وراء ارتكاب الواقعة وخطف الطفلة «شروق» أحد جيران والد الضحية، والذي تظاهر بمشاركتهم البحث عنها، إلا أن أجهزة الأمن كشفت الواقعة وألقت القبض عليه وشريكه، وأعادت الطفلة سالمة إلى أسرتها، فيما تحرر المحضر اللازم وأخطرت النيابة العامة لمباشرة التحقيقات.
أخبار متعلقة
photo
القبض على تشكيل عصابي لسرقة السيارات في بني سويف
photo
مطاردة أمنية في بني سويف للقبض على سائق هارب (تفاصيل)
photo
القبض على موظفة حولت شقتها «شبكة دعارة» في بني سويف
كان تبلغ لمركز الفشن من «محمد ع.» 34 سنة، عامل زراعى؛ بخروج نجلته شروق البالغة من العمر 5 سنوات، بتاريخ 9 مارس، لشراء بعض الحلوى من محل مجاور لمسكنهما وعدم عودتها واتصال شخص مجهول به وطلب منه مبلغ 200 ألف جنيه نظير إعادتها.
وتشكل فرق بحث برئاسة قطاع الأمن العام ومباحث بني سويف، وتوصلت تحرياته إلى تحديد مرتكبى الواقعة وهم كل من «عبدالرحمن م.» 24 سنة، مبلط، ومُقيم بذات القرية سكن المُبلغ، و«محمود م.» 19 سنة، مبلط مُقيم دائرة مركز العسيرات بسوهاج وهو صديق المتهم الأول.
وعقب تقنين الإجراءات تم استهداف الأول بمسكنه وأمكن ضبطه وبحوزته الهاتف المحمول المستخدم في المساومة بمواجهته اعترف بارتكابه الواقعة لعلمه بثراء والد المجنى عليها فعقد العزم على اختطافها وطلب فدية من والدها وفى سبيل تنفيذ مخططه استعان بصديقه «المتهم الثانى» وقام باستئجار شقة لمدة شهرين بعقار بمنطقة مساكن الجمعية بدائرة قسم بنى سويف الجديدة لاحتجاز الطفلة بها بحراسة المتهم الثانى عقب اختطافها، وبتاريخ الواقعة تمكنا من اختطافها حال تواجدها بالشارع سكنها وتوجها بها للشقة المُشار إليها ثم عاد لمنطقة سكنه للتظاهر أمام أهليتها بمساعدتهم في البحث عنها.
وبإرشاد المتهم الأول تم ضبط المتهم الثانى وبرفقته الطفلة المختطفة بالشقة المُشار إليها وبمواجهته اعترف بارتكاب الواقعة وأخطرت النيابة العامة لمباشرة التحقيقات.
</t>
  </si>
  <si>
    <t>https://www.almasryalyoum.com/news/details/1377288</t>
  </si>
  <si>
    <t xml:space="preserve">200 ألف جنيه </t>
  </si>
  <si>
    <t>علمه بثراء والد المجنى عليها فعقد العزم على اختطافها وطلب فدية من والدها</t>
  </si>
  <si>
    <t>أمر المستشار مصطفى المنشاوى، رئيس نيابة الدخيلة، بحبس 3 متهمين بينهم سيدة 4 أيام على ذمة التحقيقات بتهمة الخطف لقيامهم بخطف طفلة 5 سنوات واحتجازها ومساومة أسرتها على مبلغ 100 ألف جنيه نظير إطلاق سراحها.
أخبار متعلقة
photo
تجديد حبس 3 متهمين 15 يومًا لاتهامهم بعرض رشوة على مدير بمستشفى السويس العام‎
photo
تجديد حبس الصحفي أحمد جمال زيادة بتهمة نشر أخبار كاذبة 15 يومًا
photo
تجديد حبس تاجر مخدرات لمحاولته تهريب 600 كجم بانجو عبر نفق الشهيد أحمد حمدي
البداية كانت بلاغ تلقاه المقدم نعمان ابو السعد رئيس وحدة مباحث قسم شرطة الدخيلة من (ميرفت إ. آ)- 26 سنة، مقيمة بمنطقة الدخيلة الجبل بدائرة القسم اتهمت صديقتها ( إيمان م. ز) باصطحاب نجلتها الطفلة (زينة س. ع) البالغة من العمر 5 سنوات بزعم التنزه ثم قامت باختطافها.
وبعرض البلاغ على اللواء محمد الشريف مدير أمن الاسكندرية وجه بسرعة تشكيل فريق بحث بالاشتراك مع قطاع الأمن العام لكشف إبعاد الواقعة وإعادة الطفلة إلى أهليتها.
توصلت جهود فريق البحث إلى تحديد شخصية المتهمين وهم (إيمان م. ز) 21 سنة صديقة المبلغة مقيمة بدائرة القسم ولها عنوان آخر بدائرة قسم شرطة أول العامرية، سبق اتهامها في 4 قضايا، والمطلوب التنفيذ عليها في قضيتين، (محمد م. ع) 22 سنة، حداد مقيم بدائرة مركز شرطة زفتى بالغربية، سبق اتهامه في 8 قضايا «خطف، مخدرات، بلطجة، هتك عرض، سرقة، (محمد س. م) – 22 سنة ومقيم بدائرة قسم شرطة ثان طنطا بالغربية.
وعقب تقنين الإجراءات واستئذان النيابة العامة وبالتنسيق مع مديرية أمن الغربية تم استهدافهم بمأمورية وضبطهم حال تواجدهم بشقة كائنة بعزبة الجمهورية بدائرة قسم شرطة ثان المحلة بالغربية وبصحبتهم الطفلة المجنى عليها. وأحيلوا إلى النيابة العامة لمباشرة التحقيق.
وأمام رئيس نيابة الدخيلة اعترف المتهمون بارتكاب الواقعة وقرر المتهم الثانى بقيامه بالاتفاق مع المتهمة الأولى «متزوج منها عرفياً» على خطف الطفلة المجنى عليها مستغلاً ارتباطها بوالدتها بعلاقة صداقة ثم طلب مبلغا ماليا كفدية وفى سبيل تنفيذ مخططهما استعانا بالمتهم الثالث.
وكشفت التحقيقات عن دور كل متهم في الجريمة حيث قامت المتهمة الأولى باستدراج الطفلة وقاموا عقب ذلك بالتوجه بها إلى الشقة محل الضبط «أعدها مسبقاً المتهم الثانى» وقام المتهم الثالث بالاتصال بأهلية الطفلة المجنى عليها، وطلب مبلغ 100 ألف جنيه كفدية لإطلاق سراحها، وأرشدت المتهمة الأولى عن الهاتف المستخدم في مساومة أهلية المجنى عليها.
وفور انتهاء التحقيقات امر المستشار مصطفى المنشاوى رئيس النيابة بحبس المتهمين 4 أيام على ذمة التحقيقات بعد ان وجه لهم تهمة الخطف والاحتجاز وأمر بتسليم الطفلة إلى أهليتها.</t>
  </si>
  <si>
    <t>https://www.almasryalyoum.com/news/details/1371137</t>
  </si>
  <si>
    <t>https://www.almasryalyoum.com/news/details/1370576</t>
  </si>
  <si>
    <t xml:space="preserve">تمكنت أجهزة البحث الجنائى بمديرية أمن الإسكندرية، بالاشتراك مع قطاع الأمن العام، في تحديد وضبط مرتكبى واقعة خطف شاب، وإطلاق سراحه وإعادته سالماً لأهليته.
أخبار متعلقة
photo
ضبط تشكيل عصابي تخصص في تزوير شهادات الزواج والطلاق بالمنوفية
photo
إحالة تشكيل عصابي استولى على 500 ألف جنيه من أحد البنوك للجنايات (التفاصيل)
photo
ضبط تشكيل عصابي لسرقة الدراجات النارية بالمنوفية
البداية كانت بتبليغ قسم شرطة ثان المنتزه من «عزالدين.ا.ز»، 44 سنة، شريك بشركة، ومقيم بدائرة قسم شرطـة أول المنتـزه، باختطــاف نجـل شقيقـه «محمود .إ.ا»، 16 سنة، طالب، مقيم بدائرة القسم، واتصال مجهول من هاتف المُختطف وطلب مبلغا ماليا قدره (2 مليون جنيه) كفدية نظير إطلاق سراحه.
على الفور تم تشكيل فريق بحث، بالتنسيق مع قطاع الأمن العام، لكشف غموض وتحديد وضبط مرتكبى الواقعة.
وتوصلت جهود قوات الأمن إلى أن وراء ارتكاب الواقعة «السيد. ع. ع»، 24 سنة، سائقا، و«نادر. م. ا»، 17 سنة، طالبا بذات مدرسة المجنى عليه، و«أحمد. م. ح» 21 سنة، عاملا، و«أشرف. أ. ح»، 20 سنة، سائقا، و«وليد. ع. س»، 19 سنة، عاطلا (له معلومات جنائية مسجلة، و«شيماء. م. ع» طالبة، وجميعهم مُقيمون بمحافظة البحيرة.
عقب تقنين الإجراءات، بالتنسيق مع إدارة البحث الجنائى بمديرية أمن البحيرة، تم استهدافهم وضبطهم.
وبمواجهتهم اعترفوا بارتكاب الواقعة، وقرر الأول باتفاقه مع الثانى والثالث على اختطاف المجنى عليه، وطلب مبلغ الفدية من أهليته، وفى سبيل تنفيذ مخططهم استعانوا بباقى المتهمين، حيث قامت السادسة باستدراجه عن طريق موقع التواصل الاجتماعى (فيس بوك) وتحديد لقاء يجمعهما بمنطقة المعمورة الشاطئ- بدائرة القسم، وعقب وصوله قام الباقون بشل حركته واقتياده داخل سيارة ملاكى (مستأجرة) والتوجه به لشقة مستأجرة مُعدة لذلك بمعرفة المتهم الأول بمنطقة 6 أكتوبر- بدائرة قسم شرطة أول العامرية.
وأمكن العثور على المجنى عليه مُقيد اليدين ومعصوب العينين داخل الشقة المُشار إليها، وبه سحجات بالوجه على إثر مقاومته للمتهمين، وتم بإرشادهم ضبط هاتف المجنى عليه والهاتف المستخدم في المساومة والسيارة.
تم اتخاذ الاجراءات القانونية اللازمة حيال الواقعة، والعرض على النيابة التي باشرت التحقيق.
</t>
  </si>
  <si>
    <t>https://www.almasryalyoum.com/news/details/1368951</t>
  </si>
  <si>
    <t>https://www.almasryalyoum.com/news/details/1356549</t>
  </si>
  <si>
    <t>"هتك أعراض على أوتار الصداقة"، خيانة صديق كانت بداية تلك القصة التى أثارت الغضب بين سكان مدينة بدر، بعد إقدام "سائق" على خطف شقيقة صديقه وهتك عرضها.
AD
علاقة صداقة بين المتهم " مصطفى أحمد"ن "سائق توك توك"، و"م.ي"، كانت بداية القصة المثيرة، دخلا سوياً منازل بعضهما البعض، ورغم ما شهدته العلاقة من حب ودعم بين الطرفين، كانت دماء الخيانة تجرى بجسد المتهم، فما أن رأى شقيقة صديقه حتى لعب الشيطان بعقله وقرر أن يخلو بها بعيداً عن أعين الجميع ويهتك عرضها.
اختمرت الفكرة الشيطانية بذهن المتهم فأنتظر خروج المجنى عليها " أسماء.ي" من محل الدراسة الخاصة بها، وتوجها إليها مستقلاً "التوك توك" الخاص به، وما أن رأته اطمئنت له بصفته صديق شقيقها، فعرض عليها توصيلها فقبلت بطبيعة العلاقة مع شقيقها.
قرر المتهم تنفيذ مخططه فاتجه لمكان بعيد عن أعين المارة قاصداً إبعاد المجنى عليها عن ذويها، واستغل ضعف جسدها وجثم فوقها وهتك عرضها، غير مبتلى بصرخاتها الضعيفة. 
بعد ساعات قليلة، من الواقعة ووصول المجنى عليها للمنزل، وتحرير المحضر، نجحت قوات الأمن فى ضبط المتهم، وتم تحرير المحضر اللازم وإحالته للنيابة العامة، واعترف المتهم أمام النيابة العامة، بارتكابه الواقعة كاملة، كما تعرفت المجنى عليها على المتهم أمام النيابة العامة.
وشهدت المجنى عليها " أسماء .ي"، 17 سنة، بأنها حال سيرها للعودة لمنزلها توجه إليها المتهم قائداً "توك توك"، وعرض عليها توصيلها كونه صديق شقيقها توصيلها للمنزل، فاستجابت له وحال سيره فوجئت به يتوجه لمنطقة نائية خالية من المارة، فطلبت منه التوقف وتركها إلا أنه رفض، وحال محاولتها الفرار منه سقطت أرضاً فجثم فوقها وهتك عرضها.
النيابة العامة قررت إحالة المتهم لمحكمة الجنايات، لاتهامه بخطف المجنى عليها وهتك عرضها، بعد اعترافه بارتكاب الجريمة، وتعرف المجنى عليها على المتهم أمام أعضاء النيابة العامة.
من جانبها قضت محكمة جنايات القاهرة، المنعقدة بالتجمع الخامس، بمعاقبة المتهم "مصطفى أحمد"، بالسجن المشدد  6 سنوات، لاتهامه بخطف طفلة وهتك عرضها بمدينة بدر.
صدر الحكم برئاسة المستشار السيد البدوى، وعضوية المستشارين محمد أحمد الجندى ومدحت عبد الكريم، وأمانة سر محمد فريد.
وأسندت النيابة للمتهم "مصطفي أحمد"، سائق "توك توك"، تهمة خطف المجنى عليها "أسماء.ي"، بطريق الإكراه بأن  فاجئها حال سيرها بالطريق العام، استوقفها عارضا عليها توصيلها لمسكنها وبث الطمأنينه فى نفسها بكونه صديق لشقيقها،  فاستقلت التوك توك قيادته برفقته وتوجه لمكان بعيد عن أعين الناس قاصدا إبعادها عن ذويها.
واقترنت تلك الجناية بجناية هتك عرضها بالقوة فى ذات الزمان والمكان، بأن استغل ضعفها الجسدى، وبدأ فى تحسس مواطن عفتها.</t>
  </si>
  <si>
    <t>https://www.youm7.com/story/2019/12/24/%D8%AE%D9%8A%D8%A7%D9%86%D8%A9-%D8%B5%D8%AF%D9%8A%D9%82-%D8%B3%D8%A7%D8%A6%D9%82-%D9%8A%D8%AE%D8%B7%D9%81-%D8%B4%D9%82%D9%8A%D9%82%D8%A9-%D8%B5%D8%AF%D9%8A%D9%82%D9%87-%D9%88%D9%8A%D9%87%D8%AA%D9%83-%D8%B9%D8%B1%D8%B6%D9%87%D8%A7-%D8%A8%D9%85%D8%AF%D9%8A%D9%86%D8%A9-%D8%A8%D8%AF%D8%B1/4558262</t>
  </si>
  <si>
    <t>اتجه لمكان بعيد عن أعين المارة قاصداً إبعاد المجنى عليها عن ذويها، واستغل ضعف جسدها وجثم فوقها وهتك عرضها</t>
  </si>
  <si>
    <t>من أجل هتك عرضها</t>
  </si>
  <si>
    <t>المحكمة</t>
  </si>
  <si>
    <t>قضت محكمة جنايات سوهاج بمعاقبة المتهم "كريم.ع.ا" 30 سنة عامل بالسجن 7 سنوات لاتهامه بخطف الطفل المجنى عليه "معاذ.ص" بدائرة مركز جرجا والتعدى عليه جنسيا وهتك عرضه.
 تعود أحداث الواقعة إلى عام 2019 بدائرة مركز جرجا عندما تلقت أجهزة الأمن بلاغا من أسرة الطفل باختفائه أثناء لهوه أمام منزله ولا يتهمون أحدا بخطفه، وبعد تقنين الإجراءات كشفت التحريات أن أن وراء ارتكاب الواقعة المتهم حيث قام باستدراج الطفل من أمام المنزل وتوجه به إلى أحد الأماكن البعيدة وقام بهتك عرضه ومحاولة التعدى عليه جنسيا إلا أن الطفل حاول الفرار، وبعد تقنين الإجراءات تمكن رجال المباحث من القبض على المتهم وبمواجهته اعترف بارتكاب الواقعة وتمت إحالته إلى محكمة الجنايات والتى أصدرت حكمها المتقدم.</t>
  </si>
  <si>
    <t>https://www.youm7.com/story/2019/12/21/%D8%A7%D9%84%D8%B3%D8%AC%D9%86-7-%D8%B3%D9%86%D9%88%D8%A7%D8%AA-%D9%84%D8%B9%D8%A7%D9%85%D9%84-%D8%A8%D8%AA%D9%87%D9%85%D8%A9-%D8%AE%D8%B7%D9%81-%D8%B7%D9%81%D9%84-%D9%88%D9%87%D8%AA%D9%83-%D8%B9%D8%B1%D8%B6%D9%87-%D9%81%D9%89/4555026</t>
  </si>
  <si>
    <t>هتك عرضه ومحاولة التعدى عليه جنسيا إلا أن الطفل حاول الفرار</t>
  </si>
  <si>
    <t xml:space="preserve">لم يكمل اليوم </t>
  </si>
  <si>
    <t>توقيع إيصالات أمانة</t>
  </si>
  <si>
    <t>إرغامه على توقيع إيصال أمانة، واعتدوا عليه لسرقته محتويات من داخل الجراج محل عملهم</t>
  </si>
  <si>
    <t>خطفوا ميكانيكى داخل عقار تحت الإنشاء</t>
  </si>
  <si>
    <t>توقيع إيصال أمانة</t>
  </si>
  <si>
    <t xml:space="preserve">أمرت نيابة حلوان بإحالة 3 عاطلين للجنايات، خطفوا ميكانيكى داخل عقار تحت الإنشاء وأجبروه على توقيع إيصال أمانة بالإكراه، بسبب سرقة محتويات من داخل جراج. 
تلقى قسم شرطة حلوان بلاغًا من ميكانيكي، مفاده، تعرضه للخطف على يد 3 أشخاص، وأجبروه على توقيع إيصالات أمانة لشكهم فى سرقته لمحتويات جراج تكاتك. 
وتم تكثيف الجهود، وألقى القبض على "س. س. غ" 40 سنة، وشقيقه "غنيم"، و"أ. ح"، 35 عاما، عاطل، واعترفوا بإرغامه على توقيع إيصال أمانة، واعتدوا عليه لسرقته محتويات من داخل الجراج محل عملهم.
</t>
  </si>
  <si>
    <t>https://www.youm7.com/story/2019/12/8/%D8%A5%D8%AD%D8%A7%D9%84%D8%A9-3-%D8%B9%D8%A7%D8%B7%D9%84%D9%8A%D9%86-%D9%84%D9%84%D8%AC%D9%86%D8%A7%D9%8A%D8%A7%D8%AA-%D8%A8%D8%AA%D9%87%D9%85%D8%A9-%D8%AE%D8%B7%D9%81-%D9%85%D9%8A%D9%83%D8%A7%D9%86%D9%8A%D9%83%D9%8A-%D9%81%D9%89-%D8%AD%D9%84%D9%88%D8%A7%D9%86/4537487</t>
  </si>
  <si>
    <t xml:space="preserve">تمكن النقيب محمد منصور معاون مباحث مركز المحلة، باشراف العقيد دكتور عمرو الحو رئيس فرع البحث الجنائى بالمحلة، والعقيد أحمد كوهيه وكيل فرع البحث الجنائي، من ضبط سائق مقيم قرية كفر حجازى مركز المحلة، محكوم عليه بالسجن المؤبد فى قضية خطف أنثى.
تلقى اللواء محمود حمزة مدير أمن الغربية، إخطاراً من العميد محمود كشك مأمور مركز المحلة، بضبط المتهم "ماهر ا م ال" 30سنه سائق توك توك، ومقيم قرية كفر حجازى، محكوم عليه بالسجن المؤبد فى قضية خطف أنثى، وتم اتخاذ الإجراءات القانونيه حيال المتهم.
</t>
  </si>
  <si>
    <t>https://www.youm7.com/story/2019/12/18/%D8%B6%D8%A8%D8%B7-%D8%B3%D8%A7%D8%A6%D9%82-%D9%85%D8%AD%D9%83%D9%88%D9%85-%D8%B9%D9%84%D9%8A%D9%87-%D8%A8%D8%A7%D9%84%D9%85%D8%A4%D8%A8%D8%AF-%D9%81%D9%89-%D9%82%D8%B6%D9%8A%D8%A9-%D8%AE%D8%B7%D9%81-%D8%A3%D9%86%D8%AB%D9%89-%D8%A8%D8%A7%D9%84%D9%85%D8%AD%D9%84%D8%A9/4551650</t>
  </si>
  <si>
    <t>في حالة ظهر تفاصيل عن الواقعة قدام</t>
  </si>
  <si>
    <t xml:space="preserve">تكثف الإدارة العامة لمباحث الجيزة تحرياتها، للقبض على متهم هارب فى واقعة خطف طفل للحصول على فدية من والده، صاحب محل مصوغات ذهبية بمنشأة القناطر، حيث حدد رجال المباحث هوية المتهم، وجارى تضييق الخناق عليه ومطاردته فى الأماكن التى يتردد عليها للقبض عليه.
واعترف المتهمان المضبوطان أنهما قررا خطف الطفل البالغ من العمر 11 سنة، طمعا فى ثروة والده، لعلمهما بثرائه لامتلاكه محل مصوغات ذهبية، حيث إنهما جيرانه، واستعانا بالمتهم الهارب، واستأجروا سيارة ملاكى من معرض سيارات بقرية ناهيا بكرداسة، ورصدوا تحركات الطفل، ثم انتهزوا فرصة انتظاره أتوبيس المدرسة أمام منزله، واختطفوه وفروا هاربين.
AD
أضاف المتهمان أنهما نتيجة لتضييق الخناق عليهما من جانب رجال المباحث، قررا إطلاق سراح الطفل، فاتصلا على أحد أفراد أسرته وطلبا دفع أى مبلغ مالى، حيث التقى بهما أحد أقارب الطفل، وسلمهما مبلغ 50 ألف جنيه، وتركا الطفل بمنطقة الكوم الأحمر بأوسيم.
وذكر المتهمان أنهما كانا يرغبان فى الحصول على فدية 500 ألف جنيه، إلا أن مطاردة رجال المباحث لهما والمتهم الهارب، دفعتهما للتخلى عن الطفل.
AD
وتم الكشف عن الجريمة، عقب تلقى مركز شرطة منشأة القناطر بلاغا من مالك محل مصوغات ذهبية، أفاد فيه بقيام مجهولين يستقلون سيارة ملاكى "بدون لوحات معدنية" باختطاف ابنه " طالب بالمرحلة الابتدائية" يبلغ من العمر 11 سنة، أثناء تواجده أمام منزلهم فى انتظار أتوبيس المدرسة، حيث ترجل مجهول كان يجلس بجوار سائق السيارة الملاكى واصطحب ابنه، وهربا وتلقيه اتصال هاتفى فى وقت لاحق "من رقم محدد" طلب خلاله مجهول مبلغ 500 ألف جنيه كفدية لإطلاق سراح ابنه.
بإجراء التحريات، توصل الرائد سامح بدوى رئيس مباحث منشأة القناطر، إلى هوية المتهمين، وأسفرت جهود فريق البحث الجنائى، من خلال ملاحقة الجناة وتضييق الخناق عليهم إلى قيامهم بالتخلى عن المختطف بطريق الكوم الأحمر بدائرة مركز شرطة أوسيم، واصطحابه بمعرفة أحد أقارب المختطف لأهليته.
AD
واستكمالاً لجهود التحريات أسفرت عن تحديد مرتكبى الواقعة، وتبين أنهم 3 أشخاص، سائقان جيران والد الطفل، وآخر مُقيم بكرداسة.
عقب تقنين الإجراءات أمكن ضبط المتهمين الأول والثانى وبحوزة أحدهما مبلغ 24 ألف جنيه، وشريحة الهاتف المحمول المستخدمة فى مساومة والد المختطف، والسيارة الملاكى المستخدمة فى ارتكاب الواقعة.
AD
 وبمواجهتهما اعترفا بارتكابهما الواقعة بالاشتراك مع المتهم الهارب، وحرر محضر بالواقعة، وتولت النيابة التحقيق.
</t>
  </si>
  <si>
    <t>https://www.youm7.com/story/2019/11/30/%D9%86%D9%86%D8%B4%D8%B1-%D8%A7%D8%B9%D8%AA%D8%B1%D8%A7%D9%81%D8%A7%D8%AA-%D8%A7%D9%84%D9%85%D8%AA%D9%87%D9%85%D9%8A%D9%86-%D8%A8%D8%A7%D8%AE%D8%AA%D8%B7%D8%A7%D9%81-%D9%86%D8%AC%D9%84-%D8%AC%D9%88%D8%A7%D9%87%D8%B1%D8%AC%D9%89-%D8%B7%D9%85%D8%B9%D8%A7-%D9%81%D9%89-%D8%AB%D8%B1%D9%88%D8%A9-%D9%88%D8%A7%D9%84%D8%AF%D9%87/4524972</t>
  </si>
  <si>
    <t xml:space="preserve"> قررا إطلاق سراح الطفل، فاتصلا على أحد أفراد أسرته وطلبا دفع أى مبلغ مالى، حيث التقى بهما أحد أقارب الطفل، وسلمهما مبلغ 50 ألف جنيه، وتركا الطفل بمنطقة الكوم الأحمر بأوسيم.
وذكر المتهمان أنهما كانا يرغبان فى الحصول على فدية 500 ألف جنيه، إلا أن مطاردة رجال المباحث لهما والمتهم الهارب، دفعتهما للتخلى عن الطفل.</t>
  </si>
  <si>
    <t>هناك مهتم هارب</t>
  </si>
  <si>
    <t>تم دفعها</t>
  </si>
  <si>
    <t>50 ألف جنيه</t>
  </si>
  <si>
    <t>https://www.youm7.com/story/2019/11/29/%D8%A7%D9%84%D9%86%D9%8A%D8%A7%D8%A8%D8%A9-%D8%AA%D8%A3%D9%85%D8%B1-%D8%A8%D8%B3%D8%B1%D8%B9%D8%A9-%D8%B6%D8%A8%D8%B7-%D8%A7%D9%84%D9%85%D8%AA%D9%87%D9%85-%D8%A7%D9%84%D9%87%D8%A7%D8%B1%D8%A8-%D9%81%D9%89-%D9%88%D8%A7%D9%82%D8%B9%D8%A9-%D8%AE%D8%B7%D9%81-%D8%B7%D9%81%D9%84/4523290</t>
  </si>
  <si>
    <t>أمرت النيابة العامة بجنوب الجيزة بحبس عاطل شرع فى خطف طفلة، لسرقة قرطها الذهبى بالحوامدية، 4 أيام على ذمة التحقيقات، وأمرت بسرعة ضبط وإحضار متهمين أخرين فى الواقعة.
تلقى مركز شرطة الحوامدية، بلاغا من الأهالى يفيد ضبط شاب لمحاولته خطف طفلة.
AD
وذكر أفراد أسرة الطفلة، أن المتهم استغل سيرها بصحبة شقيقها بالشارع، وحاول خطفها بمساعدة آخرين داخل توك توك، للاستيلاء على قرطها الذهبى، إلا أن شقيقها طارده وتمكن من ضبطه، بينما فر باقى المتهمين هاربين، وحرر محضر بالواقعة، وأخطرت النيابة للتحقيق.</t>
  </si>
  <si>
    <t>https://www.youm7.com/story/2019/11/23/%D8%AD%D8%A8%D8%B3-%D8%B9%D8%A7%D8%B7%D9%84-%D8%B4%D8%B1%D8%B9-%D9%81%D9%89-%D8%AE%D8%B7%D9%81-%D8%B7%D9%81%D9%84%D8%A9-%D9%88%D8%B3%D8%B1%D9%82%D8%A9-%D9%82%D8%B1%D8%B7%D9%87%D8%A7-%D8%A7%D9%84%D8%B0%D9%87%D8%A8%D9%89-%D9%81%D9%89/4514870</t>
  </si>
  <si>
    <t>تم ضبط واحد وهرب اثنان</t>
  </si>
  <si>
    <t>للاستيلاء على قرطها الذهبى</t>
  </si>
  <si>
    <t xml:space="preserve">قضت محكمة جنايات القاهرة المنعقدة في العباسية، برئاسة المستشار خليل عمرو، بالسجن المشدد 10 سنوات لعامل "فرارجى"، بتهمة سرقة وخطف طفل بالإكراه تحت تهديد السلاح فى المطرية.
وكان أمر الإحالة كشف، قيام "قاسم شعبان"، 20 عامًا، عامل بمحل دواجن، بحيازة سلاح أبيض "كتر"، فيما تربص بالطريق العام لسرقة المجنى عليه بالإكراه لوجود خلافات بينهم، وفور مشاهدته للمجنى عليه "ناجى.ص"، 17 عامًا طالب، قام بالاعتداء عليه، محدثا به عدة إصابات بالغة، وتمكن من الاستيلاء على هاتفه المحمول، كما قام باقتياد المجنى عليه إلى أحد الأماكن الخالية من الماره بقصد احتجازه وخطفه، إلا أن الضحية استماع معاقبته وتمكن من الهرب، وتوجه على الفور إلى قسم الشرطة، وحرر م ضر بالواقعة.
على الفور تم تشكيل فريق بحث لكشف ملابسات غموض الواقعة، حتى تمكنوا من ضبط المتهم وبحوزته السلاح الأبيض المستخدم في الواقعة، وتم بإرشاده ضبط الهاتف المحمول المستولى عليه، وتحرر محضر بواقعة الضبط، وأحيلا للنيابة العامة التى إحالته لمحكمة الجنايات عقب انتهاء التحقيقات معه، والتى قضت عليه بالسجن المشدد لمدة 10 سنوات.
</t>
  </si>
  <si>
    <t>https://www.youm7.com/story/2019/11/26/%D8%A7%D9%84%D9%85%D8%B4%D8%AF%D8%AF-10-%D8%B3%D9%86%D9%88%D8%A7%D8%AA-%D9%84%D9%81%D8%B1%D8%A7%D8%B1%D8%AC%D9%89-%D8%A8%D8%AA%D9%87%D9%85%D8%A9-%D8%AE%D8%B7%D9%81-%D8%B7%D9%81%D9%84-%D9%81%D9%89-%D8%A7%D9%84%D9%85%D8%B7%D8%B1%D9%8A%D8%A9/4519963</t>
  </si>
  <si>
    <t>تمكن من الاستيلاء على هاتفه المحمول</t>
  </si>
  <si>
    <t>فشل محاولة الاختطاف</t>
  </si>
  <si>
    <t>لسرقة المجنى عليه بالإكراه لوجود خلافات بينهم</t>
  </si>
  <si>
    <t>قضت محكمة جنايات القاهرة، المنعقدة بمحكمة عابدين، ببراءة عاطل متورط فى الشروع فى خطف طفلة، والاعتداء عليها جنسيا فى منطقة الآميرية.
كان المستشار هادي عزب، المحامى العام لنيابات غرب القاهرة الكلية، أحال  عاطل، إلى محكمة الجنايات،  لاتهامه بالشروع في خطف طفلة والاعتداء عليها جنسيًا، بمنطقة الآميرية.
كشفت تحقيقات النيابة عن تلقي قسم شرطة الأميرية، بلاغا يفيد تعرض الطفلة "ف. م" لمحاولة اختطاف وهتك عرض علي يد «ع. م»، حيث شرع في استدراجها لسيارته، ولكن تمكن الأهالى من ضبطه وإحباط جريمته، فوجهت له النيابة تهم الشروع في الخطف وهتك عرض طفلة.
وجهت النيابة للمتهم تهمة هتك عرض الطفلة بأن جذبها بين سيارتين واختضنها وحاول الإمساك بمناطق من جسدها وتثبيت كتفها فى محاوله لإتمام جريمته وهو خطفها والاعتداء عليها.
واستمعت النيابة إلى أقوال الطفلة التي أكدت محاولة المتهم جذبها لخطفها والاعتداء عليها، كما تحفظت النيابة على كاميرات المراقبة الخاصة بالواقعة، واستمعت إلى أقوال مجرى التحريات التي أكد صحتها.
بينما نفى المتهم فى تحقيقات النيابة، عدم ارتكاب الواقعة، وأنه لم يعتدى جنسيا على المجنى عليها او ملامسة اى جزء من جسدها. 
واستند محامى المتهم أمام محكمة جنايات القاهرة المنعقدة بعابدين، إلى بطلان تحريات المباحث، وتقرير الطب الشرعى الذى أكد بعد الكشف الطبى على المجنى عليها، عدم وجود ثمة أى إعتداء جنسى، وهو ما يؤكد براءة المتهم من هتك عرص المجنى عليها، فضلا عن عدم معقولية حدوث الواقعة، وشيوع الاتهام. 
وجاء فى تقرير الطب الشرعى، أن المجنى عليه لم تتعرض لواقعة اعتداء كاملة، ولا توجد أية إصابات ظاهرية أو داخلية.</t>
  </si>
  <si>
    <t>https://www.youm7.com/story/2019/12/28/%D8%A8%D8%B1%D8%A7%D8%A1%D8%A9-%D8%B9%D8%A7%D8%B7%D9%84-%D9%85%D9%86-%D8%AA%D9%87%D9%85%D8%A9-%D8%AE%D8%B7%D9%81-%D8%B7%D9%81%D9%84%D8%A9-%D9%88%D9%87%D8%AA%D9%83-%D8%B9%D8%B1%D8%B6%D9%87%D8%A7-%D9%81%D9%89-%D8%A7%D9%84%D8%A3%D9%85%D9%8A%D8%B1%D9%8A%D8%A9/4564044</t>
  </si>
  <si>
    <t>المطرية</t>
  </si>
  <si>
    <t xml:space="preserve">بالطريق العام </t>
  </si>
  <si>
    <t>بغرض سرقة الموبايلات والمتعلقات ومبلغ مالى 450 جنيها</t>
  </si>
  <si>
    <t>سرقة الموبايلات والمتعلقات ومبلغ مالى 450 جنيها</t>
  </si>
  <si>
    <t xml:space="preserve">أمرت نيابة القاهرة الجديدة، بحبس سائق "أوبر" وابن شقيقه، لاتهامهما ب خطف طالبتين لسرقتهما، والشروع فى قتلهما بالتجمع الأول، 4 أيام على ذمة التحقيقات، ونجحت مباحث قسم شرطة التجمع الأول برئاسة المقدم تامر عبدالشافى بالقبض على سائق بشركة أوبر ونجل شقيقه.
وورد بلاغ إلى قسم شرطة التجمع الأول، من الطالبة (ر أ ص ح 17 سنة)، والطالبة (ه م ح و17 سنة)، بأنهما طلبتا سيارة من شركة أوبر، بغرض التوصيل من منطقة "كايرو فيستيفال سيتى بالتجمع الخامس"، إلى منطقة المطاعم والسوبر ماركت بالتجمع الأول.
و حضر السائق ( ى م ع ا 42 سنة) بالسيارة وقامت الطالبتين باستقلال السيارة بغرض التوصيل، وأثناء الرحلة وبالأخص بدائرة التجمع الأول قام السائق بإلغاء الرحلة من خلال الأبلكيشن موبايل، وتوقف وقام بالنزول من السيارة بداعى تعطل السيارة، للكشف عن إطار السيارة الخلفى، وفوجئت الطالبتين بقيام السائق بإخراج شخص آخر من حقيبة السيارة.
وقام السائق ومعاونه بالدخول للسيارة من خلال الكنبة الخلفية وتهديدهم بمطواه “قرن غزال”، بغرض سرقة الموبايلات والمتعلقات ومبلغ مالى 450 جنيها، وأثناء محاولة إحدى الطالبتين المقاومة قام أحد المتهمين بطعنها فى ظهرها بسلاح أبيض "مطواة"، وعلى الفور قاما بإلقاء الطالبتين من السيارة واستوليا على المسروقات وفرا هاربين.
 وبناء على تعليمات اللواء نبيل سليم، مدير الإدارة العامة للمباحث، واللواء محمد يوسف مدير المباحث الجنائية، والعميد عمرو إبراهيم رئيس مباحث قطاع القاهرة الجديدة، والعقيد سمير مجدى مفتش المباحث، تم تشكيل فريق بحث بقياده المقدم تامر عبدالشافى رئيس المباحث، وبمعاونة الرائد محمد حلمى، والنقيب هشام عبدالخالق، والنقيب عمرو المغربل.
ومن خلال فحص كاميرات المراقبة واستخدام التقنيات الحديثة تم تحديد السيارة ونوعها ولونها وخط سيرها، وتم ضبط المتهمين وهم :السائق ( ى م ع ا 42 سنة)، المقيم بمنطقة المرج، ونجل شقيق السائق ( م ا م 19 سنة)، المقيم بمنطقة المرج، تم تحرير محضر بالواقعة وعرض المتهمين بالمضبوطات على النيابة العامة.
</t>
  </si>
  <si>
    <t>https://www.youm7.com/story/2019/12/29/%D8%B3%D8%A7%D8%A6%D9%82-%D8%A3%D9%88%D8%A8%D8%B1-%D9%8A%D8%B3%D8%AA%D8%B9%D9%8A%D9%86-%D8%A8%D8%A7%D8%A8%D9%86-%D8%B4%D9%82%D9%8A%D9%82%D9%87-%D9%84%D8%AE%D8%B7%D9%81-%D8%B7%D8%A7%D9%84%D8%A8%D8%AA%D9%8A%D9%86-%D9%88%D8%A7%D9%84%D8%B4%D8%B1%D9%88%D8%B9-%D9%81%D9%89-%D9%82%D8%AA%D9%84%D9%87%D9%85%D8%A7/4565581</t>
  </si>
  <si>
    <t>https://www.youm7.com/story/2019/12/31/%D8%A7%D9%84%D9%86%D9%8A%D8%A7%D8%A8%D8%A9-%D8%AA%D8%A3%D9%85%D8%B1-%D8%A8%D8%AA%D9%81%D8%B1%D9%8A%D8%BA-%D9%83%D8%A7%D9%85%D9%8A%D8%B1%D8%A7%D8%AA-%D8%A7%D9%84%D9%85%D8%B1%D8%A7%D9%82%D8%A8%D8%A9-%D9%81%D9%89-%D9%88%D8%A7%D9%82%D8%B9%D8%A9-%D8%AE%D8%B7%D9%81-%D8%B3%D8%A7%D8%A6%D9%82-%D8%A3%D9%88%D8%A8%D8%B1/4567186</t>
  </si>
  <si>
    <t xml:space="preserve"> 100 ألف جنيه</t>
  </si>
  <si>
    <t>خطف الطفلة المجنى عليها مستغلاً ارتباطها بوالدتها بعلاقة صداقة ثم طلب مبلغا ماليا كفدية</t>
  </si>
  <si>
    <t>الدخيلة</t>
  </si>
  <si>
    <t>الاسكندرية</t>
  </si>
  <si>
    <t>الدقهلية</t>
  </si>
  <si>
    <t>النزهة</t>
  </si>
  <si>
    <t>في وقت سابق تحصل على 5 تماثيل يشتبه في أثريتها من 3 أشخاص مقيمين بدائرة مركز شرطة الداخلة بالوادى الجديد بقصد التصرف فيها بالبيع، إلا أنه عجز عن ذلك، فخطط لارتكاب واقعة خطف أحد الأثرياء وإطلاق سراحه بدعوى اختطافه على سبيل الخطأ، وأن يتظاهر بالعثور عليه ومساعدته للعودة لمسكنه، اعتقاداً منه أنه ستنشأ بينهما علاقة صداقة، وعقب توطيدها يستغل ثراءه وعلاقة الصداقة في تصريف التماثيل لدى الأثرياء من معارف المجنى عليه.</t>
  </si>
  <si>
    <t>2 مليون جنيه</t>
  </si>
  <si>
    <t>هاتف المجنى عليه</t>
  </si>
  <si>
    <t xml:space="preserve"> نجحت الأجهزة الأمنية بقسم شرطة ثان المنصورة بمديرية أمن الدقهلية فى كشف ملابسات واقعة خطف عاطل، وورود اتصال هاتفى لزوجته، طلب خلاله المتصل مبلغ 3 ملايين جنيه كفدية لإطلاق سراحه.
وكشف رجال الأمن أن وراء ارتكاب الواقعة صديق المخطوف "تاجر"، سبق اتهامه فى 6 قضايا "تزوير - خيانة أمانة سرقة"، وتواجد المتهم بمزرعة بدائرة مركز شرطة السنبلاوين.
وعقب تقنين الإجراءات تم استهداف المزرعة، وضبط "نجار" سبق اتهامه فى 6 قضايا "آداب -تبديد -ضرب -تزوير"، وبرفقته المجنى عليه موثوق الأيدى، وتم إطلاق سراحه، وبمواجهة النجار قرر أن التاجر استدرج المجنى عليه إلى المزرعة واتصل به هاتفيًا، فحضر وطلب منه قيده والتحفظ عليه، وتم اتخاذ الإجراءات القانونية، وجارى تكثيف الجهود لضبط المتهم الهارب.</t>
  </si>
  <si>
    <t>https://www.youm7.com/story/2019/11/20/%D8%AA%D8%A7%D8%AC%D8%B1-%D9%8A%D8%AE%D8%AA%D8%B7%D9%81-%D8%B5%D8%AF%D9%8A%D9%82%D9%87-%D9%88%D9%8A%D8%AD%D8%AA%D8%AC%D8%B2%D9%87-%D8%A8%D9%85%D8%B2%D8%B1%D8%B9%D8%A9-%D9%81%D9%89-%D8%A7%D9%84%D8%AF%D9%82%D9%87%D9%84%D9%8A%D8%A9-%D9%88%D9%8A%D8%B7%D9%84%D8%A8-%D9%81%D8%AF%D9%8A%D8%A9-3/4510806</t>
  </si>
  <si>
    <t>3 ملايين جنيه</t>
  </si>
  <si>
    <t>مبلغ 3 ملايين جنيه كفدية لإطلاق سراحه</t>
  </si>
  <si>
    <t>https://www.youm7.com/story/2019/11/19/%D8%AD%D8%A8%D8%B3-3-%D8%B9%D8%A7%D8%B7%D9%84%D9%8A%D9%86-%D8%A8%D8%AA%D9%87%D9%85%D8%A9-%D8%AE%D8%B7%D9%81-%D9%85%D9%8A%D9%83%D8%A7%D9%86%D9%8A%D9%83%D9%89-%D9%81%D9%89-%D8%AD%D9%84%D9%88%D8%A7%D9%86/4509288</t>
  </si>
  <si>
    <t xml:space="preserve">استقبل أبناء قرية شيت الهواء بالشرقية، الطفل" أسامة" بعد 48 ساعة من اختطافه بزفة بلدى بالطبل والمزمار، لكون الطفل من أسرة بسيطة ووالده مسافر .للعمل بدولة الأردن، وجده لوالدته هو من يرعاه لغياب والدهالطفل
الطفل
AD
" وزارة الداخلية فعلت كل شئ من أجل إعادة الطفل سالما"، بهذه الكلمات كشف السيد أحمد السيد الشحات" تاجر حبوب مقيم عزبة تابعة لقرية شيت الهواء بمركز كفر صقر، تفاصيل اختطاف حفيده" أسامة" 5 سنوات، قائلا: يوم الاثنين الماضى، عدى وقت عودة الطفل من حضانته ولم يعد وبالبحث عنه لم نجده، وبعدها تطوع عدد من شباب العزبة للبحث عن الطفل لكونه والده غير متواجد حيث أنه يعمل بدولة الأردن، وبحثنا عن الطفل فى كل مكان لم نجده، ولم يخطر فى بالنا تعرض الطفل للخطف، على يد أحد العناصر الإجرامية المسجلة، إلى إن تلقيت إتصالا هاتفيا من مجهول يطلب فدية نصف مليون جنيه، وتم التفاوض معى على 200 ألف ثم 70 ألف وبعدها تم التوصل مع محامى من العائلة الذى تولى الأمر وتواصل مع الشرطة إلى أن تم إعادة الطفل سالما، بفضل جهود الشرطة ودون دفع أى مليم، وكانت الشرطة حريصة على حياة الطفل وتعاملت مع البلاغ بكل جدية واهتمام.
فيما قال ناصر على عوض الله، ابن عمة جد الطفل ومحامى الأسرة، إنه تلقى اتصالا هاتفيا من جد الطفل الذى تربطه به صلة قرابه، يفيده بإختفاء، محمد أسامة محمد" 5 سنوات، نجل ابنته، أثناء عودته من الحضانة، يوم الإثنين الماضي، وقام عدد من شباب العزبة بالبحث عن الطفل فى الزراعات والمصارف ولم يتم العثور عليه، وتم بحث كاميرات المراقبة بالمنطقة المحيطة لخروج الطفل من الحضانة لم يتم التوصل إلى شئ، إلى أن تلقى جد الطفل اتصالا هاتفيا من شخص مجهول يفيده بضرورة إحضار نصف مليون جنيه مقابل إعادة الطفل سالما.
وتابع: تم إبلاغ الأجهزة الأمنية بمركز كفر صقر، وتم تكثيف الجهود والنزول إلى العزبة ومتابعة خط سير الطفل، وتم وضع خطة أمنية سرية، للضغط على الجناة وتضيق الخناق عليهم، وبالفعل نجحت الخطة التى وضعها ضباط المباحث، فى ضبط أحد الجناة، فقام المتهمان بترك الطفل خوفا من ضبطهما، وتم تركه بناحية محطة أبو الشقوق، وذلك كان فى أقل من 48 ساعة وتمت ملاحقة المتهمين وضبطهما بعد ساعات من ترك الطفل.
AD
بداية الواقعة، كانت يوم الاثنين الماضى بتلقى اللواء عاطف مهران، مدير أمن الشرقية، إخطارا من العميد عمرو رؤوف، مدير المباحث الجنائية، يفيد بلاغا من " السيد أحمد السيد الشحات" تاجر حبوب، بخروج حفيده لابنته 5 سنوات من الحضانة الخاصة بدائرة مركز كفر صقر، وعدم عودته لمسكنه وورد إليه إتصال هاتفى من مجهول يطالبه بدفع فدية مقدرها نصف مليون جنيه.
المتهمين
AD
المتهمين
تم تشكيل فريق بحث جنائي، بإشراف اللواء علاء سليم، مساعد أول الوزير لقطاع الأمن العام، و قاده العميد ماجد الأشقر، رئيس قطاع الأمن العام بالشرقية، بالتنسيق مع مدير المباحث الجنائية بالشرقية، العميد عمرو رؤوف، و المقدم أسامة العطار وضباط مباحث كفر صقر، برئاسة العقيد شريف حمادة، رئيس فرع البحث الجنائى لفرع الشمال، والعميد محمد شعراوي، رئيس مباحث المديرية، وتبين أن وراء إرتكاب الواقعة، 3 عاطلين لهم معلومات جنائية مقيمين دائرة المركز،ارتكبوا الواقعة لمروهم بضائقة مالية، ومساومة أهل الطفل وأعدوا لذلك دراجة بخارية وهاتف محمول، وأثناء سير الطفل بمفرده عائدا لسكنه قام أحد المتهمين بالنداء عليه وأثناء اقتراب الطفل قام برفعه داخل التروسيكل وقاموا بإخفائه بمنطقة زراعات وعقب ضبط أحد المتهمين قام الآخران بالتخلى عن الطفل بالطريق، وتمت عودته سالما دون دفع الفدية.
وبمواجهة المتهم اعترف تفصيلياً بارتكاب الواقعة بالاشتراك مع المتهمان الآخرين، وأقر باتفاقهم على اختطاف أحد الأطفال ( عشوائياً )، ومساومة أهله على إعادته مقابل التحصل على مبلغ مالى كفدية، بالإضافة إلى قيامهم فى سبيل ذلك بإعداد دراجة نارية " تروسيكل "، ملك أحدهم)، وتوجهوا إلى أحد الطرق (محل ارتكاب الواقعة )، وفور مشاهدتهم الطفل (المختطف)، يسير بمفرده أثناء عودته من الحضانة قام المتهم المضبوط بوضعه عنوة داخل التروسيكل، وتوجهوا به إلى منطقة الزراعات بقرية أبو الشقوق لإخفائه، وعقب ذلك قام بشراء خط هاتف محمول لاستخدامه فى مساومة أهلية المُختطف، عقب ضبط المتهم الأول واستشعار المتهمان الثانى والثالث بملاحقتهما أمنياً اضطرا إلى التخلى عن الطفل بدائرة المركز.
وتم استهداف المتهمين الهاربان بمأمورية برئاسة قطاع الأمن العام، أسفرت عن ضبطهما بمحل إقامتهما وبمواجهتهما بما جاء باعترافات المتهم الأول أقرا بها واعترفا تفصيلياً بارتكاب الواقعة بالاشتراك مع المتهم الأول، وأرشدوا عن الهاتف المحمول، التروسيكل المستخدمان فى ارتكاب الواقعة، وتم إتخاذ الإجراءات اللازمة تجاه الواقعة وإخطار نيابة كفر صقر للتحقيق برئاسة محمد مطر، رئيس النيابة، وبإشراف المستشار أحمد خفاجي، المحامى العام لنيابات شمال الشرقية، والتى قررت حبسهم أربعة أيام على ذمة التحقيقات بتهمة تعريض حياة صغير للخطر.
</t>
  </si>
  <si>
    <t>https://www.youm7.com/story/2019/11/16/%D8%AA%D9%81%D8%A7%D8%B5%D9%8A%D9%84-%D8%AE%D8%B7%D9%81-%D8%B7%D9%81%D9%84-%D8%A3%D8%AB%D9%86%D8%A7%D8%A1-%D8%AE%D8%B1%D9%88%D8%AC%D9%87-%D9%85%D9%86-%D8%AD%D8%B6%D8%A7%D9%86%D8%A9-%D8%A8%D8%A7%D9%84%D8%B4%D8%B1%D9%82%D9%8A%D8%A9-%D8%A7%D9%84%D9%85%D8%AA%D9%87%D9%85%D9%88%D9%86-%D8%B7%D9%84%D8%A8%D9%88%D8%A7/4504935</t>
  </si>
  <si>
    <t>نصف مليون جنيه، وتم التفاوض معى على 200 ألف ثم 70 ألف</t>
  </si>
  <si>
    <t>كفر صقر</t>
  </si>
  <si>
    <t>لمروهم بضائقة مالية، ومساومة أهل الطفل وأعدوا لذلك دراجة بخارية وهاتف محمول، وأثناء سير الطفل بمفرده عائدا لسكنه قام أحد المتهمين بالنداء عليه وأثناء اقتراب الطفل قام برفعه داخل التروسيكل وقاموا بإخفائه بمنطقة زراعات وعقب ضبط أحد المتهمين قام الآخران بالتخلى عن الطفل بالطريق، وتمت عودته سالما دون دفع الفدية.</t>
  </si>
  <si>
    <t>أقدم عامل على خطف نجله، طفل يبلغ 3 سنوات، إثر خلافات بينه وبين طليقته "أم الطفل"، بقرية"الطيبة" التابعة لدائرة مركز شرطة الزقازيق بالشرقية.
 تلقى اللواء عاطف مهران، مدير أمن الشرقية، إخطارًا منا لعميد عمرو رؤوف، مدير المباحث الجنائية، يفيد بورود بلاغ من "ن.أ" ربة منزل، مُقيمة بقرية "الطيبة"، التابعة لدائرة مركز شرطة الزقازيق، تتهم فيه طليقها بخطف طفلها، عمره 3 سنوات، وذلك أثناء رؤيته، بسبب خلافات بينهما. تحرر عن ذلك المحضر رقم 1442 جُنح مركز الزقازيق لسنة 2019، وأخطرت النيابة العامة لمباشرة التحقيقات.</t>
  </si>
  <si>
    <t>https://www.youm7.com/story/2019/11/16/%D8%A3%D8%A8-%D9%8A%D8%AE%D8%B7%D9%81-%D8%B7%D9%81%D9%84%D9%87-%D8%A8%D8%B3%D8%A8%D8%A8-%D8%AE%D9%84%D8%A7%D9%81%D8%A7%D8%AA-%D9%85%D8%B9-%D8%B7%D9%84%D9%8A%D9%82%D8%AA%D9%87-%D8%A8%D8%A7%D9%84%D8%B4%D8%B1%D9%82%D9%8A%D8%A9/4505015</t>
  </si>
  <si>
    <t>محضر رقم 1442 جُنح مركز الزقازيق لسنة 2019</t>
  </si>
  <si>
    <t>خلافات بينه وبين طليقته "أم الطفل"</t>
  </si>
  <si>
    <t>https://www.youm7.com/story/2019/11/15/%D8%A7%D9%84%D8%A3%D9%85%D9%86-%D9%8A%D9%86%D8%AC%D8%AD-%D9%81%D9%89-%D8%A5%D8%B9%D8%A7%D8%AF%D8%A9-%D8%B7%D9%81%D9%84-%D8%A5%D9%84%D9%89-%D8%A3%D9%87%D9%84%D9%87-%D8%B9%D9%82%D8%A8-%D8%AE%D8%B7%D9%81%D9%87-%D9%85%D9%86/4504090</t>
  </si>
  <si>
    <t>اعترف عاطل لرجال المباحث، بتورطه فى خطف مسن من منطقة المعصرة بسبب خلاف بينه وابن المجنى عليه على 10 آلاف جنيه اقترضها منه فى وقت سابق، لشراء مواد مخدرة يتاجر فيها الإتجار، ولم يردها إليه.
وأوضح المتهم فى اعترافاته بأنه خطف والد المقترض منه لإجباره على رد الأموال إليه، حيث استدراج المجنى عليه من منطقته، بدعوى توفير فرصة عمل له، واحتجزه وساوم ابنه على رد الأموال.
كانت البداية بتلقى اللواء نبيل سليم مدير مباحث العاصمة، إخطارا من العقيد شريف فيصل مفتش قطاع حلوان، يفيد بتلقى قسم شرطة المعصرة، بلاغا من ربة منزل، تفيد تغيب والدها "مُسن" عقب خروجه من مسكنه، وتلقيها اتصالاً هاتفياً من مجهول أخبرها فيه بخطفه، وطلب منها 10 آلاف جنيه نظير إطلاق سراحه.
تشكل فريق بحث بمشاركة قطاع الأمن العام، توصلت جهوده إلى أن وراء الواقعة عاطل- مقيم بدائرة قسم شرطة حلوان، سبق اتهامه فى قضيتين آخرهما "حيازة سلاح بدون ترخيص".
عقب تقنين الإجراءات وبالتنسيق مع إدارة البحث الجنائى بمديرية أمن الإسكندرية، تم ضبط المتهم بمكان اختبائه فى أحد الفنادق وبرفقته المجنى عليه.
وبمواجهته اعترف المتهم بارتكاب الواقعة لخلافات مالية بينه ونجل المجنى عليه لسابقة اقتراضه منه مبلغ 10 آلاف جنيه لشراء مواد مخدرة بقصد الإتجار، ورفضه رد المبلغ، مما أثار حفيظته فخطط لاختطاف والده لإجباره على رد المبلغ المالى المشار إليه، وفى سبيل ذلك قام باستدراج المجنى عليه من منطقة سكنه بدعوى توفير فرصة عمل له، واصطحابه واحتجازه بالفندق محل الضبط ومساومة نجلته على دفع المبلغ المالى نظير إطلاق سراحه، وبسؤال المجنى عليه أيد ما جاء بأقوال المتهم واتهمه باختطافه، وتم اتخاذ الإجراءات القانونية.</t>
  </si>
  <si>
    <t>https://www.youm7.com/story/2019/11/2/%D8%B9%D8%A7%D8%B7%D9%84-%D8%A7%D9%84%D9%85%D8%B9%D8%B5%D8%B1%D8%A9-%D9%8A%D8%B9%D8%AA%D8%B1%D9%81-%D8%A8%D8%AE%D8%B7%D9%81-%D9%85%D8%B3%D9%86-%D9%84%D8%A3%D9%86-%D8%A7%D8%A8%D9%86%D9%87-%D8%B1%D9%81%D8%B6-%D9%8A%D8%B1%D8%AF-%D9%84%D9%87/4485295</t>
  </si>
  <si>
    <t>لخلافات مالية بينه ونجل المجنى عليه لسابقة اقتراضه منه مبلغ 10 آلاف جنيه لشراء مواد مخدرة بقصد الإتجار، ورفضه رد المبلغ، مما أثار حفيظته فخطط لاختطاف والده لإجباره على رد المبلغ المالى المشار إليه، وفى سبيل ذلك قام باستدراج المجنى عليه من منطقة سكنه بدعوى توفير فرصة عمل له، واصطحابه واحتجازه بالفندق محل الضبط ومساومة نجلته على دفع المبلغ المالى نظير إطلاق سراحه</t>
  </si>
  <si>
    <t>10 آلاف جنيه</t>
  </si>
  <si>
    <t>https://www.youm7.com/story/2019/11/1/%D8%AE%D8%A7%D8%B7%D9%81%D9%88-%D8%B7%D9%81%D9%84-%D8%B3%D9%88%D9%87%D8%A7%D8%AC-%D9%83%D9%86%D8%A7-%D9%85%D8%AD%D8%AA%D8%A7%D8%AC%D9%8A%D9%86-%D9%81%D9%84%D9%88%D8%B3-%D9%81%D8%AE%D8%B7%D9%81%D9%86%D8%A7-%D8%A7%D8%A8%D9%86-%D8%B9%D9%85%D9%86%D8%A7-%D8%A8%D8%B9%D8%AF/4484660</t>
  </si>
  <si>
    <t>https://www.youm7.com/story/2019/10/26/%D8%A3%D8%AC%D9%87%D8%B2%D8%A9-%D8%A7%D9%84%D8%A3%D9%85%D9%86-%D8%AA%D8%B6%D8%A8%D8%B7-%D9%85%D8%B1%D8%AA%D9%83%D8%A8%D9%89-%D9%88%D8%A7%D9%82%D8%B9%D8%A9-%D8%AE%D8%B7%D9%81-%D8%B7%D9%81%D9%84-%D8%A8%D8%B3%D9%88%D9%87%D8%A7%D8%AC/4475323</t>
  </si>
  <si>
    <t>"حسبى الله ونعمة الوكيل.. اتقى شر من أحسنت إليه، صعقت بعد معرفتى الخبر من المباحث بأن ابنة شقيقتى هى بطلة واقعة خطف نجلى، فلم أقدم لها إلا كل معروف وإحسان وقابلت ذلك بتعريض حياة نجلى للخطر وابتزازى ماديا" بهذه الكلمات تحدث "علاء خليل إبراهيم" 43 سنة تاجر خردة مقيم هربيط، مركز أبوكبير، والد الطفل أدهم ابن الثمانية سنوات، الذى تعرض للخطف أثناء ذهابه للمدرسة فى السابعة صباحا من يوم الواقعة مقابل فدية مالية 2 مليون جنيه.
وأضاف: والد الطفل أن فرحته بعودة نجله سالما من قبل قوات الشرطة كانت كبيرة ولا يعادلها فرحة، وكان يترقب بشغف ضبط الجناة لمعرفة من دبر لخطف نجله، وعندما علم بقيام ابنة أخته بالتخطيط للواقعة، صدم من الخبر.
AD
وتابع: أن المتهمة هى ابنة أخته من الأب فقط، وأنه كان يعطف عليها وترك لشقيقته ميراثه من الأب لظروفها المادية، وكان يساعد نجلتها "دعاء" ويشترى اللبن لأطفالها الصغار ولم يبخل عليها بشىء، وإنه فى واقعة الخطف زاره الجميع من أقاربه ما عدا المتهمة ولم يساوره الشك لحظة فى قيامها بالتخطيط لخطف نجله وتعريض حياته للخطر بسبب المال.
وأوضح: أن الواقعة التى تعرضت لها جعلته يفقد الأمان والثقة فى كثيرين، وظل يردد "حسبى الله ونعمة الوكيل"
AD
وقال الطفل "أدهم" الجناة لما خطفونى تركونى فى غرفة فيها تليفزيون وكانوا بيشغلوا لى أفلام كرتون حتى لأ أبكى وأكلونى جبنة وعيش بس، ولما بيدخلوا الغرفة بيغموا أعينهم حتى لا أتعرف عليهم وتركونى فى اليوم الرابع للخطف.
 بداية الواقعة عندما تلقى اللواء عاطف مهران، مدير أمن الشرقية، إخطارًا من العميد عمرو رؤوف، مدير المباحث الجنائية، يفيد بورود بلاغًا من اسرة الطفل "أدهم علاء الدين" 8 سنوات، تلميذ بالصف الثالث الابتدائى، مُقيم بقرية "هربيط" التابعة لدائرة مركز شرطة أبو كبير، بقيام مجهولين باختطافه أثناء ذهابه للمدرسة منذ 15 يوما.
AD
وعلى الفور، تم تشكيل فريق بحث جنائى، بإشراف العقيد شريف حمادة، رئيس فرع البحث الجنائى بقطاع الشمال، برئاسة الرائد محمد ثروت، رئيس مباحث مركز شرطة أبو كبير، بالتنسيق مع قطاع الأمن العام، بقيادة اللواء ماجد الأشقر.
 وتبين من تحريات فريق البحث الجنائى بمديرية أمن الشرقية، أن المتهمين بخطف طفل قرية "هربيط" طلبوا من أسرته فدية 2 مليون جنيه مقابل إعادته سالما، وأن الجهود الأمنية تمكنت من عودة الطفل سالما بعد تضيق الخناق على الجناة، بعد 4 أيام من الخطف، وتم تحديد هوية الجناة للعمل على ضبطهم، حيث كان الهدف الأساسى تحرير الطفل سالما أولا.
AD
 وتبين من التحقيقات قيام " دعاء إ ع" 24 سنة إبنة شقيقة والد الطفل، وزوجها الثاني" محمد ر ش" 28 سنة فكهانى، مقيمان أبوكبير، ولهما محل إقامة بقرية كفور نجم، بالتخطيط لواقعة خطف الطفل والتدبير لذلك بالاستعانة بجزار من كفر النصيرى يدعي" محمد النصيري" و3 أخرين من محافظة الدقهلية بينهم مسجل خطر يدعي" نزيه" وشقيقه" سعيد" وصديقه" أسامة" وتم الإتفاق فيما بينهم على خطف الطفل أثناء ذهابه إلى المدرسة فى الصباح، عن طريق جذبه داخل سيارة ملاكى والاتصال بوالده لطلف فدية مالية 2 مليون جنيه.
وأضافت التحقيقات احتجاز المتهمين للطفل لمدة 4 أيام ناحية برمبال الجديدة بمنية النصر بمحافظة الدقهلية، وكانت زوجة "نزيه" من تتولى رعاية الطفل، وفور استشعار الجناة بالخطر وتضيق الخناق عليهم من قبل قوات الشرطة، قاموا بترك الطفل سالما دون إصابته بأذى أو الحصول على فدية من أسرته، وخوفا من ضبطهم وافتضاح أمرهم، وتمكنت مأمورية مكبرة من ضباط البحث الجنائى لفرع الشمال، بالتنسيق مع الأمن العام من ضبط الجناة، وبالعرض على نيابة أبوكبير، قررت برئاسة محمد العطوى، وبإشراف المستشار أحمد خفاجى، المحامى العام لنيابات شمال الشرقية.</t>
  </si>
  <si>
    <t>https://www.youm7.com/story/2019/10/24/%D8%AA%D9%81%D8%A7%D8%B5%D9%8A%D9%84-%D8%AE%D8%B7%D9%81-%D8%B3%D9%8A%D8%AF%D8%A9-%D9%84%D8%A7%D8%A8%D9%86-%D8%AE%D8%A7%D9%84%D9%87%D8%A7-%D9%88%D8%B7%D9%84%D8%A8-2-%D9%85%D9%84%D9%8A%D9%88%D9%86-%D8%AC%D9%86%D9%8A%D9%87-%D9%81%D8%AF%D9%8A%D8%A9/4471949</t>
  </si>
  <si>
    <t>أبو كبير</t>
  </si>
  <si>
    <t>طلبوا من أسرته فدية 2 مليون جنيه مقابل إعادته سالما</t>
  </si>
  <si>
    <t xml:space="preserve">أثناء ذهابه إلى المدرسة فى الصباح، عن طريق جذبه داخل سيارة ملاكى </t>
  </si>
  <si>
    <t>قررت نيابة الرمل ثان بالإسكندرية، تجديد حبس صاحب سيارة وآخرين 15 يوما على ذمة التحقيقات، بعد اتهامهم بخطف واحتجاز سائق والتعدى عليه وإجباره توقيع إيصالات أمانة لفقد سيارة المتهم الاول.
وكان اللواء أشرف الجندى، مدير أمن الإسكندرية، تلقى إخطاراً من مأمور قسم شرطة الرمل ثان، يفيد بورود بلاغ من ربة منزل، مُقيمة بدائرة قسم شرطة ثان الرمل، بغياب شقيقها سائق، 29 سنة، مُقيم بدائرة القسم، ويعمل على سيارة أجرة ميكروباص ملك عامل عن مسكنه منذ يوم 7 أكتوبر.
AD
تم تشكيل فريق بحث جنائى بالتنسيق مع قطاع الأمن العام توصلت جهوده إلى أن وراء إرتكاب الواقعة مالك السيارة الميكروباص، وعاطلين مقيمين بدائرة قسم شرطة ثانى الرمل، وإحتجازهم المجنى عليه بأحد المنازل المهجورة بدائرة القسم .
عقب تقنين الإجراءات تم استهدافهم وضبطهم وتحرير المُختطف بمكان إحتجازه وتبين أنه موثوق اليدين وبه إصابات عبارة عن كدمات بالوجه وحروق بالذراعين، وبسؤاله قرر قيام المتهمين بإقتياده عنوه وإحتجازه بمكان الضبط والتعدى عليه بالضرب وإحداث إصابته وإطفاء أعقاب السجائر بذراعيه وإجباره على توقيع 29 إيصال أمانة "خالى البيانات"، وذلك لقيامه بإبلاغ مالك السيارة بفقده السيارة عقب قيامه بتركها بأحد الشوارع بدائرة القسم ولا يتذكر مكانها.
AD
وبمواجهة المتهمين أيدوا ماجاء بأقوال المجنى عليه وإعترفوا بإرتكابهم الواقعة لذات السبب، وأرشدوا عن الإيصالات، وأسفرت جهود فريق البحث المُشكل عن ضبط السيارة المُشار إليها بدائرة القسم، تم إتخاذ الإجراءات القانونية اللازمة وتحرر المحضر اللازم بالواقعة واخطرت النيابة التحقيقات.</t>
  </si>
  <si>
    <t>أمرت نيابة المعصرة، بحبس 3 أشخاص 4 أيام على ذمة التحقيق، بتهمة خطف عاطل بسبب خلافات مالية بينهم.
AD
اعترف المتهمين بارتكابهم للواقعة، وأقروا بأنه نظرًا لوجود خلافات مالية بينهم وبين المجنى عليه وأنه مدين لهم بمبلغ مالى 15 ألف جنيه، لمشاركته معهم فى تجارة المواشى فخططوا لاستدراجه لمحل سكنهم، وفى سبيل ذلك توجهوا لمسكن المجنى عليه واصطحبوه واحتجزوه بمسكنهم وقاموا بإجباره على التوقيع على إيصال أمانة بمبلغ 15 ألف جنيه، وعقب ذلك قاموا بمساومة زوجته على دفع المبلغ المشار إليه نظير إطلاق سراحه، وأضافوا بقيامهم بتسليم إيصال الأمانة لأحد المحامين طرفهم، وبمواجهة المجنة عليه بما جاء بأقوال المتهمين أيدها.
وتلقى اللواء نبيل سليم مدير مباحث العاصمة، إخطارًا من قسم شرطة المعصرة، مفادة حضور "صباح. ج"، 43 سنة، ربة منزل، وأفادت بأنه منذ عشر أيام حضر إلى محل إقامتها أحد الأشخاص، ويدعى "البحيرى" وبصحبته شخصان آخران لا تعلم بياناتهم "أدلت بأوصافهم التقريبية" وقاموا باصطحاب زوجها "عصام. ع"، 55 سنة، عاطل، وذلك بدعوى حل خلافات مالية بينهم، ولم يعد وورد إليها اتصال هاتفى من أحد الأشخاص، أبلغها خلاله بقيامهم باحتجاز زوجها ومساومتها على دفع مبلغ مالى 15 ألف جنيه مقابل إطلاق سراحه.
AD
وبإجراء التحريات وجمع المعلومات، ومن خلال الاستعانة بالتقنيات الحديثة أمكن التوصل إلى أن وراء ارتكاب الواقعة، كل من "البحيري. ش"، 23 سنة، عاطل، وشقيقه" محمد. ش"، 19 عاطل، و"محمد ج"، 39 سنة، عاطل، بأعداد الأكمنة اللازمة تم استهدافهم بمأمورية أسفرت عن ضبطهم بمسكنهم وبصحتهم المجنى عليه.</t>
  </si>
  <si>
    <t>https://www.youm7.com/story/2019/10/15/%D8%AA%D8%AC%D8%AF%D9%8A%D8%AF-%D8%AD%D8%A8%D8%B3-%D8%B5%D8%A7%D8%AD%D8%A8-%D8%B3%D9%8A%D8%A7%D8%B1%D8%A9-%D8%A8%D8%A7%D9%84%D8%A5%D8%B3%D9%83%D9%86%D8%AF%D8%B1%D9%8A%D8%A9-%D8%AE%D8%B7%D9%81-%D8%B3%D8%A7%D8%A6%D9%82%D9%87%D8%A7-%D9%84%D8%A5%D8%AC%D8%A8%D8%A7%D8%B1%D9%87-%D8%B9%D9%84%D9%89-%D8%AA%D9%88%D9%82%D9%8A%D8%B9/4460352</t>
  </si>
  <si>
    <t>https://www.youm7.com/story/2019/10/14/%D8%AD%D8%A8%D8%B3-3-%D9%85%D8%AA%D9%87%D9%85%D9%8A%D9%86-%D8%A8%D8%AE%D8%B7%D9%81-%D8%B9%D8%A7%D8%B7%D9%84-%D8%A8%D8%B3%D8%A8%D8%A8-%D8%AE%D9%84%D8%A7%D9%81%D8%A7%D8%AA-%D9%83%D8%A7%D9%84%D9%8A%D9%87-%D8%A8%D9%8A%D9%86%D9%87%D9%85-%D9%81%D9%89/4458587</t>
  </si>
  <si>
    <t>الرمل ثان</t>
  </si>
  <si>
    <t>إجباره على توقيع 29 إيصال أمانة "خالى البيانات"</t>
  </si>
  <si>
    <t>إجباره على توقيع 29 إيصال أمانة "خالى البيانات"، وذلك لقيامه بإبلاغ مالك السيارة بفقده السيارة عقب قيامه بتركها بأحد الشوارع بدائرة القسم ولا يتذكر مكانها</t>
  </si>
  <si>
    <t xml:space="preserve">مختفي من يوم 7 والخبر فيه تجديد حبس فعلى الاقل قبل التاريخ بأربع أيام </t>
  </si>
  <si>
    <t>15 ألف جنيه</t>
  </si>
  <si>
    <t>خلافات مالية</t>
  </si>
  <si>
    <t>منذ عشر أيام حضر إلى محل إقامتها أحد الأشخاص، ويدعى "البحيرى" وبصحبته شخصان آخران لا تعلم بياناتهم "أدلت بأوصافهم التقريبية" وقاموا باصطحاب زوجها "عصام. ع"، 55 سنة، عاطل، وذلك بدعوى حل خلافات مالية بينهم، ولم يعد وورد إليها اتصال هاتفى من أحد الأشخاص، أبلغها خلاله بقيامهم باحتجاز زوجها ومساومتها على دفع مبلغ مالى 15 ألف جنيه مقابل إطلاق سراحه.</t>
  </si>
  <si>
    <t>https://www.youm7.com/story/2019/10/13/%D8%A7%D9%84%D9%85%D8%AA%D9%87%D9%85%D9%8A%D9%86-%D8%A8%D8%AE%D8%B7%D9%81-%D8%B9%D8%A7%D8%B7%D9%84-%D8%A8%D8%A7%D9%84%D9%85%D8%B9%D8%B5%D8%B1%D8%A9-%D9%84%D9%8A%D9%86%D8%A7-%D8%B9%D9%86%D8%AF%D9%87-15-%D8%A3%D9%84%D9%81-%D8%AC%D9%86%D9%8A%D9%87-%D9%88%D9%85%D8%B4/4456352</t>
  </si>
  <si>
    <t>https://www.youm7.com/story/2019/10/12/%D8%AD%D8%A8%D8%B3-%D8%B5%D8%A7%D8%AD%D8%A8-%D8%B3%D9%8A%D8%A7%D8%B1%D8%A9-%D8%AE%D8%B7%D9%81-%D8%B3%D8%A7%D8%A6%D9%82%D9%87%D8%A7-%D9%88%D8%A5%D8%AC%D8%A8%D8%B1%D9%87-%D8%AA%D9%88%D9%82%D9%8A%D8%B9-%D8%A5%D9%8A%D8%B5%D8%A7%D9%84%D8%A7%D8%AA-%D8%A3%D9%85%D8%A7%D9%86%D8%A9-%D8%A8%D8%A7%D9%84%D8%A5%D8%B3%D9%83%D9%86%D8%AF%D8%B1%D9%8A%D8%A9/4455395</t>
  </si>
  <si>
    <t>كان نشر عدد من رواد مواقع التواصل الاجتماعى "فيس بوك"، منشورا باختطاف طفلة بحى العجمى فى البيطاش، وجرى القبض على المتهم بمساعده الأهالى وتم استخدام الصور على أنها لمن قام بخطف الطفلة.
وأضافوا بأنهم قاموا بالتحدث مع الأم لمعرفة ملابسات الواقعة، والتى أكدت بأنها كانت برفقه أولادها فى الطريق إلى والدهم، حيث قمنا بالنزول من السيارة الأجرة وأثناء دفع قيمة الأجرة للسائق لم أجد ابنتى الصغيرة بجانبى.
AD
وأكدوا أن الأم انتابتها حالة من الصراخ فانتبه لها بعض الشباب من رواد مقهى البرنسيسة والذين شاهدوا الخاطف يفر بأبنتى الصغيرة وقاموا باحتجازه وتقييده بالحبال وحجزه داخل محل مجاور لحين وصول الشرطة وتسليمة لها.</t>
  </si>
  <si>
    <t>https://www.youm7.com/story/2019/10/10/%D8%AA%D8%B9%D8%B1%D9%81-%D8%B9%D9%84%D9%89-%D8%AD%D9%82%D9%8A%D9%82%D8%A9-%D9%88%D8%A7%D9%82%D8%B9%D8%A9-%D8%AE%D8%B7%D9%81-%D9%81%D8%AA%D8%A7%D8%A9-%D8%A8%D9%85%D9%86%D8%B7%D9%82%D8%A9-%D8%A7%D9%84%D8%A8%D9%8A%D8%B7%D8%A7%D8%B4-%D8%A8%D8%A7%D9%84%D8%A5%D8%B3%D9%83%D9%86%D8%AF%D8%B1%D9%8A%D8%A9/4452592</t>
  </si>
  <si>
    <t>https://www.youm7.com/story/2019/10/6/%D8%A7%D9%84%D9%82%D8%A8%D8%B6-%D8%B9%D9%84%D9%89-%D8%B9%D8%A7%D8%B7%D9%84%D9%8A%D9%86-%D8%A3%D8%AB%D9%86%D8%A7%D8%A1-%D8%A7%D8%AE%D8%AA%D8%B7%D8%A7%D9%81%D9%87%D9%85%D8%A7-%D9%85%D9%87%D9%86%D8%AF%D8%B3%D8%A7-%D8%A8%D8%AA%D8%AD%D8%B1%D9%8A%D8%B6-%D9%85%D9%86-%D8%B7%D9%84%D9%8A%D9%82%D8%AA%D9%87-%D9%81%D9%89/4446521</t>
  </si>
  <si>
    <t>قبض على عاطلين أثناء محاولتهما خطف مهندسا بتحريض من طليقته بالمطرية</t>
  </si>
  <si>
    <t>https://www.youm7.com/story/2019/10/4/%D8%B5%D9%88%D8%B1-%D8%B3%D9%8A%D8%AF%D8%A9-%D8%AA%D8%AE%D8%B7%D9%81-%D8%B1%D8%B6%D9%8A%D8%B9-%D9%85%D9%86-%D9%85%D8%B3%D8%AA%D8%B4%D9%81%D9%89-%D8%A3%D8%B3%D9%8A%D9%88%D8%B7-%D9%88%D8%AA%D9%86%D8%B3%D8%A8%D9%87-%D9%84%D8%B2%D9%88%D8%AC%D9%87%D8%A7-%D8%AE%D9%88%D9%81%D8%A7/4444547</t>
  </si>
  <si>
    <t>تجرى الإدارة العامة لمباحث الجيزة تحرياتها، حول اتهام عامل، بالاستعانة بعدد من الأشخاص، لخطف ابنه بقرية أبوصير بالبدرشين، بعد ترك والدته مسكن الزوجية، بسبب خلافات أسرية.
تلقت غرفة النجدة بلاغا يفيد مطاردة عدد من أهالى قرية أبو صير بالبدرشين، لسيارة يستغيث منها طفل، وتمكن الأهالى من إجبار قائد السيارة على التوقف، وضبط أحد مستقليها، وهروب الاخرين، وتحرير الطفل المخطوف.
AD
وتبين أن المتهم المضبوط هو والد الطفل، يقيم بمحافظة الفيوم، وأن زوجته تركت مسكن الزوجية، واصطحبت ابنها للإقامة بمسكن عائتلها، وحاول الزوج خطفهما، فاستعان بعدد من الأشخاص، إلا أن الأهالى أحبطوا محاولته.
حرر محضر بالواقعة، وتولت النيابة التحقيق.</t>
  </si>
  <si>
    <t>https://www.youm7.com/story/2019/10/2/%D8%AA%D8%AD%D8%B1%D9%8A%D8%A7%D8%AA-%D8%AD%D9%88%D9%84-%D8%A7%D8%AA%D9%87%D8%A7%D9%85-%D8%B9%D8%A7%D9%85%D9%84-%D8%A8%D8%A7%D9%84%D8%B4%D8%B1%D9%88%D8%B9-%D9%81%D9%89-%D8%AE%D8%B7%D9%81-%D8%A7%D8%A8%D9%86%D9%87-%D8%A8%D8%A7%D9%84%D8%AC%D9%8A%D8%B2%D8%A9-%D9%85%D8%B3%D8%AA%D8%B9%D9%8A%D9%86%D8%A7/4442097</t>
  </si>
  <si>
    <t>خلافات أسرية</t>
  </si>
  <si>
    <t>البدرشين</t>
  </si>
  <si>
    <t>مطاردة عدد من أهالى قرية أبو صير بالبدرشين، لسيارة يستغيث منها طفل، وتمكن الأهالى من إجبار قائد السيارة على التوقف، وضبط أحد مستقليها، وهروب الاخرين، وتحرير الطفل المخطوف.</t>
  </si>
  <si>
    <t>بالاستعانة بعدد من الأشخاص، لخطف ابنه بقرية أبوصير بالبدرشين، بعد ترك والدته مسكن الزوجية، بسبب خلافات أسرية</t>
  </si>
  <si>
    <t>الهرم</t>
  </si>
  <si>
    <t>طلبت النيابة العامة بشمال الجيزة، تحريات الأجهزة الأمنية التكميلية حول تحرش سائق بفتاة وشروعه فى خطفها واغتصابها فى الدقي، لاستكمال التحقيقات فى القضية.
واستمعت النيابة لأقوال الفتاة المجنى عليها، وواجهت السائق المتهم بما جاء فى أقوالها، فضلًا عن ما جاء فى تحريات الأجهزة الأمنية حول الواقعة.
AD
كانت المجنى عليها حررت بلاغ اتهمت فيه سائق بمحاولة خطفها والتحرش بها فى الدقي، وأدلت بأوصاف تفصيلية له.
وتبين من خلال التحريات أن المتهم مقيم فى منطقة إمبابة، وعليه خرجت قوة أمنية تمكنت من ضبطه، وبمواجهته اعترف بارتكابه الواقعة، فتم تحرير محضر بالواقعة وأحيل للنيابة العامة التى تولت التحقيق.</t>
  </si>
  <si>
    <t>https://www.youm7.com/story/2019/9/26/%D8%AA%D8%AD%D8%B1%D8%B4-%D9%88%D8%B4%D8%B1%D9%88%D8%B9-%D9%81%D9%89-%D8%AE%D8%B7%D9%81-%D8%A2%D8%AE%D8%B1-%D8%AA%D8%B7%D9%88%D8%B1%D8%A7%D8%AA-%D8%A7%D8%AA%D9%87%D8%A7%D9%85-%D8%B3%D8%A7%D8%A6%D9%82-%D8%A8%D8%A7%D9%84%D8%A7%D8%B9%D8%AA%D8%AF%D8%A7%D8%A1-%D8%B9%D9%84%D9%89/4432439</t>
  </si>
  <si>
    <t>الدقي</t>
  </si>
  <si>
    <t>المجنى عليها حررت بلاغ اتهمت فيه سائق بمحاولة خطفها والتحرش بها فى الدقي</t>
  </si>
  <si>
    <t>قضت محكمة جنايات القاهرة، بمعاقبة 3 اشخاص لتكوينهم تشكيل عصابى، اتفقا فيما بينهما على ارتكاب الجرائم بالسجن المشدد 3 سنوات، لاتهامهما بالشروع فى خطف طفل بالمطرية.
وكشف أمر الإحالة قيام المتهم الأول حسني.م عاطل و"أحمد.ا سائق توك توك توك بالاشتراك مع السيد.ج عاطل بالشروع فى خطف المجنى عليه "معاذ.س، بالإكراه، أثناء تواجده أمام مسكنه بدائرة قسم المطرية.
وأثناء محاولة خطفهما الطفل وسيرهما شاهده أحد الجيران وتتبعهما بسيارته فى أحد الشوارع واصطدم التوك توك فى السيارة وتجمع عدد من الأهالى وأبلغوا الشرطة وتم القبض على المتهم الأول والثانى من قبل قوات الأمن واعترفوا بمحاولة خطف الطفل وتهديد والده مقابل مبلغ مالى، وتحرر المحضر اللازم.</t>
  </si>
  <si>
    <t>https://www.youm7.com/story/2019/9/21/%D8%A7%D9%84%D9%85%D8%B4%D8%AF%D8%AF-3-%D8%B3%D9%86%D9%88%D8%A7%D8%AA-%D9%84%D9%803-%D8%A3%D8%B4%D8%AE%D8%A7%D8%B5-%D8%A8%D8%AA%D9%87%D9%85%D8%A9-%D8%AE%D8%B7%D9%81-%D8%B7%D9%81%D9%84-%D9%88%D8%B7%D9%84%D8%A8-%D9%81%D8%AF%D9%8A%D8%A9/4426119</t>
  </si>
  <si>
    <t>اعترفوا بمحاولة خطف الطفل وتهديد والده مقابل مبلغ مالى</t>
  </si>
  <si>
    <t>الإبراهيمية</t>
  </si>
  <si>
    <t>شهدت مدينة الإبراهيمية بمحافظة الشرقية، واقعة هزت الرأى العام بالمدينة، البداية عندما كانت عقارب الساعة تشير إلى الثانية عشر مساء، بتوجه سيدة فى الثلاثينات من العمر، رفقة طفلتها 4 سنوات وطفلها الرضيع عام، إلى مستشفى الإبراهيمية العام، للكشف على ابنتها التى كانت تعانى من سخونية شديدة، وفى الطريق استقلت الأم توك توك، فاعترضها 3 شباب وخطفوها وتعدوا عليها جنسيا ورضيعها على كتفها.
أفادت التحقيقات أن المتهمين الثلاثة أحدهم من العناصر التى سبق اتهامها فى قضية مخدرات وأنه شخص سيئ السمعة، واعترض التوك توك برفقة 2 من أصدقائه، وأنزل السيدة منه دون رحمة لصراخ طفلها الرضيع وابنتها، وعندما حاول سائق التوك توك اعتراضهم، تعدوا عليه بالضرب ووثقوه بالحبال وتركوا الطفلة معه، واختطفوا السيدة تحت التهديد إلى مكان بعيد عن الأهالى وتناوبوا التعدى عليها جنسيا.
AD
وكشفت التحقيقات أن المجنى عليها ظلت تقاوم ولم تفرط فى رضيعها حيث كان على ذراعيها أثناء التعدى عليها جنسيا، وبعد ذلك لاذ الجناة بالفرار وتوجهت هى برفقة أحد المارة - استغاثت به - إلى مركز الشرطة لتحرير محضر بالواقعة.
بداية الواقعة، كانت بتلقى اللواء عاطف مهران، مدير أمن الشرقية، إخطارا من العميد عمرو رؤوف، مدير المباحث الجنائية، يفيد بتقدم "علياء ع م ع"30 سنة ربة منزل مقيمة بندر الإبراهيمية، ببلاغ تفيد فيه بأنها أثناء توجهها لمستشفى الإبراهيمية برفقة ابنتها الصغيرة 4 سنوات وطفلها الرضيع عمره سنة، اعترض 3 شباب مجهولون طريق التوك توك الذى تستقله وخطفوها وتعدوا عليها جنسيا، وتحرر عن الواقعة المحضر رقم 2212 إدارى مركز شرطة الإبراهممية لسنة 2019.
AD
وبعد ساعات من تقديم المجنى عليها للبلاغ بمركز شرطة الإبراهيمية، وإخطار العميد عمرو روؤف، مدير المباحث الجنائية، أمر بتشكيل فريق بحث جنائى لكشف ملابسات الواقعة.
وتم تشكيل فريق بحث جنائي، قاده العقيد أسامة ربيع، مفتش مباحث مركز شرطة الإبراهيمية، والنقيب أحمد غالب، رئيس مباحث المركز، برئاسة العميد محمد شعراوي، رئيس مباحث المديرية، وبمناقشة المجنى عليها، أدلت بمواصفات المتهمين وتعرفت على أحدهم من خلال ملف صور العناصر المسجلة بوحدة البحث الجنائى بالمركز، وتم تحديده وضبطه وضبط المشتركين معه وهم كل من " محمد ف إ" 31 سنة شهرته محمد دعبس يعمل نجار مسلح وله كارت معلومات جنائية، وسبق اتهامه فى قضية حيازة مواد مخدرة، و" محمد إ ق" 29 سنة بائع خردة، و" كريم ع ع" 19 سنة عاطل، وتم ضبطهم، واعترفوا بارتكاب الواقعة، وبعرضهم على نيابة الإبراهيمية بالشرقية، قررت برئاسة عصام أيمن، مدير النيابة، حبسهم أربعة أيام على ذمة التحقيقات.</t>
  </si>
  <si>
    <t>https://www.youm7.com/story/2019/9/19/%D8%AA%D9%81%D8%A7%D8%B5%D9%8A%D9%84-%D8%AE%D8%B7%D9%81-%D8%B1%D8%A8%D8%A9-%D9%85%D9%86%D8%B2%D9%84-%D9%85%D9%86-%D8%AA%D9%88%D9%83-%D8%AA%D9%88%D9%83-%D9%88%D8%A7%D8%BA%D8%AA%D8%B5%D8%A7%D8%A8%D9%87%D8%A7-%D8%A8%D8%A7%D9%84%D8%B4%D8%B1%D9%82%D9%8A%D8%A9/4423726</t>
  </si>
  <si>
    <t>أثناء توجهها لمستشفى الإبراهيمية برفقة ابنتها الصغيرة 4 سنوات وطفلها الرضيع عمره سنة، اعترض 3 شباب مجهولون طريق التوك توك الذى تستقله وخطفوها وتعدوا عليها جنسيا</t>
  </si>
  <si>
    <t>اختطفوا السيدة تحت التهديد إلى مكان بعيد عن الأهالى وتناوبوا التعدى عليها جنسيا</t>
  </si>
  <si>
    <t>مصر القديمة</t>
  </si>
  <si>
    <t xml:space="preserve">جحت الأجهزة الأمنية بمديرية أمن الشرقية، فى فك لغز خطف سائق نقل والتعدى عليه، والقبض على المتهمين.
وتلقى مركز شرطة بلبيس بمديرية أمن الشرقية، بلاغاً يفيد بقيام مجهولين يستقلون سيارتين ملاكى باختطاف (سائق نقل) من منزله على إثر خلافات مالية بينه وبين (تاجر مواد بناء).
AD
تم تشكيل فريق بحث جنائى بالتنسيق مع قطاع الأمن العام، توصلت جهوده إلى تحديد مرتكبى الواقعة وهم ( تاجر مواد البناء، 7 عاطلين - جميعهم مُقيمين بدائرة مركز شرطة أبو صوير بالإسماعيلية)، وقيام التاجر باحتجاز المجنى عليه بنطاق أمن الإسماعيلية، ثم قيامه بإطلاق سراحه عقب اقتياده إلى مكان غير معلوم وإكراهه على توقيع عدد من إيصالات الأمانة والأوراق، والتعدى عليه بالضرب محدثين إصابته بجرح قطعى بالساق اليمنى وكدمات متفرقة بالجسم.
عقب تقنين الإجراءات بمشاركة قطاع الأمن العام، وإدارتى البحث الجنائى بأمن الشرقية والإسماعيلية، أسفرت الجهود عن ضبط اثنين منهم وبحوزتهما (2 بندقية آلية  -13 طلقة نارية من ذات العيار )، بمواجهتهما اعترفا بارتكابهما الواقعة بالاشتراك مع باقى المتهمين لذات الخلافات باستخدام الأسلحة المضبوطة وسيارتين ملاكى، وتم بإرشادهما ضبط إحدى السيارتين (ملك أحدهم)، وجارى تكثيف الجهود لضبط باقى المتهمين والسيارة الأخرى.
 </t>
  </si>
  <si>
    <t>https://www.youm7.com/story/2019/9/14/%D8%AE%D9%84%D8%A7%D9%81%D8%A7%D8%AA-%D9%85%D8%A7%D9%84%D9%8A%D8%A9-%D9%88%D8%B1%D8%A7%D8%A1-%D8%A7%D8%AE%D8%AA%D8%B7%D8%A7%D9%81-%D8%B3%D8%A7%D8%A6%D9%82-%D8%A7%D9%84%D8%B4%D8%B1%D9%82%D9%8A%D8%A9-%D9%88%D8%A7%D9%84%D8%B4%D8%B1%D8%B7%D8%A9-%D8%AA%D8%B6%D8%A8%D8%B7-%D8%A7%D9%84%D9%85%D8%AA%D9%87%D9%85%D9%8A%D9%86/4416198</t>
  </si>
  <si>
    <t>قيام مجهولين يستقلون سيارتين ملاكى باختطاف (سائق نقل) من منزله على إثر خلافات مالية بينه وبين (تاجر مواد بناء)</t>
  </si>
  <si>
    <t>على إثر خلافات مالية بينه وبين (تاجر مواد بناء)</t>
  </si>
  <si>
    <t xml:space="preserve">تمكنت أجهزة الأمن بوزارة الداخلية، من ضبط مرتكبى واقعة خطف طفل ومساومة أهله لدفع فدية 3 ملايين جنيه بمنطقة منشأة ناصر، وأخطر اللواء محمد منصور مدير الأمن بالواقعة.
وترجع وقائع الواقعة بقيام أحد المواطنين بالإبلاغ عن اختفاء نجله، بعد خروجه من المنزل، وتلقيه فى وقت لاحق اتصال تليفونى من أحد الأشخاص، يطالبه بدفع فدية 3 ملايين جنيه لإطلاق سراح نجله.
AD
وعلى الفور تشكل فريق بحث من ضباط المباحث الجنائية، وتوصلت جهوده إلى قيام عامل بالمطعم المملوك لوالد الطفل المختطف باستدراج الطفل بدعوى التنزه، واصطحابه بسيارة أجرة وإخفائه لدى أحد أصدقائه بمركز بركة السبع بمحافظة المنوفية، وتعيين حراسة عليه وطلب الفدية لعلمه بثراء والد الطفل.
وتمكن ضباط الإدارة العامة لمباحث القاهرة برئاسة اللواء نبيل سليم مدير مباحث القاهرة من ضبط المتهمين الثلاثة باختطاف الطفل، وهم "الغول.ظ.ن" وشهرته"محمد" 25 سنة عامل بالمحل و"خالد.ا.ا" 30 سنة و"فهمى.ا.ف" 35 سنة و تمكن رجال المباحث من تحرير الطفل، واعترف المتهمين باختطافه مقابل الحصول على مبالغ مالية وحرر محضر بالواقعة.
AD
ووجه والد المجنى عليه الشكر لأجهزة الأمن بوزارة الداخلية على جهودهم المبذولة فى تحرير نجله فى أسرع وقت ممكن دون احداث اى ضرر له.
</t>
  </si>
  <si>
    <t>https://www.youm7.com/story/2019/9/14/%D9%81%D9%8A%D8%AF%D9%8A%D9%88-%D9%85%D8%A8%D8%A7%D8%AD%D8%AB-%D8%A7%D9%84%D9%82%D8%A7%D9%87%D8%B1%D8%A9-%D8%AA%D9%86%D8%AC%D8%AD-%D9%81%D9%89-%D8%AA%D8%AD%D8%B1%D9%8A%D8%B1-%D8%B7%D9%81%D9%84-%D8%A8%D8%B9%D8%AF-%D8%B7%D9%84%D8%A8-%D9%81%D8%AF%D9%8A%D8%A9/4415937</t>
  </si>
  <si>
    <t xml:space="preserve"> 3 ملايين جنيه </t>
  </si>
  <si>
    <t>توقيع عدد من إيصالات الأمانة والأوراق</t>
  </si>
  <si>
    <t xml:space="preserve">مقابل الحصول على مبالغ مالية </t>
  </si>
  <si>
    <t xml:space="preserve"> عامل بالمطعم المملوك لوالد الطفل المختطف باستدراج الطفل بدعوى التنزه، واصطحابه بسيارة أجرة وإخفائه لدى أحد أصدقائه بمركز بركة السبع بمحافظة المنوفية، وتعيين حراسة عليه وطلب الفدية لعلمه بثراء والد الطفل</t>
  </si>
  <si>
    <t>ألقت الإدارة العامة لمباحث الجيزة، القبض على 3 عاطلين، لاتهامهم باحتجاز صاحب محجر البدرشين، وتهديده بالأسلحة، وإجباره على توقيع إيصالات أمانة، لابتزازه، طمعا فى ثراء والده، وحرر محضر بالواقعة، وباشرت النيابة التحقيق.
وتلقى مركز شرطة البدرشين، بلاغا من صاحب محجر، أفاد فيه باعتداء 3 عاطلين عليه، وتهديده بالأسلحة، بعد استدراجه إلى قطعة أرض زراعية، وإجباره على توقيع 10 إيصالات أمانة، والاستيلاء منه على مبلغ 1000 جنيه، وهاتف محمول.
بإجراء التحريات، تبين للرائد أحمد عكاشة، رئيس مباحث البدرشين والنقيب أحمد فايز، أن المتهمين ارتكبوا الواقعة، طمعا فى ثروة والد المجنى عليه، لكون أحدهم كان يعمل سابقا لديه، ويعلم بثرائه.
بإعداد كمين للمتهمين، تم القبض عليهم، وبمواجهتهم اعترفوا بارتكاب الواقعة، فأخطر اللواء محمود السبيلى مدير الإدارة العامة لمباحث الجيزة، وتولت النيابة التحقيق.</t>
  </si>
  <si>
    <t>https://www.youm7.com/story/2019/9/13/3-%D8%B9%D8%A7%D8%B7%D9%84%D9%8A%D9%86-%D9%88%D8%B1%D8%A7%D8%A1-%D8%AE%D8%B7%D9%81-%D8%B5%D8%A7%D8%AD%D8%A8-%D9%85%D8%AD%D8%AC%D8%B1-%D9%84%D8%A7%D8%A8%D8%AA%D8%B2%D8%A7%D8%B2%D9%87-%D9%81%D9%89-%D8%A7%D9%84%D8%A8%D8%AF%D8%B1%D8%B4%D9%8A%D9%86/4415165</t>
  </si>
  <si>
    <t>أمرت النيابة العامة بشمال الجيزة بحبس عاطل 4 أيام على ذمة التحقيقات، بعدما وجهت له تهمة خطف طفل والشروع فى الإعتداء عليه جنسيًا بأوسيم، وطلبت تحريات المباحث التكميلية حول الواقعة للوقوف على ظروفها وملابساتها.
تلقى المقدم مجدى موسى رئيس مباحث مركز شرطة أوسيم، بلاغا يفيد محاولة أحد الأشخاص الاعتداء الجنسى على طفل بمنطقة بشتيل.
بإجراء التحريات تبين للرائد وليد كمال، معاون مباحث أوسيم، أن المتهم "محمد.ع.ا" 27 سنة عاطل، استدرج الطفل "م.ح" يبلغ من العمر 12 سنة، إلى منطقة خالية من السكان، وهدده محاولا الاعتداء عليه جنسيا.
وتوصلت التحريات إلى أن الطفل استغاثة الطفل تناهت إلى سمع عدد من المواطنين، الذين بادروا لإنقاذ الطفل، وتمكن رجال المباحث من القبض على المتهم، وبمواجهته اعترف بصحة الاتهام المنسوب إليه، فحرر محضر بالواقعة، وتم إحالته إلى النيابة للتحقيق.</t>
  </si>
  <si>
    <t>https://www.youm7.com/story/2019/8/26/%D8%AD%D8%A8%D8%B3-%D8%B9%D8%A7%D8%B7%D9%84-%D8%AE%D8%B7%D9%81-%D8%B7%D9%81%D9%84%D8%A7-%D9%88%D8%B4%D8%B1%D8%B9-%D9%81%D9%89-%D8%A7%D9%84%D8%A7%D8%B9%D8%AA%D8%AF%D8%A7%D8%A1-%D8%B9%D9%84%D9%8A%D9%87-%D8%AC%D9%86%D8%B3%D9%8A%D8%A7%D9%8B-%D9%81%D9%89/4389669</t>
  </si>
  <si>
    <t>اقبت محكمة جنايات الزقازيق بالشرقية، اليوم، مشرف جودة، بالسجن المشدد 5 سنوات، لقيامه بخطف طفلة وهتك عرضها بالقوة، بعدما استدرجها إلى مسكنه بدائرة قسم شرطة ثان العاشر من رمضان.
صدر القرار برئاسة المستشار سامى عبد الحليم غنيم، وعضوية المستشارين محمد التوني، ووليد المهدي، وسكرتارية خالد إسماعيل.
AD
تعود تفاصيل القضية رقم 5049 لسنة 2019، جنايات قسم شرطة ثان العاشر من رمضان، ليوم 11 يونيو 2019، عندما تلقى مدير أمن الشرقية، إخطارا من مدير المباحث الجنائية، بورود بلاغًا من "عبدالحكيم ال أ س أ" 48 سنة، فرد امن بشركة خاصة، مقيم بدائرة قسم شرطة ثان العاشر، يتهم فيه "ح م ع م ط" 41 سنة، مشرف جودة بمصنع طباشير، مقيم بدائرة قسم شرطة ثان العاشر، بخطف طفلته "شهد" 9 سنوات، وهتك عرضها بالقوة.
وتبين من تحريات النقيب محمود الشاهد، معاون مباحث ثان العاشر من رمضان، أن المتهم استدرج المجنى عليها حال ذهابها لشراء متطلبات لوالدتها، حيث أوهمها بأن والدتها طلبت منه شراء ملابس لها، واستدرجها إلى مسكنه وهتك عرضها بالقوة، فيما تم ضبط المتهم، وبالعرض على النيابة العامة أحالته لمحكمة جنايات الزقازيق، التى أصدرت حكمها المتقدم.</t>
  </si>
  <si>
    <t>القضية رقم 5049 لسنة 2019، جنايات قسم شرطة ثان العاشر من رمضان</t>
  </si>
  <si>
    <t>https://www.youm7.com/story/2019/8/26/%D8%A7%D9%84%D9%85%D8%B4%D8%AF%D8%AF-5-%D8%B3%D9%86%D9%88%D8%A7%D8%AA-%D9%84%D8%B9%D8%A7%D9%85%D9%84-%D8%AE%D8%B7%D9%81-%D8%B7%D9%81%D9%84%D8%A9-%D9%88%D9%87%D8%AA%D9%83-%D8%B9%D8%B1%D8%B6%D9%87%D8%A7-%D8%A8%D8%A7%D9%84%D8%B9%D8%A7%D8%B4%D8%B1-%D9%85%D9%86/4389672</t>
  </si>
  <si>
    <t xml:space="preserve">قضت محكمة جنايات القاهرة، بمعاقبة ربة منزل واخرين، بالسجن 3 سنوات، بتهمة الشروع فى خطف طفل بالمطرية وطلب فدية من أسرته مقابل تحريره.
وكشفت تحقيقات النيابة العامة، أن المتهمين هم "علا.ا" ربة منزل وجارة الطفل، واشتركت فى الشروع بخطف الطفل بمساعدة كل من "السيد.ا" عاطل، و"عبدالله.م" عامل.
كان قسم شرطة المطرية ألقى القبض علي المتهمين أثناء قيامهم بإخفاء الطفل لدى المتهم الثالث، ذلك بعد ورود بلاغ من والد الطفل، أنه تلقي اتصال عبر الهاتف المحمول من أحد المتهمين، بطلب مبلغ مابلي مقابل تحرير ابنه.
بتتبع المكالمات بينهما تم التوصل للمتهمين، وضبطهم، واعترفوا علي المتهمة "علا.ا" أنها خططت لارتكاب الواقعة، واستدراج الطفل من أمام منزله بحجة شراء حلوي له، ولعلمها امتلاك والد الطفل لمبلغ مالي، قررت خطف ابنه.
</t>
  </si>
  <si>
    <t>https://www.youm7.com/story/2019/8/25/%D8%A7%D9%84%D9%85%D8%B4%D8%AF%D8%AF-3-%D8%B3%D9%86%D9%88%D8%A7%D8%AA-%D9%84%D8%B1%D8%A8%D8%A9-%D9%85%D9%86%D8%B2%D9%84-%D9%88%D8%B9%D8%A7%D8%B7%D9%84%D9%8A%D9%86-%D8%A8%D8%AA%D9%87%D9%85%D8%A9-%D8%AE%D8%B7%D9%81-%D8%B7%D9%81%D9%84-%D9%88%D8%B7%D9%84%D8%A8/4388322</t>
  </si>
  <si>
    <t>إجباره على توقيع 10 إيصالات أمانة، والاستيلاء منه على مبلغ 1000 جنيه، وهاتف محمول</t>
  </si>
  <si>
    <t>ارتكبوا الواقعة، طمعا فى ثروة والد المجنى عليه، لكون أحدهم كان يعمل سابقا لديه، ويعلم بثرائه</t>
  </si>
  <si>
    <t>اعتداء 3 عاطلين عليه، وتهديده بالأسلحة، بعد استدراجه إلى قطعة أرض زراعية، وإجباره على توقيع 10 إيصالات أمانة، والاستيلاء منه على مبلغ 1000 جنيه، وهاتف محمول.</t>
  </si>
  <si>
    <t>لم يكتمل اليوم</t>
  </si>
  <si>
    <t>الأقصر</t>
  </si>
  <si>
    <t>أوسيم</t>
  </si>
  <si>
    <t>استدرج الطفل "م.ح" يبلغ من العمر 12 سنة، إلى منطقة خالية من السكان، وهدده محاولا الاعتداء عليه جنسيا.
وتوصلت التحريات إلى أن الطفل استغاثة الطفل تناهت إلى سمع عدد من المواطنين، الذين بادروا لإنقاذ الطفل، وتمكن رجال المباحث من القبض على المتهم</t>
  </si>
  <si>
    <t>هدده محاولا الاعتداء عليه جنسيا</t>
  </si>
  <si>
    <t>المتهم استدرج المجنى عليها حال ذهابها لشراء متطلبات لوالدتها، حيث أوهمها بأن والدتها طلبت منه شراء ملابس لها، واستدرجها إلى مسكنه وهتك عرضها بالقوة</t>
  </si>
  <si>
    <t>استدرجها إلى مسكنه وهتك عرضها بالقوة</t>
  </si>
  <si>
    <t>استدراج الطفل من أمام منزله بحجة شراء حلوي له، ولعلمها امتلاك والد الطفل لمبلغ مالي، قررت خطف ابنه</t>
  </si>
  <si>
    <t>https://www.youm7.com/story/2019/8/9/%D8%A7%D9%84%D8%AA%D8%AD%D9%82%D9%8A%D9%82%D8%A7%D8%AA-%D8%AA%D8%A4%D9%83%D8%AF-%D8%AA%D9%88%D8%B1%D8%B7-%D8%AD%D8%A7%D8%B1%D8%B3-%D8%B9%D9%82%D8%A7%D8%B1-%D9%81%D9%89-%D8%AE%D8%B7%D9%81-%D8%A7%D8%A8%D9%86%D8%A9-%D8%B2%D9%85%D9%8A%D9%84-%D9%84%D9%87/4368585</t>
  </si>
  <si>
    <t>https://www.youm7.com/story/2019/8/8/%D8%AD%D8%A7%D8%B1%D8%B3-%D8%B9%D9%82%D8%A7%D8%B1-%D9%8A%D8%AE%D8%B7%D9%81-%D8%A7%D8%A8%D9%86%D8%A9-%D8%B2%D9%85%D9%8A%D9%84%D9%87-%D8%A8%D8%B3%D8%A8%D8%A8-%D8%AE%D9%84%D8%A7%D9%81-%D8%A8%D9%8A%D9%86%D9%87%D9%85%D8%A7-%D9%81%D9%89-%D8%A7%D9%84%D8%B3%D9%8A%D8%AF%D8%A9/4367674</t>
  </si>
  <si>
    <t>قضت محكمة جنايات القاهرة، بمعاقبة  قهوجي بالسجن المشدد 5 سنوات ، بتهمة خطف طفل لمساومة أسرته، وطلب فدية  مالية ، من والد الضحية فى السلام.
كشفت تحقيقات  النيابة  العامة ،اشتراك المتهم جمال.غ قهوجي مع اخر، يدعي  طارق.ع عاطل،  بخطف  طفل" مروان. ف  7سنوات بطريق الإكراه الواقع عليه، بجذبه نحوه وأدخله لتوك توك، واحتجزه بمحل إقامته شقيقة المتهم، واتصل على والد الطفل، لطلب مبلغ مالى80 ألف جنيه.
وكان قسم شرطة السلام، قد تلقى بلاغا من والد الطفل أن نجله تم خطفه من أمام منزله وأن أحد الأشخاص المجهولين، اتصل عليه ليطلب مبلغ مالى مقابل تحرير ابنه، وهدده بقتل الطفل فى حالة إخطار الشرطة، وبعمل التحريات اللازمة، كشفت كاميرات المراقبة أن المتهم قهوجى، ويقيم فى شارع المجنى عليه، وتم التوصل للمتهم، وإلقاء القبض عليه داخل مسكن، واعترف بمكان تواجد الطفل، وأن صديقه ساعده على خطف الطفل واتفقا فيما بينما تقسيم المبلغ المالى، وذلك بعد علمه أن والد الطفل قام بيبع منزل والده ولديه مبلغ مالى، وتحرر المحضر اللازم عن الواقعة.</t>
  </si>
  <si>
    <t>https://www.youm7.com/story/2019/8/7/%D8%A7%D9%84%D8%B3%D8%AC%D9%86-%D8%A7%D9%84%D9%85%D8%B4%D8%AF%D8%AF-5-%D8%B3%D9%86%D9%88%D8%A7%D8%AA-%D9%84%D9%82%D9%87%D9%88%D8%AC%D9%89-%D8%A8%D8%AA%D9%87%D9%85%D8%A9-%D8%AE%D8%B7%D9%81-%D8%B7%D9%81%D9%84-%D9%81%D9%89-%D8%A7%D9%84%D8%B3%D9%84%D8%A7%D9%85/4366506</t>
  </si>
  <si>
    <t>https://www.youm7.com/story/2019/8/4/%D8%AD%D8%A8%D8%B3-%D8%B6%D8%A7%D8%A8%D8%B7-%D8%B4%D8%B1%D8%B7%D8%A9-4-%D8%A3%D9%8A%D8%A7%D9%85-%D8%B9%D9%84%D9%8A-%D8%B0%D9%85%D8%A9-%D8%A7%D9%84%D8%AA%D8%AE%D9%82%D9%8A%D9%82%D8%A7%D8%AA-%D9%84%D8%A7%D8%AA%D9%87%D8%A7%D9%85%D9%87-%D8%A8%D8%AE%D8%B7%D9%81/4362611</t>
  </si>
  <si>
    <t>80 ألف جنيه</t>
  </si>
  <si>
    <t>اتصل على والد الطفل، لطلب مبلغ مالى80 ألف جنيه</t>
  </si>
  <si>
    <t>تم خطفه من أمام منزله وأن أحد الأشخاص المجهولين، اتصل عليه ليطلب مبلغ مالى مقابل تحرير ابنه</t>
  </si>
  <si>
    <t xml:space="preserve">كشفت تحقيقات النيابة العامة بمدينة 6 أكتوبر تفاصيل خطف 3 أشخاص لشاب، حيث تبين أن خلافات مالية بين المتهمين والشاب الضحية، دفعتهم لاستدراجه بحجة عقد صفقة عمل، واحتجوزه داخل شقة سكنية، وأجروا اتصالًا هاتفيًا بأسرته وطلبوا منه فدية مالية قدرها 300 ألف جنيه.
AD
وتابعت التحقيقات، أن المتهمين الثلاثة أجروا اتصالًا هاتفيًا بالشاب وطلبوا منه مقابلته من أجل الاتفاق على عمل بينهم، فتوجه إليهم بأحد الشقق السكنية بدائرة قسم شرطة ثالث أكتوبر، وفوجئ بهم يحتجزوه، بسبب خلافات مالية بينه وبين مالك صالة ألعاب قوة، وأجروا اتصالًا هاتفيًا بوالده وطلبوا منه فدية مالية؛ لإطلاق سراحه.
تلقى قسم شرطة ثالث أكتوبر، بلاغا يفيد تعرض شاب للخطف على يد 3 أشخاص، حيث ذكر والد المجني عليه، أن المتهمين استدرجوه بحجة عقد صفقة عمل، واحتجزوه وطلبوا فدية 300 ألف جنيه.
AD
وبإجراء التحريات توصل المقدم إكرامي البطران رئيس مباحث قسم شرطة ثالث أكتوبر، إلى أن خلافات مالية بين مالك صالة ألعاب قوة (جيم)، وبين المجني عليه وراء ارتكاب الواقعة.
AD
وبإعداد عدة أكمنة، تمكن رجال المباحث من ضبط 3 متهمين، وتحرير المجني عليه من الخطف، وحرر محضر بالواقعة، وأخطرت النيابة للتحقيق.
</t>
  </si>
  <si>
    <t>https://www.youm7.com/story/2019/7/28/%D8%AA%D8%AD%D9%82%D9%8A%D9%82%D8%A7%D8%AA-%D8%AE%D8%B7%D9%81-%D8%B4%D8%A7%D8%A8-%D8%A8%D9%80-6-%D8%A3%D9%83%D8%AA%D9%88%D8%A8%D8%B1-%D8%AE%D9%84%D8%A7%D9%81%D8%A7%D8%AA-%D9%85%D8%A7%D9%84%D9%8A%D8%A9-%D9%85%D8%B9-%D8%B5%D8%A7%D8%AD%D8%A8/4352518</t>
  </si>
  <si>
    <t xml:space="preserve">أمرت نيابة شمال القاهرة، بحبس مسجل خطر 4 أيام على ذمة التحقيق، وذلك لقيامهما باستدراج صاحب مصنع وإجباره على توقيع إيصالات أمانة، بقصد ابتزازه والتحصل منه على مبالغ مالية فى روض الفرج.
البداية كانت بتلقى ضباط مباحث قسم شرطة روض الفرج، بلاغا من مالك إحدى المطابع بتضرره من عاطلين أحدهما مسجل شقى خطر "سرقة بالإكراه وسبق اتهامه فى 43 قضية لقيامهما باستدراجه لشقة محل سكن المسجل خطر وإجباره على توقيع إيصالات أمانة على بياض.
AD
وبإجراء التحريات وجمع المعلومات تبين صحة الواقعة، وعقب تقنين الإجراءات أمكن ضبطهما، وبمواجهتهما اعترفا بارتكاب الواقعة، وأضاف المسجل خطر بأنه نظرًا لسابقة تعرفه على المجنى عليه، وعلمه بثرائه خطط لارتكاب الواقعة بالاشتراك مع المتهم الثانى بقصد ابتزاز المجنى عليه، والتحصل منه على مبالغ مالية، حيث قاما باستدراجه إلى الشقه سكنه، وعقب وصوله قاما بإجباره على توقيع إيصالات أمانة على بياض، وساومه على دفع مبالغ مالية مقابل تسليمه تلك الإيصالات، وتم بإرشاده ضبط 10 إيصالات أمانة على بياض ممهوره بتوقيع المجنى عليه، سلاح أبيض عبارة عن مطواة، وبسؤال المجنى عليه اتهمهما بارتكاب الواقعة،و تم اتخاذ الإجراءات القانونية، وأخطرت النيابة العامة للتحقيق.‎
 </t>
  </si>
  <si>
    <t>https://www.youm7.com/story/2019/7/14/%D8%AD%D8%A8%D8%B3-%D9%85%D8%B3%D8%AC%D9%84-%D8%AE%D8%B7%D8%B1-4-%D8%A3%D9%8A%D8%A7%D9%85-%D8%A8%D8%AA%D9%87%D9%85%D8%A9-%D8%AE%D8%B7%D9%81-%D8%B5%D8%A7%D8%AD%D8%A8-%D9%85%D8%B5%D9%86%D8%B9-%D9%88%D8%A5%D8%AC%D8%A8%D8%A7%D8%B1%D9%87/4333466</t>
  </si>
  <si>
    <t>300 ألف جنيه</t>
  </si>
  <si>
    <t>توقيع 10إيصالات أمانة على بياض ممهوره بتوقيع المجنى عليه</t>
  </si>
  <si>
    <t>المتهمين الثلاثة أجروا اتصالًا هاتفيًا بالشاب وطلبوا منه مقابلته من أجل الاتفاق على عمل بينهم، فتوجه إليهم بأحد الشقق السكنية بدائرة قسم شرطة ثالث أكتوبر، وفوجئ بهم يحتجزوه، بسبب خلافات مالية بينه وبين مالك صالة ألعاب قوة، وأجروا اتصالًا هاتفيًا بوالده وطلبوا منه فدية مالية؛ لإطلاق سراحه</t>
  </si>
  <si>
    <t>روض الفرج</t>
  </si>
  <si>
    <t>نظرًا لسابقة تعرفه على المجنى عليه، وعلمه بثرائه خطط لارتكاب الواقعة بالاشتراك مع المتهم الثانى بقصد ابتزاز المجنى عليه، والتحصل منه على مبالغ مالية، حيث قاما باستدراجه إلى الشقه سكنه، وعقب وصوله قاما بإجباره على توقيع إيصالات أمانة على بياض، وساومه على دفع مبالغ مالية مقابل تسليمه تلك الإيصالات</t>
  </si>
  <si>
    <t>توصل رجال المباحث إلى كاميرا مراقبة، رصدت المتهمة باستدراج طفلة، والشروع فى خطفها، وسرقة قرطها الذهبى بالعجوزة.
وتبين أن المتهمة، ترتدى جلباب أسود اللون، استدرجت الطفلة، وأمسكت يدها أثناء سيرها بالشارع، ثم استولت على قرطها الذهبى، وفرت هاربة.
AD
ويجرى رجال المباحث التحريات، لكشف هوية المتهمة، وحرر محضر بالواقعة، وأخطرت النيابة للتحقيق.
تلقى المقدم مصطفى خليل، رئيس مباحث قسم شرطة العجوزة، بلاغا يفيد تعرض طفلة لسرقة قرطها الذهبى.
AD
وذكر والد الطفلة، أن سيدة مجهولة الهوية، استدرجت ابنته طالبة الابتدائى، واستولت على قرطها الذهبى، وفرت هاربة، وحرر محضر بالواقعة، ويكثف رجال المباحث إجراء التحريات، لضبط المتهمة، وحرر محضر بالواقعة، وأخطرت النيابة للتحقيق.</t>
  </si>
  <si>
    <t>https://www.youm7.com/story/2019/7/11/%D8%A7%D9%84%D9%83%D8%A7%D9%85%D9%8A%D8%B1%D8%A7%D8%AA-%D8%AA%D8%B1%D8%B5%D8%AF-%D8%A7%D9%84%D9%85%D8%AA%D9%87%D9%85%D8%A9-%D8%A8%D8%A7%D9%84%D8%B4%D8%B1%D9%88%D8%B9-%D9%81%D9%89-%D8%AE%D8%B7%D9%81-%D8%B7%D9%81%D9%84%D8%A9-%D9%88%D8%B3%D8%B1%D9%82%D8%A9-%D8%AD%D9%84%D9%82%D9%87%D8%A7-%D8%A7%D9%84%D8%B0%D9%87%D8%A8/4328242</t>
  </si>
  <si>
    <t>https://www.youm7.com/story/2019/7/10/%D9%83%D8%A7%D9%85%D9%8A%D8%B1%D8%A7%D8%AA-%D8%A7%D9%84%D9%85%D8%B1%D8%A7%D9%82%D8%A8%D8%A9-%D8%AF%D9%84%D9%8A%D9%84-%D8%A7%D9%84%D8%A3%D9%85%D9%86-%D9%84%D8%B6%D8%A8%D8%B7-%D8%B3%D9%8A%D8%AF%D8%A9-%D8%A7%D8%B3%D8%AA%D9%88%D9%84%D8%AA-%D8%B9%D9%84%D9%89-%D9%82%D8%B1%D8%B7-%D8%B0%D9%87%D8%A8%D9%89/4327102</t>
  </si>
  <si>
    <t>قضت محكمة جنايات جنوب سيناء اليوم، فى القضية رقم 352 لسنة 2019 جنايات رأس سدر والمقيدة برقم 34 لسنة 2019 كلى جنوب سيناء بالسجن المشدد 10 سنوات لعاطل لشروعه فى خطف طفل ومحاولة هتك عرضه.
صدر الحكم برئاسة المستشار معوض محمد محمود وعضوية المستشارين مجدى خميس ومحمد وفيق وحضور محمد خليفة وكيل النيابة وعبدالرحمن عبدالعزيز سكرتير التحقيق.
AD
وتعود وقائع القضية ليوم 24 يناير 2019 بدائرة قسم رأس سدر بمحافظة جنوب سيناء، عندما حرر المجنى عليه "محمد. ح. م" محضرا يتهم فيه ضد المدعو أشرف. ف. س (41 سنة بدون عمل ويقيم في رأس سدر بالشروع في خطفه ومحاولة هتك عرضه بالإكراه.
وقال المدعى إن المدعى عليه طلب منه الذهاب معه مرورى إلى فيلا فى أرض الجمعية لتشغيل كشاف الموبايل لكى يجمع أغراضه وعندما ذهبت معه قام بإلقائى على الأرض بالقوة وجلس على رجلى وأخرج موس وطلب منى خلع البنطلون، فحاولت الفرار منه ولكنه أمسك بحذائى فقذفته بقالب طوب، وفررت منه إلى قسم الشرطة.  
ووجهت المحكمة للمتهم تهم الخطف والشروع في هتك عرض وحيازة سلاح أبيض موس.</t>
  </si>
  <si>
    <t>https://www.youm7.com/story/2019/7/7/%D8%A7%D9%84%D8%B3%D8%AC%D9%86-%D8%A7%D9%84%D9%85%D8%B4%D8%AF%D8%AF-10-%D8%B3%D9%86%D9%88%D8%A7%D8%AA-%D9%84%D8%B9%D8%A7%D8%B7%D9%84-%D9%84%D8%B4%D8%B1%D9%88%D8%B9%D9%87-%D9%81%D9%89-%D8%AE%D8%B7%D9%81-%D8%B7%D9%81%D9%84-%D9%88%D9%85%D8%AD%D8%A7%D9%88%D9%84%D8%A9/4322745</t>
  </si>
  <si>
    <t>https://www.youm7.com/story/2019/7/1/%D8%AA%D8%AD%D9%82%D9%8A%D9%82%D8%A7%D8%AA-%D8%A7%D9%84%D8%B4%D8%B1%D9%88%D8%B9-%D9%81%D9%89-%D8%AE%D8%B7%D9%81-%D8%B7%D8%A7%D9%84%D8%A8-%D8%A7%D9%84%D9%88%D8%A7%D9%8A%D9%84%D9%89-%D8%B7%D9%85%D8%B9%D9%88%D8%A7-%D9%81%D9%89-%D8%AB%D8%B1%D9%88%D8%A9-%D9%88%D8%A7%D9%84%D8%AF%D9%87/4314052</t>
  </si>
  <si>
    <t>عاقبت حكمة جنايات القاهرة، عاطلين، بالسجن المؤبد، بتهمة خطف فتاة وهتك عرضها، بعد تهديدها بسلاح ابيض سكين فى المرج.
وجاء فى أمر الاحالة أن "سارة.أ كانت عائدة من المدرسة، وبمجرد أن لمحها المتهم، أخذ يلتفت يمينا ويسارا حتى تأكد من خلو المنطقة من المارة، وتوجه نحوها واستدراجها برفقة صديقه مشترك منه، وهددوها بالقتل.
وكان قسم شرط المرج، تلقى بلاغا من والد المجنى عليها أحمد.م، يفيد بتعرض ابنته للخطف وأضافت الفتاة أوصاف المتهمين، وبعمل التحريات اللازمة، تم التوصل لهم وإلقاء القبض عليهم، وبمواجهة الفتاة، وتم التعرف عليهم وأوضح تقرير الطب الشرعى أن الفتاه تعرض الاعتداء، مما أدى هتك عرضها، واعترف المتهمان ارتكاب الواقعة، وتحرر المحضر اللازم.</t>
  </si>
  <si>
    <t>https://www.youm7.com/story/2019/6/26/%D8%A7%D9%84%D9%85%D8%A4%D8%A8%D8%AF-%D9%84%D8%B9%D8%A7%D8%B7%D9%84%D9%8A%D9%86-%D8%A8%D8%AA%D9%87%D9%85%D8%A9-%D8%AE%D8%B7%D9%81-%D9%88%D9%87%D8%AA%D9%83-%D8%B9%D8%B1%D8%B6-%D9%81%D8%AA%D8%A7%D8%A9-%D9%81%D9%89-%D8%A7%D9%84%D9%85%D8%B1%D8%AC/4305209</t>
  </si>
  <si>
    <t>قرط ذهبى</t>
  </si>
  <si>
    <t xml:space="preserve"> القضية رقم 352 لسنة 2019 جنايات رأس سدر والمقيدة برقم 34 لسنة 2019 كلى جنوب سيناء</t>
  </si>
  <si>
    <t>العجوزة</t>
  </si>
  <si>
    <t xml:space="preserve"> استدرجت ابنته طالبة الابتدائى، واستولت على قرطها الذهبى وفرت هاربة</t>
  </si>
  <si>
    <t>استدرجتها أثناء سيرها بالشارع، واستولت على قرطها الذهبى، وفرت هاربة</t>
  </si>
  <si>
    <t>المدعى عليه طلب منه الذهاب معه مرورى إلى فيلا فى أرض الجمعية لتشغيل كشاف الموبايل لكى يجمع أغراضه وعندما ذهبت معه قام بإلقائى على الأرض بالقوة وجلس على رجلى وأخرج موس وطلب منى خلع البنطلون، فحاولت الفرار منه ولكنه أمسك بحذائى فقذفته بقالب طوب، وفررت منه إلى قسم الشرطة</t>
  </si>
  <si>
    <t>رأس سدر</t>
  </si>
  <si>
    <t>جنوب سيناء</t>
  </si>
  <si>
    <t>المرج</t>
  </si>
  <si>
    <t>"سارة.أ كانت عائدة من المدرسة، وبمجرد أن لمحها المتهم، أخذ يلتفت يمينا ويسارا حتى تأكد من خلو المنطقة من المارة، وتوجه نحوها واستدراجها برفقة صديقه مشترك منه، وهددوها بالقتل</t>
  </si>
  <si>
    <t>الشروق</t>
  </si>
  <si>
    <t xml:space="preserve"> قضت محكمة جنايات القاهرة، بمعاقبة عاطلين، بالسجن المشدد 6 سنوات، لاتهامهما بخطف طفل فى المرج.
AD
وأسندت النيابة العامة، للمتهمين جميل.أ عاطل وحسنى.م عاطل، تهمة خطف المجنى عليه "أحمد س"، بالإكراه، حيث قام المتهمان بخطف المجنى عليه بالإكراه إلى أحد الأماكن المهجورة، بقصد طلب فدية من أهله.
البداية كانت بتلقى ضباط مباحث قسم شرطة المرج، بلاغا من والد الطفل باختطاف وبتتبع كاميرات المراقبة تم التوصل للمتهمين.
AD
وبالتحريات، تبين أن مرتكب الواقعة رأى الطفل امام مسكنة واتفق مع صديقه على خطفه وإعطائه لشقيقته للعمل فى التسول وفى يوم الواقعة ذهب المتهم الثانى أسفل مسكن الطفل وعقب رؤيته، أخذه بحجة شراء الحلوى له وتم ضبطهما، واعترفوا بارتكاب الوقعة، وتم إعادة الطفل لأسرته، وتحرر عن ذلك المحضر اللازم.
</t>
  </si>
  <si>
    <t>https://www.youm7.com/story/2019/6/24/%D8%A7%D9%84%D9%85%D8%B4%D8%AF%D8%AF-6-%D8%B3%D9%86%D9%88%D8%A7%D8%AA-%D9%84%D8%B9%D8%A7%D8%B7%D9%84%D9%8A%D9%86-%D8%A8%D8%AA%D9%87%D9%85%D8%A9-%D8%AE%D8%B7%D9%81-%D8%B7%D9%81%D9%84-%D9%81%D9%89-%D8%A7%D9%84%D9%85%D8%B1%D8%AC/4301999</t>
  </si>
  <si>
    <t xml:space="preserve"> قام المتهمان بخطف المجنى عليه بالإكراه إلى أحد الأماكن المهجورة، بقصد طلب فدية من أهله</t>
  </si>
  <si>
    <t>مرتكب الواقعة رأى الطفل امام مسكنة واتفق مع صديقه على خطفه وإعطائه لشقيقته للعمل فى التسول وفى يوم الواقعة ذهب المتهم الثانى أسفل مسكن الطفل وعقب رؤيته، أخذه بحجة شراء الحلوى له وتم ضبطهما</t>
  </si>
  <si>
    <t xml:space="preserve">أمرت نيابة الساحل برئاسة المستشار محمود حمدى، بحبس 4 أشخاص 4 أيام على ذمة التحقيق، خطفوا عاطل داخل سيارة ميكروباص، لإجباره على توقيع ايصالات أمانة بسبب خلافات مالية بينهم.
والبداية بمرور دورية أمنية بمنطقة الساحل سمعت صوت استغاثة تصدر من سيارة أجرة وبتتبع صوت لاستغاثة تمكن رجال الأمن من القبض على مستقليها وتبين أنهم 4 أشخاص خطفوا أحد الأشخاص داخل ميكروباص.
وعثر بحوزة المتهمين 12 إيصال أمانة مزيلة بتوقيع المجنى عليه، وعقد بيع سيارة ملاكى من المجنى عليه إلى أحد المتهمين.
وبمواجهة المتهمون اعترف أحدهم بسابقة شرائه سيارة من المجنى عليه، بموجب عقد البيع المضبوط مقابل مبلغ مالى 73 ألف جنيه، إلا انه إكتشف عدم سلامة أوراقها ولدى مطالبته للمجنى عليه بإعادة المبلغ وإستلامه السيارة تهرب منه الأخير، فاستعان بباقى المتهمين لمساعدته فى إجبار المجنى عليه على رد المبلغ المالى المشار إليه، وأجبروه على التوقيع على إيصالات الأمانة المضبوطة بحوزتهم.
 </t>
  </si>
  <si>
    <t>https://www.youm7.com/story/2019/6/23/%D8%AD%D8%A8%D8%B3-4-%D8%A3%D8%B4%D8%AE%D8%A7%D8%B5-%D8%A8%D8%AA%D9%87%D9%85%D8%A9-%D8%AE%D8%B7%D9%81-%D8%B9%D8%A7%D8%B7%D9%84-%D9%84%D8%A5%D8%AC%D8%A8%D8%A7%D8%B1%D9%87-%D8%B9%D9%84%D9%89-%D8%AA%D9%88%D9%82%D9%8A%D8%B9-%D8%A5%D9%8A%D8%B5%D8%A7%D9%84%D8%A7%D8%AA/4300208</t>
  </si>
  <si>
    <t>https://www.youm7.com/story/2019/6/22/%D8%AD%D8%A8%D8%B3-4-%D8%A3%D8%B4%D8%AE%D8%A7%D8%B5-%D8%A8%D8%AA%D9%87%D9%85%D8%A9-%D8%AE%D8%B7%D9%81-%D9%85%D8%B3%D8%AC%D9%84-%D8%AE%D8%B7%D8%B1-%D8%A8%D8%B3%D8%A8%D8%A8-%D8%AE%D9%84%D8%A7%D9%81%D8%A7%D8%AA-%D9%85%D8%A7%D9%84%D9%8A%D8%A9/4299400</t>
  </si>
  <si>
    <t>قضت محكمة جنايات القاهرة، بالسجن المشدد 5 سنوات، لـ3 أشخاص بتهمة خطف طفل لمساومة أسرته على مبلغ مالى فى السلام.
كشفت التحقيقات أن المتهم "عبده.ا " عاطل ومحي.م مسجل خطر وعصام.ف عاطل قاموا بخطف الطفل " تامر.ح"، ومساومة أسرته على مبلغ مالى مقابل تحريره الطفل.
وكان قسم شرطة السلام بتلقى بلاغا من والد الطفل  حماد.ا تاجر يفيد باختفاء طفله وخطفه من قبل مجهول وأنه تلقى اتصال هاتفى مطالبا منه مبلغ مالى مقابل تحريره الطفل .
وبتتبع المكالمات بين المتهمين ووالد الطفل تم التوصل لعنوانهم وضبطهما واعترفوا أن الطفل متواجد عند زوجة المتهم الثانى وتم تحرير من قبل قوات الأمن وتسليمه لأسرته .
واعترف المتهمون بالاشتراك فيما بينهما بخطف الطفل، ومساومة والده لدفع مبلغ مالى، مقابل تحرير الطفل، إلا أن خطتهما فشلت بضبطهما من قبل رجال المباحث.
تم اقتيادهم إلى القسم، وتحرر المحضر اللازم بالواقعة، وتمت إحالتهم للنيابة العامة التى أحالت هم لمحكمة الجنايات عقب انتهاء التحقيقات معهم، والتى أصدرت حكمها بالسجن المشدد عليهم 5 سنوات.</t>
  </si>
  <si>
    <t>https://www.youm7.com/story/2019/6/19/%D8%A7%D9%84%D9%85%D8%B4%D8%AF%D8%AF-5-%D8%B3%D9%86%D9%88%D8%A7%D8%AA-%D9%84%D9%803-%D8%B9%D8%A7%D8%B7%D9%84%D9%8A%D9%86-%D8%A8%D8%AA%D9%87%D9%85%D8%A9-%D8%AE%D8%B7%D9%81-%D8%B7%D9%81%D9%84-%D9%88%D8%B7%D9%84%D8%A8-%D9%81%D8%AF%D9%8A%D8%A9/4293993</t>
  </si>
  <si>
    <t>قضت محكمة جنايات القاهرة بمعاقبة 3 أشخاص، بالسجن 3 سنوات، لاتهامهم بالشروع في خطف طالبة بالمطرية ومحاولة  التعدي عليها  في الطريق العام.
وكشف أمر الإحالة قيام المتهم " سيد.ا"، عاطل، و"امير .م" سائق، توك توك،  بالاشتراك مع المتهم الثالث "جمعة.ا" عاطل، بالشروع في خطف المجني عليها "إيمان.م طالبه ، بالإكراه، أثناء عودتها من الدرس في توك توك  المتهم الثاني بأن جذبها عنوة داخل الدراجة البخارية "توك توك" وأثناء سيرهما شاهدهما امين شرطة  تصدي لهما، وشاءت الأقدار الاصطدام بسيارة مما جعل التوك توك  يقف ، فتم ضبطهما من قبل قوات الأمن بدائرة قسم شرطة المطرية، واعترفوا بمحاولة خطف الفتاة، والتعدي عليها.</t>
  </si>
  <si>
    <t>https://www.youm7.com/story/2019/6/17/%D8%A7%D9%84%D9%85%D8%B4%D8%AF%D8%AF-3-%D8%B3%D9%86%D9%88%D8%A7%D8%AA-%D9%84%D9%803-%D8%B9%D8%A7%D8%B7%D9%84%D9%8A%D9%86-%D8%A8%D8%AA%D9%87%D9%85%D8%A9-%D8%AE%D8%B7%D9%81-%D9%81%D8%AA%D8%A7%D8%A9-%D9%81%D9%89-%D8%A7%D9%84%D9%85%D8%B7%D8%B1%D9%8A%D8%A9/4290732</t>
  </si>
  <si>
    <t>أمرت نيابة أول مدينة نصر، بإحالة مقاول وآخرين لمحكمة الجنايات بتهمة خطف رجل أعمال.
واعترف المتهمين فى التحقيقات بخطف رجل أعمال، لمساومة والده على دفع نصف مليون جنيه، فدية مقابل إطلاق سراحه، بتحريض من المقاول الذى اعترف بقيامه بأعمال السمسرة، وسابقة توسطه بين والد المجنى عليه وأحد الأشخاص لتمكينه من الحصول على قرض مالى، من أحد البنوك مقابل تحصله على نسبة مالية، إلا أنه لم يتحصل عليها فخطط لاختطاف المجنى عليه لإجبار الأب "رجل الأعمال" على سداد المبلغ المستحق.
وأضاف المقاول، أنه استعان بالمتهمين الثانى والثالث، حيث استدرجوه إلى أحد الكافيهات ثم اصطحبوه كرهًا عنه داخل سيارة ملاكى، واستولوا على سيارته وهاتفه المحمول، وتوجهوا به لشقة بعزبة الهجانة،ثم ساوموا والده على دفع مبلغ الفدية مقابل إطلاق سراحه، تم اتخاذ الإجراءات القانونية اللازمة تجاه المتهمين.
وتلقى قسم أول مدينة نصر، بلاغا من رجل أعمال يقيد بتلقيه اتصالًا هاتفيًا من مجهول من هاتف ابنه 27 سنة ويعمل مستشارًا ماليًا بشركة الخاصة به، وأبلغه خلاله المتصل باختطاف ابنه وساومه على دفع مبلغ 500 ألف جنيه نظير إطلاق سراحه.
ونجحت تحريات مباحث القاهرة، بعد الاستعانة بالتقنيات الحديثة فى تحديد مكان تواجد هاتف المجنى عليه داخل شقة، بعقار بشارع الصاعقة بعزبة الهجانة بدائرة القسم.
وتمكن  رئيس مباحث قسم مدينة نصر أول، من ضبط مقاول وصاحب مكتب كمبيوتر وعامل، بحوزتهم فرد خرطوش وسلاح أبيض وبصحبتهم المجنى عليه، وتبين إصابته بكدمات متفرقة بأنحاء جسده.</t>
  </si>
  <si>
    <t>https://www.youm7.com/story/2019/6/17/%D8%A7%D8%B9%D8%AA%D8%B1%D8%A7%D9%81%D8%A7%D8%AA-%D8%A7%D9%84%D9%85%D8%AA%D9%87%D9%85%D9%8A%D9%86-%D8%A8%D8%AE%D8%B7%D9%81-%D8%B1%D8%AC%D9%84-%D8%A3%D8%B9%D9%85%D8%A7%D9%84-%D8%A8%D9%85%D8%AF%D9%8A%D9%86%D8%A9-%D9%86%D8%B5%D8%B1-%D8%B3%D8%A7%D9%88%D9%85%D9%86%D8%A7-%D9%88%D8%A7%D9%84%D8%AF%D9%87-%D8%B9%D9%84%D9%89/4289841</t>
  </si>
  <si>
    <t>جدد قاضى المعارضات بمحكمة 6 أكتوبر حبس شاب 15 يومًا على ذمة التحقيقات التى تجريها النيابة، لإتهامه بخطف طفل واحتجازه بمنطقة الواحات، بسبب خلافات مالية مع والد الطفل الضحية.
 ‌
AD
وتبين من خلال التحقيقات، أن المتهم تشارك مع والد الطفل الضحية فى قطعة أرض بالواحات، وحدثت بينهما خلافات على مبلغ مالى قدره 150 ألف جنيه.
 ‌
واعترف المتهم بأنه قرر خطف الطفل لمساومة والده على رد المبلغ، وإنهاء خلافاتهما، وبالفعل نفذ خطته وتمكن من خطف الطفل الضحية من أمام منزله، قبل أن يتمكن الأهالى من القبض عليه وتسليمه للأمن</t>
  </si>
  <si>
    <t>https://www.youm7.com/story/2019/6/15/%D8%AA%D8%AC%D8%AF%D9%8A%D8%AF-%D8%AD%D8%A8%D8%B3-%D8%B4%D8%A7%D8%A8-%D8%AE%D8%B7%D9%81-%D8%B7%D9%81%D9%84-%D8%A8%D8%B3%D8%A8%D8%A8-%D8%AE%D9%84%D8%A7%D9%81%D8%A7%D8%AA-%D9%85%D8%A7%D9%84%D9%8A%D8%A9-%D9%85%D8%B9-%D9%88%D8%A7%D9%84%D8%AF%D9%87/4287630</t>
  </si>
  <si>
    <t>12 إيصال أمانة مزيلة بتوقيع المجنى عليه، وعقد بيع سيارة ملاكى من المجنى عليه إلى أحد المتهمين</t>
  </si>
  <si>
    <t>500 ألف جنيه</t>
  </si>
  <si>
    <t>سيارته وهاتفه المحمول</t>
  </si>
  <si>
    <t>عترف أحدهم بسابقة شرائه سيارة من المجنى عليه، بموجب عقد البيع المضبوط مقابل مبلغ مالى 73 ألف جنيه، إلا انه إكتشف عدم سلامة أوراقها ولدى مطالبته للمجنى عليه بإعادة المبلغ وإستلامه السيارة تهرب منه الأخير، فاستعان بباقى المتهمين لمساعدته فى إجبار المجنى عليه على رد المبلغ المالى المشار إليه، وأجبروه على التوقيع على إيصالات الأمانة المضبوطة بحوزتهم</t>
  </si>
  <si>
    <t>البداية بمرور دورية أمنية بمنطقة الساحل سمعت صوت استغاثة تصدر من سيارة أجرة وبتتبع صوت لاستغاثة تمكن رجال الأمن من القبض على مستقليها وتبين أنهم 4 أشخاص خطفوا أحد الأشخاص داخل ميكروباص.</t>
  </si>
  <si>
    <t>الساحل</t>
  </si>
  <si>
    <t>اعترف المتهمون بالاشتراك فيما بينهما بخطف الطفل، ومساومة والده لدفع مبلغ مالى، مقابل تحرير الطفل</t>
  </si>
  <si>
    <t>أثناء عودتها من الدرس في توك توك  المتهم الثاني بأن جذبها عنوة داخل الدراجة البخارية "توك توك" وأثناء سيرهما شاهدهما امين شرطة  تصدي لهما، وشاءت الأقدار الاصطدام بسيارة مما جعل التوك توك  يقف ، فتم ضبطهما من قبل قوات الأمن بدائرة قسم شرطة المطرية، واعترفوا بمحاولة خطف الفتاة، والتعدي عليها.</t>
  </si>
  <si>
    <t>اعترفوا بمحاولة خطف الفتاة، والتعدي عليها</t>
  </si>
  <si>
    <t>مدينة نصر أول</t>
  </si>
  <si>
    <t>خطف رجل أعمال، لمساومة والده على دفع نصف مليون جنيه، فدية مقابل إطلاق سراحه، بتحريض من المقاول الذى اعترف بقيامه بأعمال السمسرة، وسابقة توسطه بين والد المجنى عليه وأحد الأشخاص لتمكينه من الحصول على قرض مالى، من أحد البنوك مقابل تحصله على نسبة مالية، إلا أنه لم يتحصل عليها فخطط لاختطاف المجنى عليه لإجبار الأب "رجل الأعمال" على سداد المبلغ المستحق.
وأضاف المقاول، أنه استعان بالمتهمين الثانى والثالث، حيث استدرجوه إلى أحد الكافيهات ثم اصطحبوه كرهًا عنه داخل سيارة ملاكى، واستولوا على سيارته وهاتفه المحمول، وتوجهوا به لشقة بعزبة الهجانة،ثم ساوموا والده على دفع مبلغ الفدية مقابل إطلاق سراحه</t>
  </si>
  <si>
    <t>استدرجوه إلى أحد الكافيهات ثم اصطحبوه كرهًا عنه داخل سيارة ملاكى، واستولوا على سيارته وهاتفه المحمول، وتوجهوا به لشقة بعزبة الهجانة،ثم ساوموا والده على دفع مبلغ الفدية مقابل إطلاق سراحه</t>
  </si>
  <si>
    <t>الواحات</t>
  </si>
  <si>
    <t>المتهم تشارك مع والد الطفل الضحية فى قطعة أرض بالواحات، وحدثت بينهما خلافات على مبلغ مالى قدره 150 ألف جنيه.
 ‌
واعترف المتهم بأنه قرر خطف الطفل لمساومة والده على رد المبلغ، وإنهاء خلافاتهما</t>
  </si>
  <si>
    <t>تمكن من خطف الطفل الضحية من أمام منزله، قبل أن يتمكن الأهالى من القبض عليه وتسليمه للأمن</t>
  </si>
  <si>
    <t>100 ألف جنيه</t>
  </si>
  <si>
    <t>قررت محكمة جنايات القاهرة، المنعقدة بعابدين، تأجيل إعادة محاكمة 3 عاطلين، لاتهامهم بخطف طفلة واغتصابها داخل شقة أحدهم بالمقطم لجلسة 9 سبتمبر.
كانت محكمة جنايات القاهرة، قضت غيابيا بالسجن المشدد 15 سنة للمتهمين، فتقدم محاميهم بطلب لإعادة محاكمتهم.
AD
وأحالت النيابة المتهمين "أحمد.ى" و"مجدى. ج" و"يوسف. ت" إلى محكمة الجنايات، بتهم خطف طفلة بالإكراه، واغتصابها تحت تهديد السلاح.
وكشفت التحقيقات أن المتهمين الثلاثة ترصدوا للمجنى عليها "آية. ا" 16 سنة (بائعة مناديل) واختطفوها داخل "توك توك" إلى شقة أحدهم بمساكن الزلزال بالمقطم، وجردها الأول من ملابسها واعتدى عليها جنسيًا عدة مرات بعد تهديدها بالقتل باستخدام "موس" ثم تناوب الآخرون اغتصابها
AD
.
وأوضحت التحقيقات أن المجنى عليها تمكنت من مغافلة المتهمين، وهربت إلى الشارع مستغيثة بالأهالى الذين أبلغوا الشرطة، وتم القبض على المتهمين وإحالتهم للمحاكمة.</t>
  </si>
  <si>
    <t>https://www.youm7.com/story/2019/6/12/%D8%AA%D8%A3%D8%AC%D9%8A%D9%84-%D8%A5%D8%B9%D8%A7%D8%AF%D8%A9-%D9%85%D8%AD%D8%A7%D9%83%D9%85%D8%A9-3-%D8%B9%D8%A7%D8%B7%D9%84%D9%8A%D9%86-%D8%A8%D8%AA%D9%87%D9%85%D8%A9-%D8%AE%D8%B7%D9%81-%D8%B7%D9%81%D9%84%D8%A9-%D9%88%D8%A7%D8%BA%D8%AA%D8%B5%D8%A7%D8%A8%D9%87%D8%A7-%D8%A8%D8%A7%D9%84%D9%85%D9%82%D8%B7%D9%85/4283230</t>
  </si>
  <si>
    <t>https://www.youm7.com/story/2019/6/6/%D8%A3%D9%85%D9%86-%D8%A7%D9%84%D8%B3%D9%88%D9%8A%D8%B3-%D9%8A%D9%86%D8%AC%D8%AD-%D9%81%D9%89-%D9%81%D9%83-%D9%84%D8%BA%D8%B2-%D8%A7%D8%AE%D8%AA%D8%B7%D8%A7%D9%81-%D8%B7%D9%81%D9%84-%D9%88%D9%8A%D8%B9%D9%8A%D8%AF%D9%87-%D9%84%D8%A3%D8%B3%D8%B1%D8%AA%D9%87/4274556</t>
  </si>
  <si>
    <t>https://www.youm7.com/story/2019/5/30/%D8%B6%D8%A8%D8%B7-%D8%B4%D8%AE%D8%B5%D9%8A%D9%86-%D8%A7%D8%AD%D8%AA%D8%AC%D8%B2%D8%A7-%D8%AE%D8%B1%D8%A7%D8%B7-%D9%81%D9%8A-%D8%A8%D9%88%D8%B1%D8%B3%D8%B9%D9%8A%D8%AF-%D8%A8%D9%85%D9%86%D8%B2%D9%84%D9%87%D9%85%D8%A7-%D8%A8%D8%B3%D8%A8%D8%A8-%D8%AE%D9%84%D8%A7%D9%81%D8%A7%D8%AA-%D8%B9%D9%84%D9%89/4264963</t>
  </si>
  <si>
    <t>نجحت قوات الأمن، بمديرية أمن السويس، من فك لغز خطف أحد الأطفال، وإعادته لأهله سالماً.
كانت البداية، بتلقلى الأجهزة الأمنية، بلاغاً من أحد المواطنين، يفيد بغياب نجله عن مسكنه أثناء لهوه أمام منزله.
AD
على الفور تم تشكيل فريق بحث جنائى، بمشاركة قطاع الأمن العام، وإدارة البحث الجنائى بأمن السويس، أسفرت جهوده أن وراء ارتكاب الواقعة، شقيق زوجة المبلغ، نظراً لوجود خلافات مالية بينهم، وخلال تضيق الخناق على المتهم، واستهدافه بأماكن تردده قام بإطلاق سراح الطفل، وتركه أمام مسكن أحد أقاربه، وتم إعادة الطفل سالماً لأهليته.
عقب تقنين الإجراءات وتكثيف الجهود أمكن ضبط المتهم، وبمواجهته اعترف بارتكابه الواقعة، لمساومة والده على دفع مبلغ مالى، تم اتخاذ الإجراءات القانونية.</t>
  </si>
  <si>
    <t xml:space="preserve">المقطم </t>
  </si>
  <si>
    <t>ترصدوا للمجنى عليها "آية. ا" 16 سنة (بائعة مناديل) واختطفوها داخل "توك توك" إلى شقة أحدهم بمساكن الزلزال بالمقطم، وجردها الأول من ملابسها واعتدى عليها جنسيًا عدة مرات بعد تهديدها بالقتل باستخدام "موس" ثم تناوب الآخرون اغتصابها</t>
  </si>
  <si>
    <t>السويس</t>
  </si>
  <si>
    <t>وراء ارتكاب الواقعة، شقيق زوجة المبلغ، نظراً لوجود خلافات مالية بينهم، وخلال تضيق الخناق على المتهم، واستهدافه بأماكن تردده قام بإطلاق سراح الطفل، وتركه أمام مسكن أحد أقاربه، وتم إعادة الطفل سالماً لأهليته</t>
  </si>
  <si>
    <t>مسكنه أثناء لهوه أمام منزله</t>
  </si>
  <si>
    <t>https://www.youm7.com/story/2019/5/24/%D8%AA%D8%B9%D8%B1%D9%81-%D8%B9%D9%84%D9%89-%D8%B9%D9%82%D9%88%D8%A8%D8%A9-%D8%AA%D9%86%D8%AA%D8%B8%D8%B1-%D8%B3%D8%A8%D8%A7%D9%83-%D9%83%D8%B1%D8%AF%D8%A7%D8%B3%D8%A9-%D9%88%D8%A3%D8%B9%D9%88%D8%A7%D9%86%D9%87-%D9%81%D9%89-%D8%A7%D8%AA%D9%87%D8%A7%D9%85%D9%87%D9%85-%D8%A8%D8%AE%D8%B7%D9%81/4254285</t>
  </si>
  <si>
    <t>نجحت الأجهزة الأمنية فى كشف ملابسات خطف أحد المواطنين، وذلك عقب تلقى قسم شرطة العمرانية بمديرية أمن الجيزة، بلاغاً من أحد المواطنين" ميكانيكى دراجات نارية- مقيم بدائرة القسم"بغياب نجله "ميكانيكى، سن 29" وتلقيه اتصالاً تفيد طلب خلاله المُتصل مبلغ "10 آلاف جنيه" نظير عودة نجله، واتفق على التقابل معه بدائرة القسم.
فقد تم تشكيل فريق بحث بمشاركة قطاع الأمن العام والإدارة العامة لمباحث الجيزة أسفرت جهوده عن أن وراء إرتكاب الواقع "عاطل- سبق إتهامه فى قضية "مخدرات"، عقب تقنين الإجراءات تم ضبطه،وبمواجهته إعترف بإرتكابه الواقعة بالإشتراك مع آخر لوجود خلافات مالية بين الأخير والمختطف على قيمة دراجة نارية قام المختطف بشرائها منه، ومتبقى عليه مبلغ"10 آلاف جنيه" من قيمتها، وارشد عن مكان إحتجاز المختطف بإحدى الشقق بدائرة القسم، وبإستهدافها أمكن ضبط المتهم الثانى وبصحبته المختطف، وبمواجهتهما اعترفا بإرتكابهما للواقعة، وتم إتخاذ الإجراءات القانونية.</t>
  </si>
  <si>
    <t>https://www.youm7.com/story/2019/5/23/%D8%A7%D9%84%D8%A3%D8%AC%D9%87%D8%B2%D8%A9-%D8%A7%D9%84%D8%A3%D9%85%D9%86%D9%8A%D8%A9-%D8%AA%D9%86%D8%AC%D8%AD-%D9%81%D9%89-%D8%A5%D8%B9%D8%A7%D8%AF%D8%A9-%D9%86%D8%AC%D9%84-%D9%85%D9%83%D8%A7%D9%86%D9%8A%D9%83%D9%89-%D8%A7%D9%84%D8%B9%D9%85%D8%B1%D8%A7%D9%86%D9%8A%D8%A9-%D9%84%D8%A3%D9%87%D9%84%D9%87-%D8%A8%D8%B9%D8%AF/4253844</t>
  </si>
  <si>
    <t xml:space="preserve">قضت محكمة جنايات القاهرة، بالسجن المشدد 5 سنوات، لعاطل بتهمة خطف طفل لمساومة أسرته علي مبلغ مالى بالمرج.
كشفت التحقيقات أن المتهم "عيد.م " عاطل قام بخطف الطفل " أمجد.س" ، 8 سنوات ومساومة أسرته على مبلغ مالى مقابل تحريره الطفل.
AD
وكان قسم شرطة المرج تلقى بلاغا من والد الطفل يفيد باختفاء طفله وخطفه من قبل مجهول وأنه تلقى اتصال هاتفى مطالبا منه مبلغ مالى مقابل تحريره الطفل .
وبتتبع المكالمات بين المتهم ووالد الطفل تم التوصل لعنوان المتهم وضبطه واعترف أن الطفل لدى شقيقه وأن تحرير من قبل قوات الأمن وتسليمه لأسرته .
واعترف المتهم علمه أن والد الطفل يعمل فى السعودية وعاد فى إجازة قصيرة فقرر خطف الطفل ومساومة والده لدفع مبلغ مالى مقابل تحرير الطفل لكن خطته فشلت بضبطه من قبل قسم الشرطة وتحرر المحضر اللازم.
 </t>
  </si>
  <si>
    <t>https://www.youm7.com/story/2019/5/22/%D8%A7%D9%84%D9%85%D8%B4%D8%AF%D8%AF-5-%D8%B3%D9%86%D9%88%D8%A7%D8%AA-%D9%84%D8%B9%D8%A7%D8%B7%D9%84-%D8%A8%D8%AA%D9%87%D9%85%D8%A9-%D8%AE%D8%B7%D9%81-%D8%B7%D9%81%D9%84-%D9%88%D8%B7%D9%84%D8%A8-%D9%81%D8%AF%D9%8A%D8%A9-%D9%85%D9%86/4253146</t>
  </si>
  <si>
    <t>https://www.youm7.com/story/2019/5/7/%D8%AA%D8%AC%D8%AF%D9%8A%D8%AF-%D8%AD%D8%A8%D8%B3-3-%D8%A3%D8%B4%D8%AE%D8%A7%D8%B5-%D8%A8%D8%AA%D9%87%D9%85%D8%A9-%D8%AE%D8%B7%D9%81-%D8%B4%D8%A7%D8%A8-%D9%88%D8%B7%D9%84%D8%A8-%D9%81%D8%AF%D9%8A%D8%A9-%D9%81%D9%89/4233473</t>
  </si>
  <si>
    <t>https://www.youm7.com/story/2019/5/5/%D8%AD%D8%A8%D8%B3-3-%D8%A3%D8%B4%D8%AE%D8%A7%D8%B5-%D8%A8%D8%AA%D9%87%D9%85%D8%A9-%D8%AE%D8%B7%D9%81-%D8%B4%D8%A7%D8%A8-%D9%88%D8%B7%D9%84%D8%A8-%D9%81%D8%AF%D9%8A%D8%A9-%D9%81%D9%89-%D9%85%D8%AF%D9%8A%D9%86%D8%A9/4231302</t>
  </si>
  <si>
    <t xml:space="preserve">جدد قاضى المعارضات بمحكمة جنوب الجيزة حبس ربة منزل و7 متهمين آخرين لتورطهم فى خطف شقيقين بمدينة 6 أكتوبر، بسبب خلافات مالية 15 يومًا على ذمة التحقيقات التى تجريها النيابة العامة.
تلقى قسم شرطة ثالث أكتوبر بلاغا يفيد تعرض شقيقين للخطف على يد مجهولين، وبإجراء التحريات تبين للمقدم إكرامى البطران رئيس مباحث قسم شرطة ثالث أكتوبر أن أحد المجنى عليهما تعرف منذ بضعة أيام على إحدى الفتيات من خلال موقع التواصل الاجتماعى "فيس بوك" وتقابل وشقيقه معها بمقهى بالحى السابع بدائرة القسم، حيث اتفقت معهما على حضور حفل عُرس خاص بأحد معارفها واستقلوا سيارة ملاكى قامت بطلبها من إحدى شركات نقل الركاب.
وأثناء سيرهم فوجئوا بسيارة (ملاكى الفيوم) ترجل منها أربعة أشخاص يحملون أسلحة بيضاء وقاموا بإنزال السائق والفتاة من السيارة واستقلوها صحبتهما وقام أحدهم بقيادتها وسلكوا طريق وصلة دهشور الجنوبية باتجاه طريق الفيوم، إلا أن السيارة تعطلت وترجل منها الجناة لفحصها وأثناء ذلك غافلهم أحد المجنى عليهما وفر هارباً تاركاً هاتفه المحمول، فى حين بقى بصحبتهم شقيقه، وتلقى اتصالا هاتفيا من رقم الهاتف الخاص بالفتاة أبلغه خلاله مجهول باحتجازه لشقيقه لسابقة قيام والدهما بالنصب عليه وطلب منه دفع مبلغ مالى 500 ألف جنيه نظير إطلاق سراحه.
وبإعداد عدة أكمنة تمكن رجال المباحث من ضبط المتهمين وهم ربة منزل و7 أشخاص، وبصحبتهم المجنى عليه، واعترفوا بارتكاب الواقعة بسبب خلافات مالية بين والد أحد المتهمين ووالد المجنى عليهما، على مبلغ 500 ألف جنيه، خاصة بتسفير عمالة للخارج وأنه استعان بباقى المتهمين لتنفيذ مخططه، وأرشدوا عن السيارتين المستخدمتين فى ارتكاب الواقعة. </t>
  </si>
  <si>
    <t>https://www.youm7.com/story/2019/5/4/%D8%AA%D8%AC%D8%AF%D9%8A%D8%AF-%D8%AD%D8%A8%D8%B3-%D8%B1%D8%A8%D8%A9-%D9%85%D9%86%D8%B2%D9%84-%D9%887-%D8%A2%D8%AE%D8%B1%D9%8A%D9%86-%D9%84%D8%A7%D8%AA%D9%87%D8%A7%D9%85%D9%87%D9%85-%D8%A8%D8%AE%D8%B7%D9%81-%D8%B4%D9%82%D9%8A%D9%82%D9%8A%D9%86-%D9%88%D8%B7%D9%84%D8%A8/4230230</t>
  </si>
  <si>
    <t>قصر النيل</t>
  </si>
  <si>
    <t>أكتوبر أول</t>
  </si>
  <si>
    <t>خطف طفل من خاله تحت تهديد السلاح، وتبين أن وراء واقعة الخطف سباك و3 آخرين</t>
  </si>
  <si>
    <t>العمرانية</t>
  </si>
  <si>
    <t>لوجود خلافات مالية بين الأخير والمختطف على قيمة دراجة نارية قام المختطف بشرائها منه، ومتبقى عليه مبلغ"10 آلاف جنيه" من قيمتها،</t>
  </si>
  <si>
    <t>علمه أن والد الطفل يعمل فى السعودية وعاد فى إجازة قصيرة فقرر خطف الطفل ومساومة والده لدفع مبلغ مالى مقابل تحرير الطفل</t>
  </si>
  <si>
    <t>الخانكة</t>
  </si>
  <si>
    <t>تمكن أحد الشقيقين الهروب أثناء عملية الخطف نفسها</t>
  </si>
  <si>
    <t xml:space="preserve"> أحد المجنى عليهما تعرف منذ بضعة أيام على إحدى الفتيات من خلال موقع التواصل الاجتماعى "فيس بوك" وتقابل وشقيقه معها بمقهى بالحى السابع بدائرة القسم، حيث اتفقت معهما على حضور حفل عُرس خاص بأحد معارفها واستقلوا سيارة ملاكى قامت بطلبها من إحدى شركات نقل الركاب.
وأثناء سيرهم فوجئوا بسيارة (ملاكى الفيوم) ترجل منها أربعة أشخاص يحملون أسلحة بيضاء وقاموا بإنزال السائق والفتاة من السيارة واستقلوها صحبتهما وقام أحدهم بقيادتها وسلكوا طريق وصلة دهشور الجنوبية باتجاه طريق الفيوم، إلا أن السيارة تعطلت وترجل منها الجناة لفحصها وأثناء ذلك غافلهم أحد المجنى عليهما وفر هارباً تاركاً هاتفه المحمول، فى حين بقى بصحبتهم شقيقه، وتلقى اتصالا هاتفيا من رقم الهاتف الخاص بالفتاة أبلغه خلاله مجهول باحتجازه لشقيقه لسابقة قيام والدهما بالنصب عليه وطلب منه دفع مبلغ مالى 500 ألف جنيه نظير إطلاق سراحه</t>
  </si>
  <si>
    <t>الهاتف المحمول للشقيق الذي استطاع الهرب</t>
  </si>
  <si>
    <t>https://www.youm7.com/story/2019/5/1/%D8%AE%D8%B7%D8%A9-%D8%A7%D8%A8%D9%84%D9%8A%D8%B3-7%D9%85%D8%B9%D9%84%D9%88%D9%85%D8%A7%D8%AA-%D8%AA%D8%B1%D8%B5%D8%AF-%D8%AA%D9%81%D8%A7%D8%B5%D9%8A%D9%84-%D8%AE%D8%B7%D9%81-%D8%B4%D9%82%D9%8A%D9%82%D9%8A%D9%86-%D9%88%D8%B7%D9%84%D8%A8-%D9%81%D8%AF%D9%8A%D8%A9-%D9%84%D8%A5%D8%B7%D9%84%D8%A7%D9%82/4227050</t>
  </si>
  <si>
    <t>https://www.youm7.com/story/2019/4/30/%D8%AD%D8%A8%D8%B3-%D8%B1%D8%A8%D8%A9-%D9%85%D9%86%D8%B2%D9%84-%D9%887-%D9%85%D8%AA%D9%87%D9%85%D9%8A%D9%86-%D8%AE%D8%B7%D9%81%D9%88%D8%A7-%D8%B4%D9%82%D9%8A%D9%82%D9%8A%D9%86-%D9%88%D8%B7%D9%84%D8%A8%D9%88%D8%A7-%D9%81%D8%AF%D9%8A%D8%A9-500/4226971</t>
  </si>
  <si>
    <t xml:space="preserve">جريمة خطف دارت أحداثها بين 3 محافظات "الشرقية والدقهلية والقليوبية"، بعدما خطط لها اثنان من الخارجين عن القانون، بسبب خلافات بين أحدهما وشخص آخر، حيث قرر المتهمان اختطاف طفل لمساومة جده على الأموال، حيث استيقظ أهالي القرية منشأة أبو عمر بالشرقية على جريمة خطف طفل لم يتخط عمره 11 سنة من أمام منزل أسرته أثناء لهوه مع أطفال الجيران.
AD
حالة من القلق والخوف سيطرت على أهالي القرية، بعد هذا الحادث المؤسف الذي لم يألفوه من قبل، بينما كان القلق والحزن أكبر داخل منزل الطفل، ما بين دموع أم لا تتوقف ودعوات أب لا تنقطع، ورحلات بحث عن الطفل المفقود لدى الأهل والجيران والأصدقاء دون فائدة.
الطفل
الطفل
انتظرت الأسرة عودة الطفل للمنزل، حتى عادت الشمس لمخدعها من جديد دون فائدة، فهرعوا لمركز الشرطة وحرروا محضراً بالواقعة، خاصة بعدما تلقوا اتصالاً هاتفياً من شخص ساومهم على مليون جنيه مقابل عودته.
الطفل ووالده
الطفل ووالده
AD
"اطمئنوا..الولد هيرجع خلال ساعات"..كلمات بثقة خرجت من رجال المباحث بالشرقية لأسرة الطفل، طمأنت القلوب وأوقفت دموع الأم والأقارب بعض الوقت، فقد كان رجال المباحث جادين في التعامل مع الموقف، وبدأت التحركات سريعة.
الطفل ووالدته
الطفل ووالدته
AD
المعلومات والتحريات الأولية أثبتت وجود خلافات بين جد الطفل وشخص آخر تم تحديد مكان اختفائه داخل شقة مستأجرة في القليوبية، وبتوجيه مأمورية أمنية نجحت في ضبط المتهمين وتحرير الطفل المختطف.
الاحتفال بعودة الطفل
الاحتفال بعودة الطفل
"زغاريد..ودموع..ورقص..وأحضان"، هكذا كان المشهد بالقرية، لدى دخول سيارات الشرطة وبرفقتهم الطفل المختطف، حيث تجمع الأهالي في مشهد حاشد، وعانقوا الطفل وشكروا رجال الشرطة.
"لم نفقد الثقة في رجال الشرطة لحظة من اللحظات"، هكذا تحدث الأب بعد عودة ابنه لأحضانه، مضيفاً: "لقد عاملوني بلطف وتفهموا قلقي على ابني، ولم تنام أعينهم حتى أعادوا لنا فلذة الأكباد وأعادوا الحياة لقلبي، فحقيقة "اللي عنده شرطة زي دي ينام مستريح".
المتهمان
المتهمان
وبدورهما، اعترف المتهمان تفصلياً بارتكابهما للجريمة، لوجود خلافات مالية بين أحدهما وجد المجنى عليه لوالده ، قاما على إثرها بإختطاف المجنى عليه من أمام منزله وفرا هاربين بإستخدام سيارة ملاكى قاما بسرقتها وتغيير اللوحات المعدنية الخاصة بها بأخرى مصطنعة، وقيامهما بإحتجازه بشقة بمنطقة مسطرد بالقليوبية وعقب ذلك قاما بمساومة أسرته وطلب مبلغ الفدية لإطلاق سراحه.
وتلقى مركز شرطة منشأة أبو عمر بمديرية أمن الشرقية بلاغاً من "مزارع" بإختطاف ابن شقيقه طالب 14 سنة، وتلقيه إتصالا هاتفيا من شخص مجهول طلب خلاله فدية مليون جنيه نظير إطلاق سراحه.
عودة الطفل المختطف
عودة الطفل المختطف
وتم تشكيل فريق بحث بمشاركة قطاع الأمن العام بإشراف اللواء علاء الدين سليم مساعد وزير الداخلية وإدارة البحث الجنائى بالشرقية أسفرت جهوده عن تحديد مرتكبى الواقعة"شخصين، سبق إتهام أحدهما فى "9  قضايا قتل ، وسلاح وسرقات"، ومحكوم عليه بالسجن المؤبد فى قضية "قتل عمد"، والآخر سبق إتهامه فى  "6" قضايا سرقة ، وضرب وخيانة أمانة، ومطلوب التنفيذ عليه فى 3 أحكام "تبديد".
فرحة الأهالي بعودة الطفل
فرحة الأهالي بعودة الطفل
وعقب تقنين الإجراءات بالتنسيق مع مديريات "الدقهلية والقليوبية" تم إستهداف المتهمين وضبطهما بمحل إختبائهما في "بنى عبيد" بمحافظة الدقهلية، وبإرشادهما تم تحرير الطفل المُختطف من مكان إحتجازه سالماً، كما أرشدا عن السيارة المستخدمة فى إرتكاب الحادث بمكان إخفائها بمنزل خاص بالمتهم الثانى في "بنى عبيد" بالدقهلية وبالكشف عنها تبين أنه مُبلغ بسرقتها من أكتوبر بالجيزة، كما تم ضبط شريحة الهاتف المستخدمة فى الإتصال ومساومة أهلية الطفل المُختطف، وتم إتخاذ الإجراءات القانونية اللازمة.
</t>
  </si>
  <si>
    <t>https://www.youm7.com/story/2019/5/3/%D9%81%D9%8A%D8%AF%D9%8A%D9%88-%D9%88%D8%B5%D9%88%D8%B1-%D9%85%D8%B3%D8%AC%D9%84-%D8%AE%D8%B7%D8%B1-%D9%8A%D8%AE%D8%AA%D8%B7%D9%81-%D8%B7%D9%81%D9%84%D8%A7-%D9%84%D9%85%D8%B3%D8%A7%D9%88%D9%85%D8%A9-%D8%A3%D8%B3%D8%B1%D8%AA%D9%87-%D8%B9%D9%84%D9%89-%D9%85%D9%84%D9%8A%D9%88%D9%86/4229471</t>
  </si>
  <si>
    <t>وجود خلافات مالية بين أحدهما وجد المجنى عليه لوالده ، قاما على إثرها بإختطاف المجنى عليه من أمام منزله وفرا هاربين بإستخدام سيارة ملاكى قاما بسرقتها وتغيير اللوحات المعدنية الخاصة بها بأخرى مصطنعة، وقيامهما بإحتجازه بشقة بمنطقة مسطرد بالقليوبية وعقب ذلك قاما بمساومة أسرته وطلب مبلغ الفدية لإطلاق سراحه</t>
  </si>
  <si>
    <t>وجود خلافات مالية بين أحدهما وجد المجنى عليه لوالده</t>
  </si>
  <si>
    <t xml:space="preserve">الجيزة </t>
  </si>
  <si>
    <t>أجلت محكمة جنايات القاهرة المنعقدة بالعباسية، محاكمة ضابطين وأمين شرطة و5 آخرين، المتهمين فى قضية خطف وقتل السمسار "فريد ش" بمنطقة 6 أكتوبر، لجلسة 29 مايو للنطق بالحكم.
صدر القرار برئاسة المستشار مجدي مرسي خليل، وعضوية المستشارين محمد عادل ومحمد خيري وأمانة سر أيمن محمود.
AD
وكانت نيابة أول أكتوبر بإشراف المستشار أحمد الأبرق المحامي العام الأول، أحالت ضابطين وأمين شرطة و5 متهمين آخرين، بينهم عراقي الجنسية، إلى محكمة الجنايات، بتهمة خطف وقتل سمسار أكتوبر.
فيما اعترف المتهمون وفقا للتحقيقات بأن "عصام. ش" أمين الشرطة المفصول بمرور أكتوبر، خطط للجريمة بإيعاز من العقيد "الصباحي"، المتهم الهارب إلى الخارج، فاستعان بضابط  ومسجلين خطر و"بودى جاردات" لخطف "فريد ش"، لكنهم قبل جريمتهم جلسوا مع المجني عليه في حضور الضابط الهارب إلى الخارج، على إعادة مبلغ مليوني جنيه ثمن صفقة مخدر الفودو، وإزاء رفضه نفذوا مخططهم الإجرامي بخطف سمسار العقارات من محيط سكنه بمدينة 6 أكتوبر، وقتله وإلقاء جثته برشاح القناطر الخيرية بالقليوبية.
وكشفت التحقيقات، إن المتهم العراقي دريد السامرائي، اتفق مع العقيد "الصباحي" على استيراد صفقة "فودو" عبر المجني عليه، وتبين أن "السامرائي" يعمل وسيطا لجميع صفقات المخدرات، وأن "الأخير" اتفق مع المجني عليه على تفاصيل إنهاء الصفقة الأخيرة وتسلمها بأحد الموانئ البحرية، وبالفعل نجحت تلك الصفقة.
ومن جانبها، وجهت جهات التحقيق لجميع المتهمين ارتكاب جرائم القتل العمد مع سبق الإصرار والترصد المقترن بالخطف، وحيازة أسلحة نارية دون تصريح، فضلا عن الاتجار في المخدرات، وهي الجرائم التي تصل عقوبتها إلى الإعدام شنقًا.</t>
  </si>
  <si>
    <t>https://www.youm7.com/story/2019/4/24/%D8%AA%D8%A3%D8%AC%D9%8A%D9%84-%D9%85%D8%AD%D8%A7%D9%83%D9%85%D8%A9-%D8%B6%D8%A7%D8%A8%D8%B7%D9%8A%D9%86-%D9%88%D8%A3%D9%85%D9%8A%D9%86-%D8%B4%D8%B1%D8%B7%D8%A9-%D8%A8%D8%AA%D9%87%D9%85%D8%A9-%D9%82%D8%AA%D9%84-%D8%B3%D9%85%D8%B3%D8%A7%D8%B1-%D8%A8%D9%806-%D8%A3%D9%83%D8%AA%D9%88%D8%A8%D8%B1/4219411</t>
  </si>
  <si>
    <t>اعترف سائق متهم بخطف مقاول بالطالبية، واحتجازه فى شقة بمنطقة المرج بالقاهرة، بأنه اشترى 3 شقق سكنية بعقار ملك شريك والد المجنى عليه، إلا أن المفاجأة كانت بصدور قرار إزالة للشقق وتنفيذ هذه القرارات من جانب مسئولى حى الطالبية لكون هذه الشقق مخالفة.
وأضاف المتهم أنه قرر خطف المجنى عليه لإجبار والده على إعادة النقود التى دفعها فى شراء الشقق الثلاثة، وفى سبيل ذلك استعان بعامل، واستدرج المجنى عليه بحجة معاينة شقة معروضة للبيع، وخطفاه واحتجزاه فى منطقة المرج، وساوم والده على إعادة النقود مقابل إخلاء سبيله.
وبإحالة المتهم للنيابة أمرت بحبسه 4 أيام على ذمة التحقيق، ويكثف رجال المباحث إجراء التحريات لضبط شريكه الهارب.
بدأت القضية بتلقى قسم شرطة الطالبية بلاغا بتعرض مقاول للخطف على يد مجهولين، وذكرت زوجته أنه استقل سيارة بصحبة مجهولين لمعاينة شقة سكنية، واختفى عقب ذلك، وأُغلق هاتفه المحمول.
وقالت زوجة المقاول إن والد زوجها تلقى اتصالا منه، طلب منه حل خلاف متعلق بعقار سكنى، يشاركه فيه شخصان.
وبإجراء التحريات تبين للعقيد محمد أمين، مفتش مباحث غرب الجيزة، والمقدم محمد غراب وكيل فرقة مباحث غرب الجيزة، أن سائقا وراء ارتكاب الواقعة، وبإعداد كمين للمتهم ألقت قوة القبض عليه، وحررت المجنى عليه من داخل شقة بالمرج.</t>
  </si>
  <si>
    <t>https://www.youm7.com/story/2019/4/14/%D8%A7%D8%B9%D8%AA%D8%B1%D8%A7%D9%81%D8%A7%D8%AA-%D8%B3%D8%A7%D8%A6%D9%82-%D8%A7%D8%B3%D8%AA%D8%B9%D9%86%D8%AA-%D8%A8%D8%B9%D8%A7%D9%85%D9%84-%D9%81%D9%89-%D8%AE%D8%B7%D9%81-%D9%85%D9%82%D8%A7%D9%88%D9%84-%D8%A8%D8%A7%D8%B9-%D9%84%D9%89-3/4205967</t>
  </si>
  <si>
    <t>الطالبية</t>
  </si>
  <si>
    <t xml:space="preserve"> اشترى 3 شقق سكنية بعقار ملك شريك والد المجنى عليه، إلا أن المفاجأة كانت بصدور قرار إزالة للشقق وتنفيذ هذه القرارات من جانب مسئولى حى الطالبية لكون هذه الشقق مخالفة.
وأضاف المتهم أنه قرر خطف المجنى عليه لإجبار والده على إعادة النقود التى دفعها فى شراء الشقق الثلاثة، وفى سبيل ذلك استعان بعامل، واستدرج المجنى عليه بحجة معاينة شقة معروضة للبيع، وخطفاه واحتجزاه فى منطقة المرج، وساوم والده على إعادة النقود مقابل إخلاء سبيله</t>
  </si>
  <si>
    <t>https://www.youm7.com/story/2019/2/25/%D8%AA%D8%A3%D8%AC%D9%8A%D9%84-%D9%85%D8%AD%D8%A7%D9%83%D9%85%D8%A9-11-%D9%85%D8%AA%D9%87%D9%85%D8%A7-%D9%81%D9%89-%D9%88%D8%A7%D9%82%D8%B9%D8%A9-%D8%AE%D8%B7%D9%81-%D9%88%D9%82%D8%AA%D9%84-%D8%B3%D9%85%D8%B3%D8%A7%D8%B1-%D9%84%D9%8022/4153662</t>
  </si>
  <si>
    <t>قبل جريمتهم جلسوا مع المجني عليه في حضور المتهم الهارب، للإتفاق على إعادة مبلغ مليوني جنيه ثمن صفقة مخدر الفودو، وإزاء رفضه نفذوا مخططهم الإجرامي بخطف سمسار العقارات من محيط سكنه بمدينة 6 أكتوبر، وقتله وإلقاء جثته برشاح القناطر الخيرية بالقليوبية</t>
  </si>
  <si>
    <t>قضت محكمة جنايات أحداث الإسماعيلية اليوم الأحد، برئاسة المستشار أحمد ثابت، بمعاقبة عامل بالسجن 10 سنوات، بتهمة خطف طفل عقب خروجه، من المدرسة وقتله بعد طلب فدية من والده، صدر الحكم بعضوية المستشارين، إيهاب عبد المنعم ومحمد معوض وأمانة سر أحمد يونس. 
تعود أحداث الواقعة بتلقى الأجهزة الأمنية، بلاغا من والد المجنى عليه "يوسف م" 12 سنة بتغيبه عن العودة إلى المنزل بعد انتهاء اليوم الدراسى، وتلقيه اتصالا هاتفيا من مجهول يطلب مليون جنيه فدية لإطلاق سراحه. 
تم تشكيل فريق بحث تبين من التحريات والتحقيقات، أن وراء الواقعة المتهم "رجب ن" 17 سنة كان يعمل عند والد الطفل، وخطفه عقب خروجه من المدرسة، وأثناء محاولة الطفل الاستغاثة خنقه المتهم حتى لفظ أنفاسه الأخيرة، ثم حمله وألقى جثته وسط الزراعات بمدينة الإسماعيلية.
تم القبض على المتهم الذى اعترف بالواقعة وأخطرت النيابة العامة التى أمرت بحبس المتهم وإحالته لمحكمة الجنايات، التى أصدرت حكمها المتقدم.</t>
  </si>
  <si>
    <t>https://www.youm7.com/story/2019/3/31/%D8%A7%D9%84%D8%B3%D8%AC%D9%86-10-%D8%B3%D9%86%D9%88%D8%A7%D8%AA-%D9%84%D8%B9%D8%A7%D9%85%D9%84-%D8%AE%D8%B7%D9%81-%D8%B7%D9%81%D9%84-%D9%88%D9%82%D8%AA%D9%84%D9%87-%D9%84%D8%B7%D9%84%D8%A8-%D9%81%D8%AF%D9%8A%D8%A9-%D8%A8%D8%A7%D9%84%D8%A5%D8%B3%D9%85%D8%A7%D8%B9%D9%8A%D9%84%D9%8A%D8%A9/4190738</t>
  </si>
  <si>
    <t>https://www.youm7.com/story/2019/3/27/%D8%AA%D9%81%D8%A7%D8%B5%D9%8A%D9%84-%D8%AE%D8%B7%D9%81-%D8%B7%D9%81%D9%84-%D9%83%D8%B1%D8%AF%D8%A7%D8%B3%D8%A9-%D8%B3%D8%A8%D8%A7%D9%83-%D9%883-%D9%85%D9%86-%D8%A3%D8%B9%D9%88%D8%A7%D9%86%D9%87-%D9%86%D9%81%D8%B0%D9%88%D8%A7-%D8%A7%D9%84%D8%AC%D8%B1%D9%8A%D9%85%D8%A9/4186147</t>
  </si>
  <si>
    <t>قضت محكمة جنايات الجيزة، المنعقدة بالتجمع الخامس، بالسجن 3 سنوات لفلاح خطف وهتك عرض "ربة منزل" بالبدرشين.
وصدر الحكم برئاسة المستشار السيد البدوى، وعضوية المستشارين محمد أحمد الجندى وعلى مختار على، وأمانة سر محمد فريد وأيمن عبد اللطيف.
وكشف قرار الإحالة الصادر برئاسة المستشار ياسر التلاوى المحامى العام، عن قيام المتهم "كمال عبد الكريم"، 58 سنة، فلاح مواقعة المجني عليها "علا قدرى" بغير رضاها، وذلك بأن أمسك بها عنوة ووضع يده علي فمها وأنفها، مهددا إياها بسلاح ناري طبنجة وقام بجذبها إلي داخل أرض زراعية وطرحها أرضا وتحسس مواطن عفتها.</t>
  </si>
  <si>
    <t>https://www.youm7.com/story/2019/2/19/%D8%A7%D9%84%D8%B3%D8%AC%D9%86-3-%D8%B3%D9%86%D9%88%D8%A7%D8%AA-%D9%84%D9%81%D9%84%D8%A7%D8%AD-%D9%87%D8%AA%D9%83-%D8%B9%D8%B1%D8%B6-%D8%B1%D8%A8%D8%A9-%D9%85%D9%86%D8%B2%D9%84-%D9%81%D9%89-%D8%A7%D9%84%D8%A8%D8%AF%D8%B1%D8%B4%D9%8A%D9%86/4146465</t>
  </si>
  <si>
    <t>قضت الدائرة الثالثة بمحكمة جنايات شبين الكوم بمحافظة المنوفية، برئاسة المستشار ممدوح محمود أيوب رئيس الدائرة الثالثة، وبعضوية المستشار محمد عبد السميع أبو الخير، المستشار يحيى عدلى حسنى، المستشار إيهاب السيد شحاتة، وأمانة سر مصطفى البهلوان، سعيد أبو صالح ، حبس "السيد .م. غ" 5 سنوات، وذلك لقيامه بخطف طفلة أثناء استقلالها توك توك تحت تهديد السلاح بإحدى قرى مركز الباجور.
كان اللواء سمير أبو زامل مدير أمن المنوفية، إخطارا من اللواء سيد سلطان مدير المباحث الجنائية، يفيد من تمكن الرائد أحمد كشك رئيس مباحث مركز الباجور من حبس السيد .م.غ 5 سنوات، وذلك قيامه بخطف إبتسام . ا طفلة أثناء استقلالها توك توك تحت تهديد السلاح بإحدى قرى مركز الباجور، تم تحرير محضرا بالواقعة، وأخطرت النيابة لمباشرة التحقيقات .</t>
  </si>
  <si>
    <t>https://www.youm7.com/story/2019/2/19/%D8%A7%D9%84%D8%AD%D8%A8%D8%B3-5-%D8%B3%D9%86%D9%88%D8%A7%D8%AA-%D9%84%D8%B9%D8%A7%D8%B7%D9%84-%D8%AE%D8%B7%D9%81-%D8%B7%D9%81%D9%84%D8%A9-%D8%A8%D8%AA%D9%88%D9%83-%D8%AA%D9%88%D9%83-%D8%AA%D8%AD%D8%AA-%D8%AA%D9%87%D8%AF%D9%8A%D8%AF/4145912</t>
  </si>
  <si>
    <t>تغيبه عن العودة إلى المنزل بعد انتهاء اليوم الدراسى، وتلقيه اتصالا هاتفيا من مجهول يطلب مليون جنيه فدية لإطلاق سراحه</t>
  </si>
  <si>
    <t>خطفه عقب خروجه من المدرسة، وأثناء محاولة الطفل الاستغاثة خنقه المتهم حتى لفظ أنفاسه الأخيرة، ثم حمله وألقى جثته وسط الزراعات بمدينة الإسماعيلية</t>
  </si>
  <si>
    <t>مدينة الإسماعيلية</t>
  </si>
  <si>
    <t>كرداسة</t>
  </si>
  <si>
    <t>خططوا لخطفه لإجبار والده على تسوية أمورهم المالية التى رفض تسويتها بالطرق الشرعية</t>
  </si>
  <si>
    <t xml:space="preserve"> أثناء توجه الطفل بصحبة أشقائه إلى المدرسة مستقلًا سيارة ملاكى يقودها خاله، استوقفهم 4 ملثمين يستقلون سيارة ملاكى استأجروها قبل الواقعة لتنفيذ جريمتهم، ترجل منها اثنين واعتدوا بالضرب على خال الطفل "أحمد.ع" 26 سنة، وهددوه بــ"مسدس" وضربه أحدهم برأس السلاح على رأسه مما أسفر عن إصابته بجرح قطعى، بعدها اصطحبوا الطفل داخل سيارتهم وفروا هاربين</t>
  </si>
  <si>
    <t xml:space="preserve"> أمسك بها عنوة ووضع يده علي فمها وأنفها، مهددا إياها بسلاح ناري طبنجة وقام بجذبها إلي داخل أرض زراعية وطرحها أرضا وتحسس مواطن عفتها</t>
  </si>
  <si>
    <t>الباجور</t>
  </si>
  <si>
    <t>أثناء استقلالها توك توك تحت تهديد السلاح بإحدى قرى مركز الباجور</t>
  </si>
  <si>
    <t>دمياط</t>
  </si>
  <si>
    <t>دمياط الجديدة</t>
  </si>
  <si>
    <t xml:space="preserve">تمكنت الإدارة العامة لمباحث الجيزة من إحباط جريمة خطف صاحب شركة استثمار عقاري بالشيخ زايد، حيث إستعان صاحب شركة مقاولات ب 6 أشخاص لاختطافه بسبب الخلاف على قيمة قطعة أرض، وحرر محضر بالواقعة، وتولت النيابة التحقيق. 
وتم ضبط المتهمين أثناء متابعة قوة أمنية تابعة لقسم شرطة الشيخ زايد ثان، حيث اشتبه رجال المباحث في 7 أشخاص يستقلون سيارة،  وبضبطهم عثر بحوزتهم على حقيبة وسلاح أبيض. 
وكشفت التحريات التي أجراها الرائد سامح بدوي رئيس مباحث قسم شرطة الشيخ زايد ثان أن صاحب شركة مقاولات يدعى " على. ع " استعان بباقي المتهمين لاختطاف " رامي. أ " صاحب شركة استثمار عقاري مقابل حصولهم على 20 ألف جنيه، بسبب خلافات بينهما على بيع قطعة أرض. 
وحرر العميد عمرو حافظ مأمور قسم شرطة الشيخ زايد  محضرا بالواقعة، وأخطر اللواء د مصطفى شحاتة مدير أمن الجيزة، واللواء رضا العمدة مدير الإدارة العامة للمباحث وباشرت النيابة التحقيق. </t>
  </si>
  <si>
    <t>https://www.youm7.com/story/2019/2/7/%D8%A3%D9%85%D9%86-%D8%A7%D9%84%D8%AC%D9%8A%D8%B2%D8%A9-%D9%8A%D8%AD%D8%A8%D8%B7-%D8%AC%D8%B1%D9%8A%D9%85%D8%A9-%D8%AE%D8%B7%D9%81-%D8%B5%D8%A7%D8%AD%D8%A8-%D8%B4%D8%B1%D9%83%D8%A9-%D8%A8%D8%A7%D9%84%D8%B4%D9%8A%D8%AE-%D8%B2%D8%A7%D9%8A%D8%AF/4132116</t>
  </si>
  <si>
    <t>كشفت تحقيقات النيابة العامة بجنوب الجيزة، تفاصيل خطف عامل وإجباره التوقيع على إيصالات أمانة بالهرم، حيث تبين أن المجنى عليه كانت تربطه علاقة غير شرعية مع المتهمة الرئيسية فى الواقعة "رشا.ع" 35 سنة عاملة، وانه حدثت بينهما خلافات دفعتهما، لإنهاء تلك العلاقة.
وتابعت التحقيقات، أن المتهمة قررت الانتقام من المجنى عليه، والذى يملك محل نجارة بالهرم، فأجرت اتصالًا هاتفيًا به، لاستدراجه، وأخبرته برغبتها فى عودة علاقتهما الغير شرعية، وطلبت منه زيارتها فى منزلها بنفس العقار الذي يقطن فيه.
وأضافت التحقيقات، أن المجنى عليه توجه لمنزل الضحية، وفوجئ بوجود زوجها وشقيقها وشقيق زوجها فى انتظاره، واعتدوا عليه بالضرب، وجردوه من ملابسه وصوروه فى أوضاع مخلة، وأجبروه التوقيع على إيصالات أمانة.
تلقت الأجهزة الأمنية بالهرم بلاغًا من المجنى عليه، اتهم فيه سالفى الذكر بالتعدى عليه، وإجباره التوقيع على إيصالات أمانة، وبالتحري تبين صحة الواقعة، وعليه تمكنت أجهزة الأمن من القبض على المتهمين واحالتهم للنيابة العامة التى تولت التحقيق. 
اعترف المتهمين فى تحقيقات النيابة بما أسند إليهم من اتهامات، وعليه صدر قرار بحبسهم 4 أيام على ذمة التحقيقات، حددها قاضي المعارضات 15 يومًا.</t>
  </si>
  <si>
    <t>https://www.youm7.com/story/2019/2/5/%D8%AA%D9%81%D8%A7%D8%B5%D9%8A%D9%84-%D8%A7%D8%AD%D8%AA%D8%AC%D8%A7%D8%B2-%D9%86%D8%AC%D8%A7%D8%B1-%D9%88%D8%AA%D8%B5%D9%88%D9%8A%D8%B1%D9%87-%D8%B9%D8%A7%D8%B1%D9%8A%D9%8B%D8%A7-%D9%88%D8%A5%D8%AC%D8%A8%D8%A7%D8%B1%D9%87-%D8%AA%D9%88%D9%82%D9%8A%D8%B9-%D8%A5%D9%8A%D8%B5%D8%A7%D9%84%D8%A7%D8%AA-%D8%A3%D9%85%D8%A7%D9%86%D8%A9-%D8%A8%D8%A7%D9%84%D9%87%D8%B1%D9%85/4130006</t>
  </si>
  <si>
    <t>قضت محكمة جنايات شمال القاهرة، المنعقدة بالعباسية، برئاسة المستشار عبد العزيز شاهين، وأمانة سر عامر بالسجن المشدد 3 سنوات لخادمة لاتهامها بخطف الأطفال بالزاوية الحمراء وسرقتهم.
كشفت تحقيقات نيابة شمال القاهرة الكلية، برئاسة المستشار محمد حسن القائم بأعمال المحامى العام، فى اتهام خادمة بخطف الأطفال بالإكراه وسرقتهم فى القضية المقيدة برقم 4732 لسنه 2018 جنايات الزاوية الحمراء.
وكشف قرار الإحالة قيام المتهمة «نورا.ح» 28 سنه خادمة، بخطف الطفلة«حبيبة.ع»، والتى لم تبلغ من العمر 18سنة، بأن تتبعتها حال سيرها رفقة شقيقتها الكبرى، وعقب دخولهم منزلهم قامت المتهمة بمغافلة المجنى عليها مستغلة انفرادها بدرجات السلم وجذبت المجنى عليها لمدخل العقار وكان ذلك بقصد إبعادها عن ذويها.
وتبين من قرار الإحالة قيام المتهمة بسرقة «قرطى» دهب منها عقب انتزاعها باستخدام أسنانها عنوة متمكنة من تلك الوسيلة من شل مقاومتها مستغلة صغر سن المجنى عليها والاستيلاء على قرطيها كرها عنها، كما خطفت الطفلة «جنى.ا» بأن استغلت لهوها بمنطقة سكنها وعرضت عليها مرافقتها لأستوديو التصوير وعقب وصولهم لمدخل أحد العقارات قامت بانتزاع قرطيها.
وكشفت أقوال «أحمد.ن» والد المجنى عليها أن ابنته «جني» حضرت إليه باكية وأخبرته أنها حال لهوها بمحيط سكنها عرضت عليها المتهمة اصطحابها لأستوديو التصوير وانتزعت قرطيها عنوة ولاذت بالفرار فأصطحب ابنته بحثا عنها حتى أبصر الأهالى ممسكين بالمتهمة بزعم أنها لصة وما أن رأتها أخبرته أنها متركبة الواقعة وبتفتيشها عثروا على أحد القرطين بحوزتها.
وقال والد المجنى عليهم «عادل.ق» بأن نجلتيه «منار وحبيبه » اخبرتاه بأنهما حال تواجدهما بمدخل العقار محل سكنهما قامت المتهمة بالدخول ورائهم وادعت معرفتها بسيده داخل العقار وقامت بمغافلة الكبرى وخطفت الصغرى وسرقة منها قرطيها.
وبسؤال المجنى عليهم على سبيل الاستدلال قالت الطفلة «منار.ع» أن المتهمة قامت بتهديدها بالقتل لسرقتها، بالإضافة أنها تمكنت من الاستيلاء على قرطيها بالإكراه، وأقر المجنى عليهم أن المتهمة هى من قامت بخطفهم وسرقتهم عنوة عقب خطفهم.
وتبين من تحريات المباحث الجنائية أنه أثناء مرور قوة أمنية تبين قيام الأهالى بالقبض على خادمة عقب قيامها باستدراج طفلة والاستيلاء على قرطها الذهبى التى كانت تتحلى به، فتم اقتيادهم للقسم وحضر المجنى عليهم لديوان القسم واتهموها باستدراج كريماتهم وسرقة قرطها الذهبى.</t>
  </si>
  <si>
    <t>https://www.youm7.com/story/2019/1/1/%D8%A7%D9%84%D9%85%D8%B4%D8%AF%D8%AF-3-%D8%B3%D9%86%D9%88%D8%A7%D8%AA-%D9%84%D8%AE%D8%A7%D8%AF%D9%85%D8%A9-%D8%A8%D8%AA%D9%87%D9%85%D8%A9-%D8%AE%D8%B7%D9%81-%D8%A7%D9%84%D8%A3%D8%B7%D9%81%D8%A7%D9%84-%D9%81%D9%89-%D8%A7%D9%84%D8%B2%D8%A7%D9%88%D9%8A%D8%A9-%D8%A7%D9%84%D8%AD%D9%85%D8%B1%D8%A7%D8%A1/4088655</t>
  </si>
  <si>
    <t>جردوه من ملابسه وصوروه فى أوضاع مخلة، وأجبروه التوقيع على إيصالات أمانة</t>
  </si>
  <si>
    <t>القضية المقيدة برقم 4732 لسنه 2018 جنايات الزاوية الحمراء</t>
  </si>
  <si>
    <t>الشيخ زايد ثان</t>
  </si>
  <si>
    <t>بسبب خلافات بينهما على بيع قطعة أرض</t>
  </si>
  <si>
    <t>تم ضبط المتهمين أثناء متابعة قوة أمنية تابعة لقسم شرطة الشيخ زايد ثان، حيث اشتبه رجال المباحث في 7 أشخاص يستقلون سيارة،  وبضبطهم عثر بحوزتهم على حقيبة وسلاح أبيض</t>
  </si>
  <si>
    <t>المجنى عليه كانت تربطه علاقة غير شرعية مع المتهمة الرئيسية فى الواقعة "رشا.ع" 35 سنة عاملة، وانه حدثت بينهما خلافات دفعتهما، لإنهاء تلك العلاقة</t>
  </si>
  <si>
    <t xml:space="preserve"> المتهمة قررت الانتقام من المجنى عليه، والذى يملك محل نجارة بالهرم، فأجرت اتصالًا هاتفيًا به، لاستدراجه، وأخبرته برغبتها فى عودة علاقتهما الغير شرعية، وطلبت منه زيارتها فى منزلها بنفس العقار الذي يقطن فيه.</t>
  </si>
  <si>
    <t>الزاوية الحمراء</t>
  </si>
  <si>
    <t>أقراط ذهبية لطفلتين</t>
  </si>
  <si>
    <t>تتبعتها حال سيرها رفقة شقيقتها الكبرى، وعقب دخولهم منزلهم قامت المتهمة بمغافلة المجنى عليها مستغلة انفرادها بدرجات السلم وجذبت المجنى عليها لمدخل العقار وكان ذلك بقصد إبعادها عن ذويها.
وتبين من قرار الإحالة قيام المتهمة بسرقة «قرطى» دهب منها عقب انتزاعها باستخدام أسنانها عنوة متمكنة من تلك الوسيلة من شل مقاومتها مستغلة صغر سن المجنى عليها والاستيلاء على قرطيها كرها عنها، كما خطفت الطفلة «جنى.ا» بأن استغلت لهوها بمنطقة سكنها وعرضت عليها مرافقتها لأستوديو التصوير وعقب وصولهم لمدخل أحد العقارات قامت بانتزاع قرطيها.</t>
  </si>
  <si>
    <t>حال تواجدهما بمدخل العقار محل سكنهما قامت المتهمة بالدخول ورائهم وادعت معرفتها بسيده داخل العقار وقامت بمغافلة الكبرى وخطفت الصغرى وسرقة منها قرطيها.
وبسؤال المجنى عليهم على سبيل الاستدلال قالت الطفلة «منار.ع» أن المتهمة قامت بتهديدها بالقتل لسرقتها، بالإضافة أنها تمكنت من الاستيلاء على قرطيها بالإكراه</t>
  </si>
  <si>
    <t>https://www.youm7.com/story/2019/1/3/%D8%AE%D9%84%D8%A7%D9%81%D8%A7%D8%AA-%D8%B9%D9%84%D9%89-%D9%81%D9%8A%D8%B3-%D8%A8%D9%88%D9%83-%D9%88%D8%B1%D8%A7%D8%A1-%D8%AE%D8%B7%D9%81-%D9%85%D8%AA%D9%87%D9%85%D9%8A%D9%86-%D9%84%D8%B3%D9%85%D8%B3%D8%A7%D8%B1-%D8%B9%D9%82%D8%A7%D8%B1%D8%A7%D8%AA-%D9%81%D9%89/4090888</t>
  </si>
  <si>
    <t>https://www.youm7.com/story/2019/1/4/%D8%AA%D8%B9%D8%AF%D8%AF%D8%AA-%D8%A7%D9%84%D8%A3%D8%B3%D8%A8%D8%A7%D8%A8-%D9%88%D8%A7%D9%84%D8%AE%D8%B7%D9%81-%D9%88%D8%A7%D8%AD%D8%AF-%D8%A3%D8%A8%D8%B1%D8%B2-10-%D8%AC%D8%B1%D8%A7%D8%A6%D9%85-%D8%AE%D8%B7%D9%81-%D8%A3%D8%B7%D9%81%D8%A7%D9%84-%D8%AA%D8%B4%D9%83%D9%8A%D9%84/4091625</t>
  </si>
  <si>
    <t>اختطف 4 عاطلين طفلا يدعى "أحمد.ح" يبلغ من العمر 3 سنوات اثناء لهوه أمام مسكنه بمدينة 6 أكتوبر، وطلب خاطفيه فدية من والده لإطلاق سراحه، إلا أن ضباط مباحث قسم شرطة ثان أكتوبر تمكنوا من ضبط المتهمين، وتحرير الطفل وإعادته لأسرته دون حصول المتهمين على الفدية، واعترف المتهمين بارتكابهم الجريمة طمعا فى ثراء جدة الطفل، حيث أنها تعمل تاجرة فى مجال الخردة، لتأمر النيابة بحبسهم على ذمة التحقيق.</t>
  </si>
  <si>
    <t xml:space="preserve">قرر حارس عقار ابتزاز مقاول يقيم بالعقار الذى يتولى حراسته بالعمرانية، فاستعان بـ 5 أشخاص واختطفوا الطفل أثناء تواجده بمدخل العقار، باستخدام سيارة ملك أحد المتهمين، ثم احتجزوه بشقة ملك أحدهم، واتصلوا على والد الطفل، وطلبوا فدية 2 مليون جنيه مقابل إطلاق سراحه، إلا أنه عقب اكتشافهم اقتراب رجال المباحث من كشف هويتهم، أطلقوا سراح الطفل، حيث تركوه بالقرب من الشارع الذى يقيم به، وتمكن رجال المباحث من القبض على المتهمين.
 </t>
  </si>
  <si>
    <t>اختطف 4 عاطلين طفلا يبلغ من العمر 5 سنوات، أثناء توجهه لشراء بعض المستلزمات من أحد المحال بالقرية، وطلب المتهمين من والده فدية قدرها 4 ملايين جنيه لإعادته.
وخلال إجراء التحريات حصل المتهمين من والد الطفل على فدية قيمتها "مليون و880 ألف جنيه" إلا أنهم لم يعيدوا الطفل له، ونجح رجال المباحث فى العثور على الطفل المخطوف بمزرعة مهجورة، وتمكنوا من ضبط المتهمين.</t>
  </si>
  <si>
    <t xml:space="preserve">أدت الخلافات المالية إلى خطف 4 أشخاص لطفل يبلغ من العمر 10 سنوات، وطلب فدية من والده لإطلاق سراحه، وذكر والده "محمد ق.م" 38 سنة سائق، أن ابنه تغيب عقب توجهه لشراء بعض احتياجات للمنزل، وتلقى اتصال هاتفى من مجهول طلب منه الحصول على مبلغ قدره "مليون و200 ألف جنيه" كفدية نظير إطلاق سراحه.
وكشفت تحريات رجال المباحث أن وراء ارتكاب الواقعة، كلًا من "عبدالناصر ك" سمكرى، و"محمد ح" عامل، و"مصطفى ى" عامل، و"أحمد.س" عامل، وبإعداد كمين لهم تم القبض عليهم، واعترفوا بارتكاب الجريمة بسبب خلافات مالية مع والد الطفل.
 </t>
  </si>
  <si>
    <t xml:space="preserve">حرض مكوجى طالب على خطف طفل يبلغ من العمر 4 سنوات بمنطقة الشرابية بالقاهرة، طمعا فى الحصول على فدية، حيث استدرجه الطالب بحجة التنزه وإحتجازه بشقة بمنطقة المرج، وتم ضبط المتهمان، حيث اعترف المكوجى بارتكاب الواقعة نظرا لمروره بضائقة مالية، ولعلمه بثراء والد الطفل، ومع علمه بإفتضاح أمرهما، أتصل بالطالب لإخلاء سبيل الطفل بجوار محطة مترو المرج الجديدة، وتم إحالة المتهمان للنيابة التى تولت التحقيق.
 </t>
  </si>
  <si>
    <t>قرر عاطل إجبار زوجته على العودة لمسكن الزوجية بعد تركها له، فاختطف ابن شقيقها، واعترف المتهم "منصور .م" عاطل 44 سنة، بخطف نجل شقيق زوجته لإجبارها على العودة لمنزل الزوجية من جديد، مؤكدا أنه خطف الطفل لمدة 30 يوما داخل شقة خاصة بصديقه بمنطقة السلام، وهدد زوجته بقتل الطفل حال عدم عودتها للمنزل، وتمكن رجال المباحث من ترحير الطفل وضبط المتهم.</t>
  </si>
  <si>
    <t>استعان خفير بعاطلين لخطف طفل وطلب فدية من والده الذى يعمل خفير فيلا بالتجمع، وذكر والد الطفل فى بلاغه قيام شخصين مجهولين يستقلان سيارة بخطف ابنه الطفل عبد الرحمن 3 سنوات أثناء لهوه أمام الفيلا، وأن خاطفيه طلبوا فدية 300 ألف جنيه
وتم الاتفاق على تخفيض مبلغ الفدية إلى 100 ألف جنيه والتقابل بمنطقة العبو لاستلام مبلغ الفدية وإطلاق سراح المجنى عليه، وتمكن رجال المباحث من ضبط عاطلين وراء خطف الطفل، واعترفا بارتكاب الجريمة بتحريض من خفير لعلمه امتلاك والد الضحية قطعة أرض، وأنه ميسور الحال.</t>
  </si>
  <si>
    <t>اختطف متسول طفلة رضيعة انتقاما من والدتها التى تجبره على العمل فى التسول بحلوان، وحاول التخلص منها بالقائها بالشارع، إلا أن أحد المواطنين تمكن من ضبطه، وبمواجهته عقب القبض عليه اعترف أن والدة الطفلة تستغل الأطفال فى أعمال التسول وتعاملهم معاملة سيئة، مما دفع الطفل لخطف رضيعتها انتقاما منها.</t>
  </si>
  <si>
    <t>الصف</t>
  </si>
  <si>
    <t>اعترف المتهمين بارتكابهم الجريمة طمعا فى ثراء جدة الطفل، حيث أنها تعمل تاجرة فى مجال الخردة</t>
  </si>
  <si>
    <t>اثناء لهوه أمام مسكنه بمدينة 6 أكتوبر</t>
  </si>
  <si>
    <t>اختطفوا الطفل أثناء تواجده بمدخل العقار، باستخدام سيارة ملك أحد المتهمين، ثم احتجزوه بشقة ملك أحدهم، واتصلوا على والد الطفل، وطلبوا فدية 2 مليون جنيه مقابل إطلاق سراحه، إلا أنه عقب اكتشافهم اقتراب رجال المباحث من كشف هويتهم، أطلقوا سراح الطفل، حيث تركوه بالقرب من الشارع الذى يقيم به</t>
  </si>
  <si>
    <t>4 ملايين جنيه</t>
  </si>
  <si>
    <t>كفر الشيخ</t>
  </si>
  <si>
    <t>أثناء توجهه لشراء بعض المستلزمات من أحد المحال بالقرية</t>
  </si>
  <si>
    <t>حصل المتهمين من والد الطفل على فدية قيمتها "مليون و880 ألف جنيه" إلا أنهم لم يعيدوا الطفل له</t>
  </si>
  <si>
    <t xml:space="preserve"> تغيب عقب توجهه لشراء بعض احتياجات للمنزل، وتلقى اتصال هاتفى من مجهول طلب منه الحصول على مبلغ قدره "مليون و200 ألف جنيه" كفدية نظير إطلاق سراحه</t>
  </si>
  <si>
    <t>مليون و200 ألف جنيه</t>
  </si>
  <si>
    <t>استدرجه الطالب بحجة التنزه وإحتجازه بشقة بمنطقة المرج</t>
  </si>
  <si>
    <t>اعترف المكوجى بارتكاب الواقعة نظرا لمروره بضائقة مالية، ولعلمه بثراء والد الطفل</t>
  </si>
  <si>
    <t>الشرابية</t>
  </si>
  <si>
    <t>خطف نجل شقيق زوجته لإجبارها على العودة لمنزل الزوجية من جديد، مؤكدا أنه خطف الطفل لمدة 30 يوما داخل شقة خاصة بصديقه بمنطقة السلام</t>
  </si>
  <si>
    <t>بتحريض من خفير لعلمه امتلاك والد الضحية قطعة أرض، وأنه ميسور الحال</t>
  </si>
  <si>
    <t xml:space="preserve"> قيام شخصين مجهولين يستقلان سيارة بخطف ابنه الطفل عبد الرحمن 3 سنوات أثناء لهوه أمام الفيلا</t>
  </si>
  <si>
    <t>حلوان</t>
  </si>
  <si>
    <t>أن أحد المواطنين تمكن من ضبطه، وبمواجهته عقب القبض عليه اعترف أن والدة الطفلة تستغل الأطفال فى أعمال التسول وتعاملهم معاملة سيئة، مما دفع الطفل لخطف رضيعتها انتقاما منها</t>
  </si>
  <si>
    <t>قررت نيابة مركز الخانكة حبس 3 أشخاص لقيامهم بخطف طفل عمره 8 سنوات من أسرته وطلب مبلغ فدية من والده مقابل إطلاق سراحه.
أخبار متعلقة
photo
تجديد حبس «فني معمل» 15 يومًا بتهمة «قتل جاره» في الخانكة
photo
تجديد حبس موظفة وزوجها حرقا غرفة بوحدة محلية في الخانكة
photo
حبس المتهم بمحاولة اغتصاب طفلة في الخانكة
أكد المتهمون في اعترافاتهم أنهم كانوا يمرون بضائقة مالية بسبب تراكم الديون عليهم ومحاولتهم تدبير أموال بسرعة لسداد الديون ففكروا في خطف الطفل لعلمهم بثراء والده وقام أحدهم لوجود صلة قرابة مع الطفل باستدراجه من الشارع وخطفه مستخدمين في ذلك مركبة «توك توك» بقيادة أحدهم وإخفاءه لدى أحد شركائه.
وأضافوا أنهم اشتروا خط محمول جديد تواصلوا من خلاله مع والد الطفل لمساومته وطلب فدية 300 ألف جنيه لإطلاق سراح نجله إلا أن اجهزة الأمن تتبعت المكالمات.
وتلقى المقدم أحمد سامي، رئيس مباحث مركز شرطة الخانكة، بلاغًا من أحد المواطنين بغياب نجله 8 سنوات عقب خروجه من المنزل وتلقيه اتصال هاتفي مـن مجهول طلب خلاله مبلغ مالي نظير إطلاق سراحه، ووصلت تحريات فريق البحث إلى أن وراء ارتكاب الواقعة 3 أشخاص أحدهم على صلة قرابة بوالدة المجني عليه
وتم استهدافهم وأمكن ضبطهم بمسكن أحدهم وتم تحرير الطفل المجني عليه والذي كان برفقتهم وبمواجهتهم اعترفوا بارتكابهم الواقعة.</t>
  </si>
  <si>
    <t>https://www.almasryalyoum.com/news/details/2092845</t>
  </si>
  <si>
    <t xml:space="preserve">الخانكة </t>
  </si>
  <si>
    <t>كانوا يمرون بضائقة مالية بسبب تراكم الديون عليهم ومحاولتهم تدبير أموال بسرعة لسداد الديون ففكروا في خطف الطفل لعلمهم بثراء والده</t>
  </si>
  <si>
    <t>قام أحدهم لوجود صلة قرابة مع الطفل باستدراجه من الشارع وخطفه مستخدمين في ذلك مركبة «توك توك» بقيادة أحدهم وإخفاءه لدى أحد شركائه.</t>
  </si>
  <si>
    <t>https://www.almasryalyoum.com/news/details/2091825</t>
  </si>
  <si>
    <t>https://www.almasryalyoum.com/news/details/2091818</t>
  </si>
  <si>
    <t>https://www.almasryalyoum.com/news/details/2089617</t>
  </si>
  <si>
    <t>القضية رقم 14586 لسنة 2019 جنايات مغاغة والمقيدة برقم برقم 512 لسنة 2019 كلي شمال المنيا</t>
  </si>
  <si>
    <t>المنيا</t>
  </si>
  <si>
    <t>مغاغة</t>
  </si>
  <si>
    <t>https://www.almasryalyoum.com/news/details/2088339</t>
  </si>
  <si>
    <t>انتهت حياة شاب بطلق ناري في القدم وتبين من التحريات أن المتوفى و4 آخرين خطفوا مالك سلسلة معامل تحاليل، وآخر «مدير بالمعمل»، من داخل شقة سكنية بمنطقة عزبة زين، بمدينة حلوان.
أخبار متعلقة
photo
زوجة في دعوى «خلع»: «زوجي خطف طفلة واغتصبها.. والمحكمة عاقبته بالسجن 10 سنوات»
photo
مصدر أمني يكشف حقيقة تورط عنصر إجرامي في واقعة خطف واغتصاب بالغربية
photo
3 متهمين وراء خطف «طالب أبوتيج» للحصول على «فدية»
وأكدت التحقيقات أنهم نفذوا الواقعة بسبب خلافات سابقة بينهم، وقاموا باحتجازهما داخل شقه والاعتداء عليهما بالضرب المبرح، وعندما اشتبهوا في وفاة أحدهما، اختمرت في ذهن الأول فكرة إصابة نفسه بطلق خرطوش، وتحرير محضر كيدي ضد صاحب المعمل والمختطف الثاني، خوفًا من المساءلة القانونية، وجرى نقل المصاب الذي أصاب نفسه بطلق ناري إلى مستشفى القصر العيني، لكنه فارق الحياة متأثرًا بإصابته.</t>
  </si>
  <si>
    <t>المتوفى و4 آخرين خطفوا مالك سلسلة معامل تحاليل، وآخر «مدير بالمعمل»، من داخل شقة سكنية بمنطقة عزبة زين، بمدينة حلوان</t>
  </si>
  <si>
    <t>نفذوا الواقعة بسبب خلافات سابقة بينهم، وقاموا باحتجازهما داخل شقه والاعتداء عليهما بالضرب المبرح</t>
  </si>
  <si>
    <t>كوم حمادة</t>
  </si>
  <si>
    <t>https://www.almasryalyoum.com/news/details/2075777</t>
  </si>
  <si>
    <t>حرر قطاع الأمن العام بالتنسيق مع مباحث أسيوط «طالب»، خطفه «ميكانيكى» و2 من أبناء عمومته، مقابل طلب فدية من والده، وتم القبض على 2 من المتهمين وتلاحق الأجهزة الأمنية، المتهم الهارب، واعترفا باحتجازه الضحية بشقة بأسيوط الجديدة، عقب استدراجه لتوصليهم بـ«التروسيكل»، واستولوا على هاتفه و600 جنيه، وتولت النيابة التحقيق.
أخبار متعلقة
photo
«الداخلية» تكشف حقيقة خطف الأطفال في مدينة نصر
photo
«عصابة خطف حقائب».. مصدر أمني يكشف حقيقة التعدي على سيدة بالإسكندرية
photo
النيابة العامة تكشف حقيقة شروع امرأة في خطف أطفال بمدينة نصر
تلقى ضباط قسم شرطة أبوتيج بأسيوط، بلاغا من «مالك مخزن»- 45 سنة - بغياب نجله «طالب»-14 سنة - عقب خروجه من منزلهما متجهاً لمدينة أبوتيج، قائداً دراجة نارية «تروسيكل»، وعثوره على التروسيكل بطريق الشيخ راجح.
توصلت تحريات فريق البحث المشكل برئاسة اللواء علاء الدين سليم مساعد وزير الداخلية لقطاع الأمن العام وبمشاركة مفتشى القطاع، وضباط مباحث أسيوط إلى أن وراء واقعة غيابه كلا من «ميكانيكى» -20 سنة - ونجلى عمومة المُبلغ وهما «مبيض محارة» - 20 سنة - و«عامل» - 19 سنه - جميعهم مقيمون بأسيوط.
عقب تقنين الإجراءات تم استهدافهم بمأمورية برئاسة قطاع الأمن العام، أسفرت عن ضبط المتهمين الأول والثانى وبمواجهتهما بما توصلت إليه التحريات اعترفا بقيامهما بالاشتراك مع المتهم الهارب «عامل» بخطف المجنى عليه وطلب فدية من والده.
قرر المتهمان أنه فى سبيل تنفيذ مخططهم استقل المتهم الأول التروسيكل صحبة المجنى عليه وطلب منه توصيله إلى قرية بمركز أبوتيج، وعقب وصولهما قام المتهمان الثانى والثالث باعتراض التروسيكل بسيارة ملاكى واصطحباه داخل السيارة، واستولى المتهمان الثانى والثالث على 600 جنيه وهاتفه المحمول من المجنى عليه واحتجازه بداخل شقة بمدينة أسيوط الجديدة لحين مساومة والده لدفع مبلغ الفدية، وعقب علم المتهمين بملاحقتهم أمنياً وتضييق الخناق عليهم قاموا بالتخلى عن المجنى عليه بقرية الواسطى بمركز الفتح.</t>
  </si>
  <si>
    <t>https://www.almasryalyoum.com/news/details/2071819</t>
  </si>
  <si>
    <t>https://www.almasryalyoum.com/news/details/2073499</t>
  </si>
  <si>
    <t>أبوتيج</t>
  </si>
  <si>
    <t>استقل المتهم الأول التروسيكل صحبة المجنى عليه وطلب منه توصيله إلى قرية بمركز أبوتيج، وعقب وصولهما قام المتهمان الثانى والثالث باعتراض التروسيكل بسيارة ملاكى واصطحباه داخل السيارة، واستولى المتهمان الثانى والثالث على 600 جنيه وهاتفه المحمول من المجنى عليه واحتجازه بداخل شقة بمدينة أسيوط الجديدة لحين مساومة والده لدفع مبلغ الفدية، وعقب علم المتهمين بملاحقتهم أمنياً وتضييق الخناق عليهم قاموا بالتخلى عن المجنى عليه بقرية الواسطى بمركز الفتح</t>
  </si>
  <si>
    <t xml:space="preserve"> 600 جنيه وهاتفه المحمول من المجنى عليه</t>
  </si>
  <si>
    <t>قرر المستشار علاء السعدني، المحامي العام الأول لنيابات جنوب المنصورة الكلية بالدقهلية، اليوم، إحالة المتهمين بخطف وقتل الطفلة «أروي عبدالنبي حمدي- 5 سنوات» إلى محكمة جنايات المنصورة في القضية رقم 32557 لسنة 2020 جنايات ميت غمر، والمقيدة برقم 1876 لسنة 2020 كلي جنوب المنصورة، وأحال إلى المحكمة 4 متهمين وهم: «أحمد. م. ر- 17 سنة -محبوس، نجار، ومقيم كفر الشوبكي الجديد مركز أبوكبير بمحافظة الشرقية»، وأصدقائه، «أحمد. ح. ف- 18 سنة حلاق» و«نور الدين. أ. ع - 20 سنة- سائق»، و«محمد. ب. م. ع- 21 سنة، حلاق»، والثلاثة مقيمون بالعريش بمحافظة شمال سيناء.
أخبار متعلقة
photo
«ستورجي» يقتل صاحب مشحمة بالدقهلية.. تشاجرا بأسلحة بيضاء بعد تأجيل قضية سابقة بينهما
photo
بتر إبهام تلميذة بالدقهلية.. ووالدتها تتهم مديرة المدرسة (تفاصيل الواقعة)
photo
محافظ الدقهلية يجبر مديرة مدرسة على خلع شباك ألوميتال: «إنتي فاشلة» (فيديو)
وترجع الواقعة لشهر يونيو الماضى حيث تلقى اللواء رأفت عبدالباعث مدير أمن الدقهلية إخطارا من مأمور مركز شرطة ميت غمر بالعثور على جثة طفلة مجهولة ملقاه بالأراضي الزراعية بقرية بشلا دائرة المركز.
انتقل المأمور وضباط المباحث لمكان البلاغ وتبين العثور على جثة طفلة يتراوح عمرها ما بين 4 أو 5 سنوات بالأراضي الزراعية بقرية بشلا بالقرب من الطريق الرئيسي «المنصورة- بنها»، والجثة حديثة الوفاة ويديها مربوطة بسلك كهرباء متصل بفيشه .
شكل اللواء مصطفى كمال مدير المباحث فريق بحث برئاسته ويضم ضباط البحث الجنائي والأمن العام لكشف غموض الواقعة وتحديد هوية الطفلة والقبض على الجناة.
وقررت النيابة ندب الطبيب الشرعي لتشريح الجثة وبيان سبب الوفاة وتكليف المباحث بكشف غموض الواقعة، وأكد تقرير الطبيب الشرعي المبدئي أن سبب الوفاة الخنق وأن الطفلة حديثة الوفاة وبها آثار تقييد بسلك من اليدين .
وأكدت تحريات المباحث أن الطفلة من محافظة الشرقية وتدعى «أروى عبد النبي حمدي»، 5 سنوات، وتقيم مع والدتها «إسراء. ج. م» بقرية التل بمحافظة الشرقية، وأنها أبلغت باختفائها قبل العثور على جثتها بيوم واحد، وبتكثيف التحريات تبين أن وراء اختطافها وقتلها أحد أقارب والدتها ويدعى «أحمد. م. ر»، 17 سنة، نجار، وأصدقائه «أحمد. ح. ف.»، 18 سنة حلاق، و«نور الدين. أ. ع.»، 20 سنة، سائق، و«محمد. ب. م. ع»، 21 سنة، حلاق والثلاثة مقيمون بالعريش بمحافظة شمال سيناء.
وكشفت التحريات أن المتهمين اتفقوا فيما بينهم على خطف أحد الأطفال وطلب فدية من أسرته وعندما فشلوا أكثر من مرة قرروا خطف قريبة الأول ولكن بعد خطفها لم يتمكنوا من تنفيذ مخططهم بسبب تعرف الطفلة على قريب والدتها وصراخها المستمر وخوفا من افتضاح أمرهم كتموا أنفاسها حتى توفيت ثم اصطحبوا الجثة في سيارة وألقوها بجوار الطريق وسط الزراعات بنطاق محافظة الدقهلية.
وبالتنسيق مع مديرية أمن الشرقية تم القبض على المتهمين الأربعة وأحيلوا للنيابة العامة بميت غمر للتحقيق .
واعترف المتهمون أمام النيابة العامة أنهم لم يقصدوا قتل الطفلة وقالوا «مكناش نقصد قتلها إحنا كنا عايزين نخطف أي طفل ثاني وحاولنا 3 مرات لكن فشلنا فقررنا نخطف أروى علشان قريبة أحدنا لكن البنت اتعرفت عليه وقعدت تصرخ لما اتحركنا بالعربية فكتمنا نفسها حتى لا تفضح أمرنا فماتت، وقررنا نأخدها محافظة ثانية ونرميها بعيد علشان محدش يوصل لنا لكن للأسف المباحث كشفت أمرنا واتقبض علينا»
وقررت النيابة حبس المتهمين والتجديد لهم في الميعاد القانوني حتى احالتهم لمحكمة الجنايات.
وجاء بقرار الإحالة أنه في يوم 27/6/2020 بدائرتي مركز أبوكبير بمحافظة الشرقية، ومركز ميت غمر بمحافظة الدقهلية، قتلوا المجني عليها «أروي عبدالنبي حمدي» عمدا من غير سبق إصرار أو ترصد، واستغل الأول نقص نضج الطفلة وتستر خلف معاني الأخوة، وحتى تمكن المتهم الثاني منها وكمم فاهها بقطعة من القماش، ووثق حوله رباط «حزام حقيبة» وكذا يديها إلى جسدها بواسطة «سلك كهرباء».
وأكد أمر الإحالة أن المتهم الثالث وضع الطفل مقيدة على هيئتها بحقيبة معرضين إياه للخطر تاركين إياها تسارع أنفاسها بداخلها وقصدا المتهمين الثالث والرابع بمكانهما فوضعوها بهذا الشكل داخل الحقيبة الخلفية للسيارة، إلى أن فاضت أنفاسها محدثين بها الإصابات الموصوفة في تقرير الصفة التشريحية والتي أودت بحياتها على النحو المبين بالتحقيقات.
واقترنت تلك الجناية بجناية أخرى بخطف الطفلة بالتحايل والإكراه فأقصوها بعيدا عن ذويها، كما أحرزوا أدوات «حزام حقيبة، سلك كهرباء» دون حاجة إلى الضرورة المهنية أو الحرفية .</t>
  </si>
  <si>
    <t>https://www.almasryalyoum.com/news/details/2069289</t>
  </si>
  <si>
    <t xml:space="preserve"> القضية رقم 32557 لسنة 2020 جنايات ميت غمر، والمقيدة برقم 1876 لسنة 2020 كلي جنوب المنصورة</t>
  </si>
  <si>
    <t>قرروا خطف قريبة الأول ولكن بعد خطفها لم يتمكنوا من تنفيذ مخططهم بسبب تعرف الطفلة على قريب والدتها وصراخها المستمر وخوفا من افتضاح أمرهم كتموا أنفاسها حتى توفيت ثم اصطحبوا الجثة في سيارة وألقوها بجوار الطريق وسط الزراعات بنطاق محافظة الدقهلية</t>
  </si>
  <si>
    <t>التل</t>
  </si>
  <si>
    <t>https://www.almasryalyoum.com/news/details/2069107</t>
  </si>
  <si>
    <t>عاقبت محكمة جنايات الجيزة عاطل بالسجن المؤبد وادانت متهمين اخرين بالسجن لمدة 15 عاما، لاتهامهم بخطف طفل وطلب فدية من اسرته.
أخبار متعلقة
photo
«الداخلية» تكشف تفاصيل ادعاء «فتاة» بتعرضها لمحاولة خطف بمصر الجديدة
photo
«الداخلية» تكشف حقيقة «خطف الاطفال» بـ«التوك توك » في شبين الكوم بالمنوفية
photo
ضبط متهم خطف هاتف فتاة بحلوان
photo
5 متهمين وراء خطف «طفل طما» للحصول على 3 ملايين جنيه «فدية»
افادت تحقيقات النيابة العامه ان اسرة الطفل «على. م» 8 سنوات تلقت اتصال هاتفى من مجهول يفيد خطف ابنهم اثناء لعبه بالشارع في مدنية الشيخ زايد، وطلب فدية قدرها 5 مليون جنيه، ابلغت الاسرة رجال المباحث وبعد تعقب الهواتف واتفاق الشرطة مع الاسرة على التواصل مع المتهمين وتحديد موعد لاستيلام المبلغ المتفق عليه.
وتم ضبط المتهمين واحالتهم إلى النيابة العامه, وتبين من التحقيقات ان المتهم الاول كان يعمل سائق لدى الاسرة قبل فترة واتفق مع باقى المتهمن على تنفيذ الجريمة لطلب الاموال.</t>
  </si>
  <si>
    <t>https://www.almasryalyoum.com/news/details/2067795</t>
  </si>
  <si>
    <t>السجن المؤبد وادانت متهمين اخرين بالسجن لمدة 15 عاما</t>
  </si>
  <si>
    <t xml:space="preserve"> 5 مليون جنيه</t>
  </si>
  <si>
    <t xml:space="preserve"> خطف ابنهم اثناء لعبه بالشارع في مدنية الشيخ زايد، وطلب فدية قدرها 5 مليون جنيه، ابلغت الاسرة رجال المباحث وبعد تعقب الهواتف واتفاق الشرطة مع الاسرة على التواصل مع المتهمين وتحديد موعد لاستيلام المبلغ المتفق عليه.
وتم ضبط المتهمين</t>
  </si>
  <si>
    <t>قضت محكمة جنايات الزقازيق، برئاسة المستشار سلامة جاب الله، وعضوية المستشارين هيثم حسن الضوي، ومدحت سالم محمد، وسكرتارية نبيل شكرى، بمعاقبة عامل بالسجن المشدد 10 سنوات، لقيامه بخطف طفلة 6 سنوات بالتحايل واستدراجها داخل جراج سيارات بقصد مواقعتها جنسيا تحت تهديد السلاح الأبيض، إلا أنه تم ضبطه قبل أن يبلغ مقصده.
أخبار متعلقة
photo
المشدد 7 سنوات لـ 5 متهمين بسرقة فران بالإكراه فى الشرقية
photo
المشدد 10 سنوات لـ4 متهمين بسرقة مسن بالإكراه في الشرقية
photo
«استدرج طفلة واغتصبها».. المشدد 5 سنوات لسائق في الشرقية
تعود أحداث القضية لشهر يوليه الماضي، عندما تلقى مدير أمن الشرقية، إخطارا من اللواء عمرو رؤوف، مدير المباحث الجنائية، يفيد بشأن ما ورد من لمركز شرطة الزقازيق، من ربة منزل بلاغا يفيد بأنه أثناء تواجدها أمام مسكنها بأحدي قري المركز، أبصرت «أ. ر»، 30 سنة، عامل ومقيم بدائرة المركز، مصطحبا ابنتها وصديقتها الطفلتين إلى داخل جراج سيارات وأوصد بابه، فاستغاثت بزوجها اللذان دلفا إلى مكان تواجدهم وأبصر المتهم جالسا مجردا من سرواله وبحوزته سلاح أبيض «سكين» وأمامه نجلتها المجني عليها مسجاة أرضا ومجردة من سروالها، وبجوارها صديقتها الطفلة تلهو بنظارة المتهم، وتم ضبطه بمساعدة الأهالي وتمكنوا من نجدة الطفلتين.
توصلت تحريات المباحث الجنائية إلى صحة الواقعة، وتم ضبط المتهم وتحرر المحضر اللازم بالواقعة، وبالعرض على النيابة العامة أحالته إلى محكمة جنايات الزقازيق التي أصدرت حكمها المتقدم.</t>
  </si>
  <si>
    <t>https://www.almasryalyoum.com/news/details/2067719</t>
  </si>
  <si>
    <t>أثناء تواجدها أمام مسكنها بأحدي قري المركز، أبصرت «أ. ر»، 30 سنة، عامل ومقيم بدائرة المركز، مصطحبا ابنتها وصديقتها الطفلتين إلى داخل جراج سيارات وأوصد بابه، فاستغاثت بزوجها اللذان دلفا إلى مكان تواجدهم وأبصر المتهم جالسا مجردا من سرواله وبحوزته سلاح أبيض «سكين» وأمامه نجلتها المجني عليها مسجاة أرضا ومجردة من سروالها، وبجوارها صديقتها الطفلة تلهو بنظارة المتهم، وتم ضبطه بمساعدة الأهالي وتمكنوا من نجدة الطفلتين.</t>
  </si>
  <si>
    <t>كشف قطاع الأمن العام، بالتنسيق مع مباحث سوهاج، غموض خطف «طالب»، 9 سنوات، تبين أن 5 أشخاص، بينهم ابن عم والد الضحية وشقيقه، استدرجوه بزعم شراء حلوى وسافروا به إلى الإسكندرية وطلبوا من جده 3 ملايين جنيه فدية، وأنهما استعانا بـ3 آخرين فى تنفيذ الجريمة، تم ضبطهم وتولت النيابة التحقيق.
أخبار متعلقة
photo
ضبط متهم خطف هاتف فتاة بحلوان
photo
مصدر أمني: القبض علي عاطلين في النزهة بتهمة خطف حقيبة مواطن
photo
كاميرات المراقبة تكشف حقيقة خطف طفل من أمه أثناء سيرها بدمنهور في البحيرة
تلقى ضباط مركز طما بلاغا قبل أسبوع من «عامل»- 34 سنة- بغياب نجله «طالب»- 9 سنوات - وتلقى جده لوالده اتصالا هاتفيا من مجهول «من رقم محدد» أبلغه خلاله بتواجد حفيده طرفه وطلب 3 ملايين جنيه كفدية لإطلاق سراحه.
توصلت تحريات فريق البحث، المشكل برئاسة اللواء علاء الدين سليم، مساعد وزير الداخلية لقطاع الأمن العام، وقاده اللواء عبدالحميد أبوموسى، مدير المباحث الجنائية بسوهاج، إلى تحديد مرتكبى الواقعة بأنهم تشكيل عصابى مكون من 5 عناصر، هم ابن عم المُبلغ- 26 سنة- مالك مخبز وله معلومات جنائية، وشقيقه- 16 سنة- وعاملان ونجار، جميعهم مُقيمون فى مركز السادات بالمنوفية. عقب تقنين الإجراءات تم استهدافهم بمأمورية برئاسة قطاع الأمن العام تنسيقاً مع مفتشى القطاع وضباط إدارتى البحث الجنائى بمديريتى أمن الإسكندرية والمنوفية، ما أسفر عن ضبطهم وتحرير الطفل المختطف من مكان احتجازه بشقة مستأجرة بمنطقة الهانوفيل فى الدخيلة بالإسكندرية، وبمواجهتهم بما توصلت إليه التحريات أقروا بما جاء فيها واعترفوا بارتكابهم الواقعة، وقرر المتهم الأول أنه نظراً لكونه ابن عم والد الطفل المختطف وعلمه بثرائه عقد العزم على اختطافه بدافع الحصول على مبلغ الفدية، واستعانته بباقى المتهمين لتنفيذ مخططه الإجرامى.</t>
  </si>
  <si>
    <t>https://www.almasryalyoum.com/news/details/2065371</t>
  </si>
  <si>
    <t>طما</t>
  </si>
  <si>
    <t>الإسكندرية</t>
  </si>
  <si>
    <t>استدرجوه بزعم شراء حلوى وسافروا به إلى الإسكندرية وطلبوا من جده 3 ملايين جنيه فدية</t>
  </si>
  <si>
    <t>حررت أجهزة الأمن «مزارعا» بالجيزة، اختطفه 4 أشخاص من الصف، واحتجزوه تحت تهديد السلاح، وطلبوا من شقيقه 500 ألف جنيه فدية بسبب خلافات مالية.
أخبار متعلقة
photo
تطورات تحقيقات «عنتيل الجيزة».. إعادة 2500 فيديو جنسي حُذفت من هاتف المتهم
photo
تجديد حبس متهمين بالاتجار في الأعضاء البشرية 45 يومًا
photo
القبض على المتهمين باشعال النار في سائق «توك توك» في الاسكندرية
تلقى ضباط مركز الصف بلاغا من «سمسار أراض»، 40 سنة، بتلقيه اتصالا هاتفيا من شقيقه «مزارع»، 34 سنة، بقيام أشخاص باختطافه وطلب 500 ألف جنيه مقابل إطلاق سراحه واتهامه لأحد الأشخاص، 34 سنة، مقيم بحلوان لخلافات مالية بينهم فى أعمال تقسيم الأراضى.
على الفور تم تشكيل فريق برئاسة اللواء علاء الدين سليم مساعد وزير الداخلية لقطاع الأمن العام وتوصلت التحريات إلى أن وراء ارتكاب الواقعة المشكو فى حقه بالاشتراك مع «عاطل»- 34 سنة- و«سائق»- 55 سنة - و«سائق»- 25 سنة- له معلومات جنائية.
عقب تقنين الإجراءات تم استهدافهم بمأمورية شارك فيها ضباط مباحث القاهرة أسفرت عن ضبطهم وتم تحرير المختطف، وبحوزتهم طبنجة معدلة و50 طلقة وطبنجة صوت، كما تم ضبط السيارة المستخدمة فى ارتكاب الواقعة قيادة المتهم الرابع بمواجهتهم بالتحريات اعترفوا بارتكابهم الواقعة بتحريض من المتهم الأول لوجود خلاف مالى بينه وبين المُبلغ، حيث اتفقوا على خطف المجنى عليه ومساومة المُبلغ حيث توجهوا إلى استراحة خاصة بالمجنى عليه واقتادوه تحت تهديد الأسلحة المضبوطة واحتجزوه بمسكن المتهم الثالث وقاموا بمساومة المُبلغ من خلال هاتف المجنى عليه.</t>
  </si>
  <si>
    <t>https://www.almasryalyoum.com/news/details/2059523</t>
  </si>
  <si>
    <t xml:space="preserve">اتفقوا على خطف المجنى عليه ومساومة المُبلغ </t>
  </si>
  <si>
    <t>الحمام</t>
  </si>
  <si>
    <t>سفاجا</t>
  </si>
  <si>
    <t>أبوكبير</t>
  </si>
  <si>
    <t>قطور</t>
  </si>
  <si>
    <t>طهطا</t>
  </si>
  <si>
    <t>الإسماعيلية ثان</t>
  </si>
  <si>
    <t>مدينة بنى سويف</t>
  </si>
  <si>
    <t>القصاصين</t>
  </si>
  <si>
    <t>أسيوط أول</t>
  </si>
  <si>
    <t>المعادى</t>
  </si>
  <si>
    <t>نجع حمادي</t>
  </si>
  <si>
    <t>السيدة زينب</t>
  </si>
  <si>
    <t>شبرا الخيمة ثان</t>
  </si>
  <si>
    <t>الوايلى</t>
  </si>
  <si>
    <t>العرب</t>
  </si>
  <si>
    <t>شبرا الخيمه ثان</t>
  </si>
  <si>
    <t>الزيتون</t>
  </si>
  <si>
    <t>سوهاج ثان</t>
  </si>
  <si>
    <t>الفشن</t>
  </si>
  <si>
    <t xml:space="preserve">المنتزه  ثان </t>
  </si>
  <si>
    <t xml:space="preserve">أكتوبر ثالث </t>
  </si>
  <si>
    <t>بدر</t>
  </si>
  <si>
    <t xml:space="preserve">جرجا </t>
  </si>
  <si>
    <t>المحلة</t>
  </si>
  <si>
    <t>منشأة القناطر</t>
  </si>
  <si>
    <t>الحوامدية</t>
  </si>
  <si>
    <t>الأميرية</t>
  </si>
  <si>
    <t>المنصورة ثان</t>
  </si>
  <si>
    <t>مدينة الزقازيق</t>
  </si>
  <si>
    <t>المعصرة</t>
  </si>
  <si>
    <t xml:space="preserve">العاشر من رمضان ثان </t>
  </si>
  <si>
    <t>السلام أول</t>
  </si>
  <si>
    <t>الحسينية</t>
  </si>
  <si>
    <t>الشيخ زايد أول</t>
  </si>
  <si>
    <t>أكتوبر ثان</t>
  </si>
  <si>
    <t>مدينة كفر الشيخ</t>
  </si>
  <si>
    <t>برج العرب</t>
  </si>
  <si>
    <t>حرر قطاع الأمن العام، بالتنسيق مع مباحث القليوبية والجيزة، أمس، «تاجر موبيليا»، 62 سنة، اختطفه 4 أشقاء، واحتجزوه بشقة فى الجيزة، مقابل إعادة 100 ألف جنيه، حصل عليها المختطَف لتوظيفها وإعادتها 120 ألفًا لأحد المتهمين، وامتنع عن السداد، وتم ضبط المتهمين، واعترفوا بأن الضحية «أخد فلوسنا وضحك علينا»، وتولت النيابة التحقيق.
أخبار متعلقة
photo
خطف 3 سيدات وطعن إحداهن.. تفاصيل جريمة سائق في مدينة أبوالنمرس
photo
«النيابة العامة» تكشف حقيقة خطف فتيات وأطفال بمحافظة الإسكندرية
photo
المؤبد لسائق ميكروباص خطف فتاه وشرع في الاعتداء عليها بالقاهرة الجديدة
وتلقى ضباط مركز الخانكة بلاغًا من «عامل»، 30 سنة، بخروج والده، «مالك ورشة موبيليا»، 62 سنة، مستقلًا دراجته النارية، إلى جهة غير معلومة، وتلقيه اتصالًا هاتفيًا من مجهول، من هاتف والده، أبلغه خلاله المتصل باحتجازه والده، وطلب منه 100 ألف جنيه نظير إطلاق سراحه، زاعمًا أن والده مَدين له بالمبلغ، وعقب ذلك تحدث والده إليه، وطلب منه تدبير المبلغ المالى لقيامه بالتوقيع على إيصالات أمانة للشخص ذاته لوجود معاملات مالية بينهما.
وتوصلت تحريات فريق البحث، المُشكَّل برئاسة اللواء علاء الدين سليم، مساعد وزير الداخلية لقطاع الأمن العام، إلى تحديد مرتكبى الواقعة، وهم 4 أشقاء، مقيمون بدائرة قسم بولاق الدكرور بالجيزة.
وعقب تقنين الإجراءات، تم استهدافهم بمأمورية، بمشاركة ضباط الإدارة العامة لمباحث الجيزة، أسفرت عن ضبطهم بمسكن المتهم الأول، وتم تحرير المختطَف، وبمواجهتهم بالتحريات أقروا بها، واعترفوا بارتكابهم الواقعة، وقرروا سابقة تعرفهم على المجنى عليه منذ فترة من خلال قيامه بتصنيع بعض قطع الموبيليا والأثاث للمتهم الأول، وعقب فترة عرض عليهم المجنى عليه تحصُّله منهم على 100 ألف جنيه نظير إعادتها بأرباح 120 ألف جنيه خلال فترة محددة، إلا أنهم فوجئوا بعدم التزامه بالاتفاق، وتهرُّبه من السداد، فاتفقوا معه على مقابلتهم لإنهاء الخلاف بينهم، ولدى وصوله إلى مسكن المتهم الأول قاموا باحتجازه، والاتصال هاتفيًا بنجله، وطلب المبلغ المالى خاصتهم نظير إطلاق سراحه، وبمواجهة المجنى عليه بما جاء فى اعترافات المتهمين أيدها، وتولت النيابة التحقيق.</t>
  </si>
  <si>
    <t>https://www.almasryalyoum.com/news/details/2058788</t>
  </si>
  <si>
    <t>التوقيع على إيصالات أمانة</t>
  </si>
  <si>
    <t xml:space="preserve"> 100 ألف جنيه </t>
  </si>
  <si>
    <t>قرروا سابقة تعرفهم على المجنى عليه منذ فترة من خلال قيامه بتصنيع بعض قطع الموبيليا والأثاث للمتهم الأول، وعقب فترة عرض عليهم المجنى عليه تحصُّله منهم على 100 ألف جنيه نظير إعادتها بأرباح 120 ألف جنيه خلال فترة محددة، إلا أنهم فوجئوا بعدم التزامه بالاتفاق، وتهرُّبه من السداد، فاتفقوا معه على مقابلتهم لإنهاء الخلاف بينهم</t>
  </si>
  <si>
    <t>خروج والده، «مالك ورشة موبيليا»، 62 سنة، مستقلًا دراجته النارية، إلى جهة غير معلومة، وتلقيه اتصالًا هاتفيًا من مجهول، من هاتف والده، أبلغه خلاله المتصل باحتجازه والده، وطلب منه 100 ألف جنيه نظير إطلاق سراحه</t>
  </si>
  <si>
    <t>أبو النمرس</t>
  </si>
  <si>
    <t xml:space="preserve">توجهن لزيارة شقيقتها فى الجيزة واثناء عودتهن الى قريتهن , استقلوا سيارة ميكروباص وفوجئوا فى منتصف الطريق بالسائق يغير مساره معللا ان لجنة تابعة للشرطة تقف فى الطريق وانه لا يحمل رخصة قيادة سارية , وفوجئوا بايقاف السيارة واجبرهن على تسليمه هواتفهن وكل متعلقاتهن من اموال ومشغولات ذهبية.واثناء محاولته الهرب امسكت به الضحية فطعنها بمطواه كانت فى يده.
</t>
  </si>
  <si>
    <t>اجبرهن على تسليمه هواتفهن وكل متعلقاتهن من اموال ومشغولات ذهبية</t>
  </si>
  <si>
    <t>قررت النيابة العامه احالة سائق لمحكمة جنايات القاهرة لاتهامه بخطف وسرقة 3 سيدات بالاكراه والشروع فى قتل احداهن فى مدنية ابو النمرس التابعة للجيزة .
أخبار متعلقة
photo
«النيابة العامة» تكشف حقيقة خطف فتيات وأطفال بمحافظة الإسكندرية
photo
النيابة تطلب ضبط وإحضار المتهمين بنشر شائعات خطف فتيات بالإسكندرية
photo
القبض على تشكيل خطف شاب وقام بتعذيبه
photo
المؤبد لسائق ميكروباص خطف فتاه وشرع في الاعتداء عليها بالقاهرة الجديدة
افاد أمر الاحالة ان أجهزة الأمن تلقت بلاغا من مستشفى ابو النمرس يفيد بوصول فتاة مصابة بطعنه فى البطن,تبين من التحريات ان الضحية ومعها والدتها وخالتها توجهن لزيارة شقيقتها فى الجيزة واثناء عودتهن الى قريتهن , استقلوا سيارة ميكروباص وفوجئوا فى منتصف الطريق بالسائق يغير مساره معللا ان لجنة تابعة للشرطة تقف فى الطريق وانه لا يحمل رخصة قيادة سارية , وفوجئوا بايقاف السيارة واجبرهن على تسليمه هواتفهن وكل متعلقاتهن من اموال ومشغولات ذهبية.واثناء محاولته الهرب امسكت به الضحية فطعنها بمطواه كانت فى يده.
القت أجهزة الامن القبض على المتهم وواجهته النيابة بادلة الثبوت واعترف بجريمته كما تبين انه يتعاطى ومواد مخدرة .</t>
  </si>
  <si>
    <t>https://www.almasryalyoum.com/news/details/2058402</t>
  </si>
  <si>
    <t>عاقبت محكمة جنايات القاهرة سائق ميكروباص بالسجن المؤبد لقيامه بخطف فتاه ومحاولة الاعتداء عليها بأحد الاماكن النائية بصحراء القاهرة الجديدة.
أخبار متعلقة
photo
ضبط شقيقين احترفا خطف «الموبايلات» من المارة بالقاهرة
photo
إحالة سائق للجنايات بتهمة خطف ابن صاحب مصنع للحصول على فدية
صدر الحكم برئاسة المستشار حسن فريد وعضوية المستشارين خالد حماد وشريف إسماعيل.
كانت الاجهزة الامنية بالقاهرة قد القت القبض على المتهم اوائل العام الماضي بعدما كشفت التحريات عن قيامه بخطف فتاه ومحاولته الاعتداء عليها جنسيا. حيثتبيت من التحقيقات ان المجني عليها استقلت السيارة الميروباص لتوصبلها ليلا وان المتهم استغل نزول الركاب وبقاء المجني عليها بمفردها داخل السيارة فقام بالاسراع بالسيارة والاتجاه بها إلى مكان غير خط سيره، وعندما استشعرت المجني عليها الخوف قامت بالاتصال بصديقتها واخبرتها انها تشك في امر السائق وانه غير خط سيره يسير في منطقة لا تعرفها وغير مأهولة..
ثم قام المتهم باستيقاف السيارة وحاول الاعتداء على المجني عليها إلا ان صرخاتها جعلته يلوذ بالفرار..
القي القبض عليه واحيل للمحاكمة فقضت المحكمة بحكمها المتقدم..</t>
  </si>
  <si>
    <t>https://www.almasryalyoum.com/news/details/2053094</t>
  </si>
  <si>
    <t>القاهرة الجديدة أول</t>
  </si>
  <si>
    <t>المجني عليها استقلت السيارة الميروباص لتوصبلها ليلا وان المتهم استغل نزول الركاب وبقاء المجني عليها بمفردها داخل السيارة فقام بالاسراع بالسيارة والاتجاه بها إلى مكان غير خط سيره، وعندما استشعرت المجني عليها الخوف قامت بالاتصال بصديقتها واخبرتها انها تشك في امر السائق وانه غير خط سيره يسير في منطقة لا تعرفها وغير مأهولة..
ثم قام المتهم باستيقاف السيارة وحاول الاعتداء على المجني عليها إلا ان صرخاتها جعلته يلوذ بالفرار..</t>
  </si>
  <si>
    <t>ألقت مباحث جنوب سيناء القبض علي «صبي»- ١٥ سنة- حاول اختطاف طفلة في أحد أحياء مدينة طور سيناء.
كان اللواء أحمد الألفي، مدير أمن جنوب سيناء، قد تلقي بلاغا من قسم شرطة طور سيناء، بمحاولة صبي خطف طفلة بمساكن الدبش بالقرب من مدرسة على مبارك الابتدائية.
وقال شهود عيان إن الصبي استدرج الطفلة بحجة أنه سوف يمنحها قطة ملونة، وكان خلفها أخوها، وعندما حملها المختطف، وكتم أنفاسها وجري صرخ أخوها وتجمع الأهالي وتصادف مرور سيارة شرطة فطاردته حتي ألقت القبض عليه، وتم احتجازه بقسم الشرطة وتحرير محضر بالواقعة وإحالته للنيابة العامة.
وقد أثارت الواقعة مخاوف مواطني طور سيناء، حيث جرائم الخطف نادرة الحدوث في مدينة طور سيناء، وطالبوا الشرطة بمنع دخول الغرباء والمتسولين لمدينة طور سيناء، كما طالبوا مجلس المدينة بإنارة الشوارع المظلمة.</t>
  </si>
  <si>
    <t>https://www.almasryalyoum.com/news/details/2048976</t>
  </si>
  <si>
    <t>طور سيناء</t>
  </si>
  <si>
    <t>محاولة صبي خطف طفلة بمساكن الدبش بالقرب من مدرسة على مبارك الابتدائية.
وقال شهود عيان إن الصبي استدرج الطفلة بحجة أنه سوف يمنحها قطة ملونة، وكان خلفها أخوها، وعندما حملها المختطف، وكتم أنفاسها وجري صرخ أخوها وتجمع الأهالي وتصادف مرور سيارة شرطة فطاردته حتي ألقت القبض عليه</t>
  </si>
  <si>
    <t>«كنا عايزين قرشين ..وعارفين انه أبوها غني.. فكرنا في خطف الطفلة وطلب فدية»بهذه الاعترافات بدأ 6 من المتهمون بخطف «طفلة كفر الشيخ»- 5 سنوات- في التحقيقات وامام فريق البحث الجنائي ،الذي تمكن كشف غموض الجريمة .
أخبار متعلقة
photo
القبض على تشكيل خطف شاب وقام بتعذيبه
photo
بعد واقعة حرق طفل بصندوق قمامة.. السويدي: 90% من ضحايا الحروق يتعرضون للتنمر
photo
حبس المتهمين بخطف طفل بالشرقية: «طلبوا فدية 100 ألف دولار من أسرته»
واضافوا :«خططنا ونفذ الجريمة للحصول على مليون جنيه ،كنا معتقدين انه يحلها لينا كل مشاكلنا وطروفنا الصعبة، لكن وصلنا إلى السجن، عقب القبض علينا في الجريمة دي».
وقال المتهم الأول«عاطل»:«انه خطط على إرتكاب الواقعة بدافع التحصل على مبلغ مليون جنيه كفدية من والد الطفلة نظراً لعلمه بثراء أهلها، وانه إستعان بباقى المتهمين لتنفيذها وقيامه بإستئجار مركبة «التوك توك» وخطف الطفلة بالإشتراك مع باقى المتهمين وإحتجازها بمنزل أحدهم وقيام آخر بالإتصال بوالد الطفلة ومساومته على إعادتها نظير دفع مبلغ الفدية.
كانت مركز شرطة الرياض بمديرية أمن كفرالشيخ تلقي بلاغا من عامل، بقيام مجهولين يستقلون مركبة توك توك باختطاف حال تواجدها امام منزله بالقرية محل إقامتهم وهروبهم، تم تشكيل فريق بحث وتم الانتقال إلى القرية لسماع اقوال شهود عيان للوصول إلى معلومات لكشف ملابسات الحادث.
وقالت التحريات ان والد الطفلة المختطفة تلقي إتصالاً من مجهول طلب خلاله مبلغ مليون جنيه كفدية نظير إطلاق سراحها، وبالتحريات تم تحديد مرتكبى الواقعة وهوعاطل له معلومات جنائية والذى كان يقود مركبة «التوك توك» المستخدمة في إرتكاب الواقعة، بالإشتراك مع 6 عاطلين لهم منهم معلومات جنائية.
عقب تقنين الإجراءات تم إستهدافهم بمأمورية برئاسة قطاع الأمن العام أسفرت عن ضبطهم عدا أحدهم هارب جاري ضبطه.</t>
  </si>
  <si>
    <t>https://www.almasryalyoum.com/news/details/2045730</t>
  </si>
  <si>
    <t>الرياض</t>
  </si>
  <si>
    <t>كفرالشيخ</t>
  </si>
  <si>
    <t>قيام مجهولين يستقلون مركبة توك توك باختطاف حال تواجدها امام منزله بالقرية محل إقامتهم وهروبهم</t>
  </si>
  <si>
    <t>والد الطفلة المختطفة تلقي إتصالاً من مجهول طلب خلاله مبلغ مليون جنيه كفدية نظير إطلاق سراحها</t>
  </si>
  <si>
    <t>استمعت جهات التحقيق ل3 أشخاص تبين من التحقيقات قيامهم بخطف شاب بسبب خلافات مالية بعزبة الهجانة، وكلفت النيابة باستعجال التحريات حول الواقعة.
إعترف المتهمون فى التحقيقات بواقعة الخطف وقالوا ،إن المجني عليه استولى منهم على مبالغ مالية بقصد تشغيلها في المباني، ورفض ردها لهم فخطط المتهمون لخطفه.
وأنهم قاموا برصد تحركاته وخطفه وتقيده وتعصيب عينيه تحت تهديد السلاح وقاموا بالتعدي عليه بالضرب. واحتجازه دون وجه حق.</t>
  </si>
  <si>
    <t>https://www.almasryalyoum.com/news/details/2045725</t>
  </si>
  <si>
    <t>قررت النيابة العامة إحالة سائق بالاسماعيلية للجنايات لاتهامه بالاتفاق مع اخرين بخطف نجل صاحب المصنع الذي يعمل به للحصول على فدية من والده، كشفت أجهزة الأمن عن طريق تتبع الهواتف المحموله المتهمين وتم ضبطهم واحالتهم للجنايات.
أخبار متعلقة
photo
أطلق النار عليه بعد خطف موبايل من مواطن.. النيابة تحقق في مقتل لص على يد ضابط في الجيزة
photo
طلبوا مليون جنيه.. «الداخلية» تكشف: جزار وشيف وراء خطف طالب الهرم (تفاصيل)
photo
الداخلية: 3 متهمين وراء خطف مالك محل ملابس بالغربية
كانت اجهزة الأمن قد تلقت بلاغا من مالك مصنع يفيد قيام مجهولين بخطف نجله وتخدير السائق اثناء اعادته إلى منزله، تبين من التحريات ان السائق الذي يعمل لدى مالك المصنع والذى كان اعى تخديره من قبل المتهمين اتفق مع باقى المتهمين على خطف الطفل وطلب فدية قدرها 2 مليون جنيه من والد الضحية، تم ضبط المتهمين وامرت النيابة بحبسهم قبل ان يتم احالتهم للجنايات لبدء محاكمتهم.</t>
  </si>
  <si>
    <t>https://www.almasryalyoum.com/news/details/2043536</t>
  </si>
  <si>
    <t>تمكنت قوة أمنية تابعة لوحدة مباحث قسم شرطة مدينة نصر ثان بالقاهرة، من ضبط شخصين، أحدهما موظف بشركة مقاولات، والآخر عاطل، بتهمة خطف مهندس مدني والاعتداء عليه بالضرب.
أخبار متعلقة
photo
تحرير 4 أجانب مخطوفين فى ليبيا بجهود إماراتية
photo
«خطفوه مقابل سيارة ملالكي».. الامن يكشف تفاصيل تحرير نجل تاجر بالعجوزة
photo
السلطات اللبنانية تعلن تحرير 3 مواطنين خُطفوا في بغداد
photo
ترامب يعلن تحرير السائحة الأمريكية المخطوفة في أوغندا
كان ضباط مباحث قسم شرطة مدينة نصر، أثناء تواجدهم بأحد شوارع المنطقة لاحظوا استغاثة شخص من داخل سيارة ملاكي، وبسؤاله أقرّ باختطافه أثناء تواجده بدائرة القسم واصطحابه داخل السيارة.
وقال المجني عليه أمام أجهزة الأمن إن موظف بشركة مقاولات استعان بشخص آخر عاطل، وقاما بالتعدي عليه بالضرب مُحدثين ما به من إصابات، ولا يعلم سبب قيامهما بخطفه.
وبمواجهة المتهمين بما جاء بأقوال المجنى عليه أيداها واعترفا بارتكاب الواقعة لقيام المجني عليه بتحرير تقرير سلامة هندسية وإنشائية «مزورة» لأحد أصدقائهما والمحجوز بأحد أقسام الشرطة، مما أثار حفيظتهما، فخططا لاختطافه، وأنهما كانا في طريقهما لتسليمه لقسم الشرطة.
تم اتخاذ الإجراءات القانونية حيال المتهمين وإحالتهما للنيابة العامة للتحقيق.</t>
  </si>
  <si>
    <t>https://www.almasryalyoum.com/news/details/2039178</t>
  </si>
  <si>
    <t>«أنا حارس العقار وعارف إن ابوة معاه فلوس ويقدر يدفع مليون جنيه، اتصلت بشقيقي واتفقت مع 5 آخرين على خطف ابنه الصغير ١٣ سنة»، هكذا اعترف حارس عقار بشارع الهرم امام جهات التحقيق بالتفاصيل الكاملة لارتكاب جريمتهم بعد القبض عليهم ومواجهتهم بالتهم المنسوبة إليهم.
أخبار متعلقة
photo
خطف صاحب محل وطلب فدية من شقيقته
photo
«الداخلية» تكشف تفاصيل خطف صاحب محل الزاوية الحمراء: 5 متهمين على خلاف مالي مع شقيق الضحية
photo
إحالة المتهمين بخطف فتاة «تيك توك» منة عبدالعزيز للمحاكمة: خطف وهتك عرض وسرقة
كان ضباط قسم الهرم تلقي بلاغا من «ربة منزل»، 33 سنة، يفيد غياب نجلها طالب 13 سنه، وتلقيها اتصال هاتفي من مجهول طلب خلاله مليون جنيه كفدية لإعادته.
وتوصلت تحريات فريق البحث المشكل برئاسة اللواء علاء الدين سليم مساعد وزير الداخلية لقطاع الأمن العام إلى تحديد مرتكبي الواقعة وهم كل «سائق»31 سنه وشقيقه المتهم الاول 35 سنه وجزار 35 سنه، مقيمين بدائرة قسم بولاق الدكرور، وعامل 25 سنه وشيف 29 سنه وموظف ٣٦ سنه وعامل ٤٥ سنه.
عقب تقنين الإجراءات تم استهدافهم بعدة مأمورية أسفرت عن ضبطهم، بمواجهتهم اعترفوا بارتكابهم الواقعة.
وأكد المتهمان الأول والثاني في التحريات أنهم باتفاقهما على اختطاف المجني عليه للتحصل على الفدية لعلمهما بثراء والده نظراً لسابقة عملهما بحراسة العقار سكنهم وتعامل والدة المجني عليه معهما لتوصيلها وأنجالها عقب عملهما كسائقين لسيارات أجرة.
أضاف المتهمان بقيامهما بالاستعانة بباقي المتهمين لتنفيذ مخططهما حيث قام المتهم الثالث باستدراج المجني عليه من أمام العقار سكنه بزعم تسليمه متعلقات أرسلها والده له وأصطحبه بسيارة ملاكي «قيادة المتهم الرابع» يستقلها بصحبته المتهمان الخامس والسادس واحتجزوه بمنزل المتهم الخامس وعقب ذلك قام المتهم السابع بالاتصال بوالدته ومساومتها على دفع الفدية ولدى استشعارهم بملاحقتهم أمنياً قاموا بإطلاق سراح المجني عليه.
أرشد المتهمون عن السيارة المستخدمة في ارتكاب الواقعة وأضافوا بتخلصهم من الهاتف المحمول المستخدم في عملية المساومة بإلقائه من أعلى الطريق الدائري.</t>
  </si>
  <si>
    <t>https://www.almasryalyoum.com/news/details/2034952</t>
  </si>
  <si>
    <t>https://www.almasryalyoum.com/news/details/2034552</t>
  </si>
  <si>
    <t>المجني عليه استولى منهم على مبالغ مالية بقصد تشغيلها في المباني، ورفض ردها لهم فخطط المتهمون لخطفه</t>
  </si>
  <si>
    <t>قاموا برصد تحركاته وخطفه وتقيده وتعصيب عينيه تحت تهديد السلاح وقاموا بالتعدي عليه بالضرب. واحتجازه دون وجه حق</t>
  </si>
  <si>
    <t>الاسماعيلية</t>
  </si>
  <si>
    <t>كانت اجهزة الأمن قد تلقت بلاغا من مالك مصنع يفيد قيام مجهولين بخطف نجله وتخدير السائق اثناء اعادته إلى منزله، تبين من التحريات ان السائق الذي يعمل لدى مالك المصنع والذى كان اعى تخديره من قبل المتهمين اتفق مع باقى المتهمين على خطف الطفل وطلب فدية قدرها 2 مليون جنيه من والد الضحية</t>
  </si>
  <si>
    <t>مدينة نصر ثان</t>
  </si>
  <si>
    <t>قيام المجني عليه بتحرير تقرير سلامة هندسية وإنشائية «مزورة» لأحد أصدقائهما والمحجوز بأحد أقسام الشرطة، مما أثار حفيظتهما، فخططا لاختطافه، وأنهما كانا في طريقهما لتسليمه لقسم الشرطة</t>
  </si>
  <si>
    <t>كان ضباط مباحث قسم شرطة مدينة نصر، أثناء تواجدهم بأحد شوارع المنطقة لاحظوا استغاثة شخص من داخل سيارة ملاكي، وبسؤاله أقرّ باختطافه أثناء تواجده بدائرة القسم واصطحابه داخل السيارة.
وقال المجني عليه أمام أجهزة الأمن إن موظف بشركة مقاولات استعان بشخص آخر عاطل، وقاما بالتعدي عليه بالضرب مُحدثين ما به من إصابات، ولا يعلم سبب قيامهما بخطفه.</t>
  </si>
  <si>
    <t>اتفاقهما على اختطاف المجني عليه للتحصل على الفدية لعلمهما بثراء والده نظراً لسابقة عملهما بحراسة العقار سكنهم وتعامل والدة المجني عليه معهما لتوصيلها وأنجالها عقب عملهما كسائقين لسيارات أجرة</t>
  </si>
  <si>
    <t>استدراج المجني عليه من أمام العقار سكنه بزعم تسليمه متعلقات أرسلها والده له وأصطحبه بسيارة ملاكي «قيادة المتهم الرابع» يستقلها بصحبته المتهمان الخامس والسادس واحتجزوه بمنزل المتهم الخامس وعقب ذلك قام المتهم السابع بالاتصال بوالدته ومساومتها على دفع الفدية ولدى استشعارهم بملاحقتهم أمنياً قاموا بإطلاق سراح المجني عليه.</t>
  </si>
  <si>
    <t>https://www.almasryalyoum.com/news/details/2028216</t>
  </si>
  <si>
    <t>https://www.almasryalyoum.com/news/details/2027452</t>
  </si>
  <si>
    <t>نجحت الأجهزة الأمنية في تحديد وضبط مرتكبى واقعة اختطاف مالك محل ملابس بالغربية لخلافات مالية وتنجح في تحرير المختطف.
أخبار متعلقة
photo
«الداخلية» تكشف تفاصيل خطف صاحب محل الزاوية الحمراء: 5 متهمين على خلاف مالي مع شقيق الضحية
photo
خطف صاحب محل وطلب فدية من شقيقته
photo
إحالة المتهمين بخطف فتاة «تيك توك» منة عبدالعزيز للمحاكمة: خطف وهتك عرض وسرقة
تلقي ضباط قسم شرطة ثان المحلة بالغربية من الأهالى أنه أثناء سير (مالك محل ملابس) إستوقفه 3 أشخاص مجهولين يستقلون مركبة توك توك، دون لوحات معدنية، وبحوزة أحدهم سلاح أبيض عبارة عن (سكين) وقاموا بإقتياده داخل مركبة «التوك توك» كرهاً عنه وهربوا به.
تم تشكيل فريق بحث جنائى برئاسة اللواء علاء الدين سليم مساعد وزير الداخلية لقطاع الأمن العام وبمشاركة مباحث الغربية توصلت جهوده إلى أن وراء إرتكاب الواقعة 3 أشخاص (سائق، عاطل، مالك فرش ملابس ) .
عقب تقنين الإجراءات تم إستهدافهم بمأمورية أسفرت عن ضبطهم وتحرير المجنى عليه، وبمواجهتهم إعترفوا بإرتكابهم الواقعة وقرر مالك فرش الملابس بسابقة وجود خلافات مالية بينه والمجنى عليه في مجال الإتجار بالملابس بقيمة مبلغ 75 ألف جنيه فعقد العزم على إختطافه .
وأضاف المتهم بإستعانته بباقى المتهمين لتنفيذ مُخططه وقاموا بإقتياد المجنى عليه أثناء سيره بأحد الشوارع لداخل مركبة «التوك توك» قيادة أحدهم وإحتجازه بشقة مستأجرة بمعرفته لإستعادة المبلغ المالى، وتم بإرشاد المتهمين ضبط السلاح الأبيض ومركبة التوك توك المستخدمان في إرتكاب الواقعة، تم إتخاذ الإجراءات القانونية اللازمة.</t>
  </si>
  <si>
    <t>https://www.almasryalyoum.com/news/details/2025752</t>
  </si>
  <si>
    <t>كشفت أجهزة الأمن بالقاهرة ملابسات واقعة اختطاف صاحب محل بويات بمنطقة الزاوية الحمراء، وتبين أن وراء ارتكاب الواقعة شخصين بسبب خلافات مالية بينهم وتم ضبطهما.
أخبار متعلقة
photo
كشف ملابسات واقعة اختطاف شخص بالقاهرة وضبط المتهمين وتحرير المختطف
photo
كشف غموض مقتل طبيب روض الفرج
photo
جيرانه خطفوه وطلبوا فدية.. كشف غموض اختفاء طفل في الإسكندرية
photo
كشف غموض العثور على عامل مشنوقًا أعلى سطح منزله بكفرالشيخ
تلقى اللواء نبيل سليم، مدير مباحث العاصمة، إخطارا من قسم شرطة الزاوية مفاده تلقيه بلاغا من موظفة باختطاف شقيقها صاحب محل بويات، وقيام مختطفيه بإرسال صور للمجنى عليه، ومساومتها على دفع مبلغ مالى قدره 20 ألف جنيه نظير إطلاق سراحه، حيث قامت بمقابلتهما بدائرة قسم شرطة الأزبكية، وقامت بدفع مبلغ مالى قدره 2000 جنيه لهما، واتفقت معهما على التقابل لسداد باقى المبلغ عند تسلم شقيقها، وتبين أنهما «سائق ومقاول»، وبمواجهتهما اعترفا بارتكاب الواقعة.</t>
  </si>
  <si>
    <t>https://www.almasryalyoum.com/news/details/2025142</t>
  </si>
  <si>
    <t>https://www.almasryalyoum.com/news/details/2025104</t>
  </si>
  <si>
    <t>المحلة ثان</t>
  </si>
  <si>
    <t>أثناء سير (مالك محل ملابس) إستوقفه 3 أشخاص مجهولين يستقلون مركبة توك توك، دون لوحات معدنية، وبحوزة أحدهم سلاح أبيض عبارة عن (سكين) وقاموا بإقتياده داخل مركبة «التوك توك» كرهاً عنه وهربوا به.</t>
  </si>
  <si>
    <t>قرر مالك فرش الملابس بسابقة وجود خلافات مالية بينه والمجنى عليه في مجال الإتجار بالملابس بقيمة مبلغ 75 ألف جنيه فعقد العزم على إختطافه</t>
  </si>
  <si>
    <t>20 ألف جنيه</t>
  </si>
  <si>
    <t>تلقي ضباط قسم شرطة الزاوية بلاغا من (موظفة) باختطاف شقيقها (صاحب محل بويات)، له معلومات جنائية ومطلوب التنفيذ عليه في العديد من الأحكام القضائية أثناء تواجده بالقناطر الخيرية بالقليوبية، وقيام مختطفيه بإرسال صور لها للمجنى عليه، ومساومتها على دفع (20 ألف جنيه) نظير إطلاق سراحه</t>
  </si>
  <si>
    <t>خطفا وأجبرا ميكانيكيا في منطقة المعادى على توقيع إيصالات أمانة، وأنهما قام باصطحابه إلى محل عملهما، والتعدى عليه بالضرب محدثين ما به من إصابات</t>
  </si>
  <si>
    <t>كانت المجنى عليها حررت بلاغ اتهمت فيه سائق بمحاولة خطفها والتحرش بها فى الدقي، وأدلت بأوصاف تفصيلية له.</t>
  </si>
  <si>
    <t>لا ينطبق</t>
  </si>
  <si>
    <t>إستدراجه إلى شبرا الخيمة بالقليوبية، وعقب وصوله قام المشكو في حقهم بإصطحابه عنوة لشقة بمنطقة قليوب بالقليوبية، وإكراهه على توقيع 5 إيصالات أمانه خالية، ثم قاموا بإحتجازه داخل شقة أخرى ملك أحدهم، وأطلقوا سراحه.. وذلك لوجود خلافات مالية سابقة بينهم وبين شقيقه (تاجر قطع غيار معدات زراعية).</t>
  </si>
  <si>
    <t>إكراهه على توقيع 5 إيصالات أمانه خالية</t>
  </si>
  <si>
    <t>إعترفوا بإرتكاب الواقعة لإجبار شقيق المجنى عليه رد مبالغ مالية سبق قيامه بإستلامها من 3 من المتهمين بلغت مليون و485 الف جنيه، مقابل إستيراد قطع غيار معدات زراعية لهم إلا إنه إستولى على المبلغ المالى لنفسه دون تنفيذ إتفاقه</t>
  </si>
  <si>
    <t>شبرا الخيمة أول</t>
  </si>
  <si>
    <t>https://www.almasryalyoum.com/news/details/2024403</t>
  </si>
  <si>
    <t>كشفت وزارة الداخلية، ملابسات خطف صاحب محل قطع غيار، بالزاوية الحمراء، وأفادت التحريات أن 5 متهمين استدرجوه إلى شبرا الخيمة، وأجبروه على التوقيع على 5 إيصالات أمانة، وذلك لوجود خلافات مالية مع شقيق المجني عليه، تم ضبط المتهمين، وتولت النيابة التحقيق .
أخبار متعلقة
photo
«الإدارية العليا» تفصل مدرسًا خطف ابنة شقيق زوجته انتقامًا منها
photo
إحالة المتهمين بخطف فتاة «تيك توك» منة عبدالعزيز للمحاكمة: خطف وهتك عرض وسرقة
photo
«ساوموا زوجته على مشغولات ذهبية».. «الداخلية» تكشف تفاصيل خطف جواهرجي بالقاهرة
photo
إحالة عامل و5 آخرين للجنايات بتهمة خطف مدرس وقتله بالبساتين
تلقي ضباط قسم شرطة الزاوية الحمراء بالقاهرة من أحد الأشخاص (صاحب محل قطع غيار معدات زراعية) بتضرره من (5 أشخاص، لأحدهم معلومات جنائية) لقيامهم بإستدراجه إلى شبرا الخيمة بالقليوبية، وعقب وصوله قام المشكو في حقهم بإصطحابه عنوة لشقة بمنطقة قليوب بالقليوبية، وإكراهه على توقيع 5 إيصالات أمانه خالية، ثم قاموا بإحتجازه داخل شقة أخرى ملك أحدهم، وأطلقوا سراحه.. وذلك لوجود خلافات مالية سابقة بينهم وبين شقيقه (تاجر قطع غيار معدات زراعية).
عقب تقنين الإجراءات تم ضبطهم، وبحوزة أحدهم 5 إيصالات أمانة «خالية مُذيلين بتوقيع المجنى عليه»، وبمواجهتهم إعترفوا بإرتكاب الواقعة لإجبار شقيق المجنى عليه رد مبالغ مالية سبق قيامه بإستلامها من 3 من المتهمين بلغت مليون و485 الف جنيه، مقابل إستيراد قطع غيار معدات زراعية لهم إلا إنه إستولى على المبلغ المالى لنفسه دون تنفيذ إتفاقه، تم إتخاذ الإجراءات القانونية.</t>
  </si>
  <si>
    <t>قضت محكمة جنايات المنيا برئاسة المستشار أحمد مسعد المليجي، السبت، بمعاقبة 3 متهمين حضوريا وغيابيا، بالسجن المشدد 15 سنة، في تهم خطف واحتجاز مواطنين بدون وجه حق، للتوقيع على ايصالات أمانة بالإكراه تحت تهديد السلاح.
أخبار متعلقة
photo
وفاة سيدة حزنا على ابنتها بعد أيام من مقتلها على يد زوجها بالمنيا
photo
«الإدارية العليا» تفصل مدرسًا خطف ابنة شقيق زوجته انتقامًا منها
photo
إحالة المتهمين بخطف فتاة «تيك توك» منة عبدالعزيز للمحاكمة: خطف وهتك عرض وسرقة
شمل الحكم معاقبة كل من «جمال-م-ع» بالسجن المشدد 15 سنة حضوريًا، و«أحمد-س-ن» و«طارق-ع-م» بالسجن 15 سنة، غيابيا، ومصادرة السلاح الناري والسيارة المضبوطه في الواقعة، وألزمت المحكوم عليهم المصاريف الجنائية.
وتعود أحداث الواقعة إلى شهر أكتوبر الماضي، إثر قيام المتهمين الثلاثة بالاشتراك مع متهم رابع مجهول بخطف المجني عليهما «وفاء»، وشقيقها «ربيع» داخل سيارة بالإكراه تحت تهديد السلاح واقتادوهما عنوةً إلى إحدى الزراعات الكائنة بمركز المنيا واحتجازهما بدون وجه حق وتعذيبهما وإصاباتهما بأنحاء متفرقة بالجسم وهتك عرض المجني عليها وإكراهها تحت تهديد السلاح بالتوقيع والبصمة على دفتر إيصالات أمانة على بياض وسرقة مشغولات ذهبية ومنقولات بالإكراه.
وشرع المتهمان الأول والثاني في قتل «محمد» نجل المجنى عليها الأولى عمدا مع سبق الإصرار بأن بيتا النية وعقدا العزم على الانتقام من أهلية شقيقه إثر تأخره في دفع مبالغ مالية مستحقة عليه للمتهم الأول نظير تعاملات تجارية ومالية بينهما فحاولا خطف شقيقه وعندما قاوم فأطلق النيران عليه واصابة في قدميه وخطف والدته.
ووجهت النيابة للمتهمين الثلاثة تهم خطف واحتجاز مواطنين بدون وجه حق والتوقيع على ايصالات أمانة بالإكراه تحت تهديد السلاح وشروع المتهمين الأول والثالث في القتل العمد وحيازة المتهم الأول سلاح ناري وذخيرة بدون ترخيص وإرهاب المواطنين إثر إطلاق أعيرة نارية بمدينة المنيا.</t>
  </si>
  <si>
    <t>https://www.almasryalyoum.com/news/details/2011793</t>
  </si>
  <si>
    <t>إكراهها تحت تهديد السلاح بالتوقيع والبصمة على دفتر إيصالات أمانة على بياض وسرقة مشغولات ذهبية ومنقولات بالإكراه</t>
  </si>
  <si>
    <t xml:space="preserve">عقدا العزم على الانتقام من أهلية شقيقه إثر تأخره في دفع مبالغ مالية مستحقة عليه للمتهم الأول نظير تعاملات تجارية ومالية بينهما </t>
  </si>
  <si>
    <t>خطف المجني عليهما «وفاء»، وشقيقها «ربيع» داخل سيارة بالإكراه تحت تهديد السلاح واقتادوهما عنوةً إلى إحدى الزراعات الكائنة بمركز المنيا</t>
  </si>
  <si>
    <t>أمر النائب العام، اليوم الأحد، بإحالة 6 متهمين -أربعة ذكور وفتاتين- إلى المحاكمة الجنائية أمام «محكمة الجنايات»؛ لاتهام أحدهم بخطف المجني عليها منة عبدالعزيز، المعروفة إعلاميًا بـ«فتاة تيك توك»، بالتحايل والإكراه، واقتران تلك الجناية بمواقعتها كرهًا عنها، واتهام الآخرين -كلٌّ حسَب ما نُسِب إليه- بهتك عرضها بالقوة والتهديد، وسرقتها بالإكراه، وانتهاك حرمة حياتها الخاصة عبر شبكة المعلومات الدولية، وضربها، وإتلاف هاتفها، وتهديدها بإفشاء أمور مخدشة بشرفها، وتعاطي المخدرات، وإدارة وتهيئة مكان لذلك.
أخبار متعلقة
photo
قرار من النيابة في واقعة اغتصاب «منة عبدالعزيز».. والدفاع يتمسك بإخلاء السبيل
photo
تقرير الطب الشرعي يفجر مفاجأة بشأن الاعتداء الجنسي على «منة عبدالعزيز»
photo
قرار جديد من النائب العام بشأن منة عبدالعزيز «فتاة التيك توك»
وأقامت «النيابة العامة» أدلة على تلك الاتهامات من شهادة المجني عليها، وتحريات الشرطة، وإقرارات المتهمين أنفسهم أمام «النيابة العامة»، وما ثبت بتقرير «مصلحة الطب الشرعي» بشأن ما تعرضت له المجني عليها من تَعدٍّ، وثبوت تعاطي بعض المتهمين جوهرًا مخدرًا من خلال تحاليل أُجريت لهم، وكذا ثبوت تطابق بصمتي صوت اثنين منهم بمقطع تداول للمجني عليها بمواقع التواصل الاجتماعي خلال تواجدها بمحل الجريمة، وتَعدي اثنين من المتهمين عليها بالسبِّ والضرب.
وقد قدمت «النيابة العامة» أحد المتهمين للمحاكمة الجنائية عما نسب إليه أمام «محكمة الطفل».</t>
  </si>
  <si>
    <t>https://www.almasryalyoum.com/news/details/2002627</t>
  </si>
  <si>
    <t>سرقتها بالإكراه</t>
  </si>
  <si>
    <t>أحالت النيابة العامة، اليوم الثلاثاء، 6 متهمين إلى محكمة الجنايات لاتهامهم بقتل مدرس عقب خطفه وتعذيبه.
أخبار متعلقة
photo
حبس عامل ونجله بتهمة خطف واحتجاز طفلين والتعدي عليهما بالضرب في الشرقية
photo
5 متهمين وراء خطف «طفل الخانكة» لاعتقادهم ثراء والده
وتبين من أمر الإحالة أن اأد المتهمين طلب من البقية ارتكاب الجريمة لشكه في وجود علاقة عاطفية بين شقيقته والضحية.
تلقت مباحث القاهرة بلاغًا من ربة منزل، مقيمة بدائرة قسم شرطة النزهة، بتغيب زوجها وادعاء بعض من اصدقائه انهم شاهدوا مجهولين يعتدون عليه ويختطفونه داخل سيارة.
وتم تشكيل فريق بحث جنائي أسفرت جهوده عن أنه عقب انتهاء المجني عليه من عمله وتوجهه لاستقلال السيارة ملكه بمنطقة البساتين، قام مجموعة من الأشخاص باصطحابه كرهًا عنه داخل سيارة ولاذوا بالفرار، حيث تم تحديد السيارة المستخدمة فى ارتكاب الواقعة، وأن وراء ارتكاب الواقعة 6 أشخاص.
وعقب تقنين الإجراءات تم ضبطهم، وبمواجهتهم اعترفوا بارتكاب الواقعة، وأقر المتهم الأول بأنه قرر الانتقام من الضحية لارتباطه بعلاقة عاطفية بشقيقته.وارشد المتهمون عن مكان اخفاء الجثة ,وأمرت النيابة العامه بحبسهم على ذمة التحقيقات قبل ان يتم احالتهم الى محكمة الجنايات لبدء محاكمتهم.</t>
  </si>
  <si>
    <t>https://www.almasryalyoum.com/news/details/2000453</t>
  </si>
  <si>
    <t>شكه في وجود علاقة عاطفية بين شقيقته والضحية</t>
  </si>
  <si>
    <t>خلافات عاطفية</t>
  </si>
  <si>
    <t>البساتين</t>
  </si>
  <si>
    <t>عقب انتهاء المجني عليه من عمله وتوجهه لاستقلال السيارة ملكه بمنطقة البساتين، قام مجموعة من الأشخاص باصطحابه كرهًا عنه داخل سيارة ولاذوا بالفرار</t>
  </si>
  <si>
    <t>https://www.almasryalyoum.com/news/details/1999847</t>
  </si>
  <si>
    <t xml:space="preserve">الدرب الأحمر </t>
  </si>
  <si>
    <t>بدأت نيابة طلخا، السبت، التحقيق في بلاغ رجل أعمال بخطفه وتعذيبه على مدار 48 ساعة داخل فيلا، وإجباره على توقيع 11 شيكا بمبلغ 8 ملايين جنيه، لخلافات مالية مع اثنين آخرين.
أخبار متعلقة
photo
«علشان يرضي مراته وياخد البيت».. شاب يطرد والديه من منزلهما في الدقهلية (صور)
photo
ضبط كميات كبيرة من الكمامات والأدوية مجهولة المصدر في صيدليات بالدقهلية (صور)
photo
هبوط أرضي تحت 20 منزلا بقرية في الدقهلية.. وشركة المياه: كانوا يبحثون عن آثار (صور)
كان اللواء فاضل عمار، مدير أمن الدقهلية، تلقي إخطارا من اللواء سيد سلطان، مدير المباحث، بورود بلاغ لمأمور مركز شرطة طلخا من «محمد. ا. ا»، 38 سنة، متهما كل من «عمرو. ا. ح»، و«محمد. ع»، أصحاب شركات بالمنصورة، بارتكاب الواقعة.
وتمكنت مباحث طلخا بقيادة الرائد أحمد السادات، رئيس مباحث المركز، من ضبط المبلغ عنهما، وكشفت التحريات أن «المتهمين احتجزا المجني عليه داخل فيلا يمتلكها المتهم الأول بقرية الطويلة مركز طلخا، وجرداه من ملابسه ووضعا مكواة في مناطق حساسة وصوراه عاريا تحت تهديد الكلاب، وحاولا إغراقه في حمام سباحة داخل الفيلا، أرشد عنها المجنى عليه، وهدداه بإرسال الفيديوهات والصور لزوجته والتشهير به على الإنترنت».
وٱكدت التحريات أن «جميع ما أبلغ به المجني عليه، موثق ومصور على تليفونات المتهمين المحمولة، حيث صوروه عاريا حتى وافق على طلبهما ووقع لهما على عدد 11 شيكا بقيمة 8 ملايين جنيه».
وقال المجني عليه إنه «بعد توقيعه على الشيكات نقلوه لمعرض سيارات ملك أحدهما ثم طلبوا له ملابس بحجة أنه وقع في حمام السباحة، وعاد إلى منزله لا يستطيع الكلام لمدة 3 أيام من هول ما تعرض له من تعذيب» .
تحرر محضر بالواقعة المحضر رقم 7064 جنح طلخا لسنة 2020 وأحيل للنيابة العامة للتحقيق، وتحفظت على مقاطع الفيديو المصورة والهواتف المحمولة للمتهمين.
وانتقل فريق من النيابة لمعاينة مكان الفيلا التي أرشد عنها المجني عليه وحمام السباحة الذي أكد أنهم حاولوا إغراقه في مياهه والكلاب البوليسية التي تم تهديده بها.
وقررت النيابة احتجاز المتهمين على ذمة تحريات المباحث، وقررت عرض المجنى عليه على الطبيب الشرعي لبيان ما به من إصابات وتحديد سببها.</t>
  </si>
  <si>
    <t>https://www.almasryalyoum.com/news/details/1996765</t>
  </si>
  <si>
    <t xml:space="preserve"> المحضر رقم 7064 جنح طلخا لسنة 2020 </t>
  </si>
  <si>
    <t>إجباره على توقيع 11 شيكا بمبلغ 8 ملايين جنيه</t>
  </si>
  <si>
    <t>طلخا</t>
  </si>
  <si>
    <t>صوروه عاريا حتى وافق على طلبهما ووقع لهما على عدد 11 شيكا بقيمة 8 ملايين جنيه</t>
  </si>
  <si>
    <t>المتهمين احتجزا المجني عليه داخل فيلا يمتلكها المتهم الأول بقرية الطويلة مركز طلخا، وجرداه من ملابسه ووضعا مكواة في مناطق حساسة وصوراه عاريا تحت تهديد الكلاب، وحاولا إغراقه في حمام سباحة داخل الفيلا، أرشد عنها المجنى عليه، وهدداه بإرسال الفيديوهات والصور لزوجته والتشهير به على الإنترنت».
وٱكدت التحريات أن «جميع ما أبلغ به المجني عليه، موثق ومصور على تليفونات المتهمين المحمولة، حيث صوروه عاريا حتى وافق على طلبهما ووقع لهما على عدد 11 شيكا بقيمة 8 ملايين جنيه».
وقال المجني عليه إنه «بعد توقيعه على الشيكات نقلوه لمعرض سيارات ملك أحدهما ثم طلبوا له ملابس بحجة أنه وقع في حمام السباحة، وعاد إلى منزله لا يستطيع الكلام لمدة 3 أيام من هول ما تعرض له من تعذيب» .</t>
  </si>
  <si>
    <t>قررت نيابة مركز أبوكبير، بمعرفة محمد عناني وكيل النائب العام، وبرئاسة محمد العطوي مدير النيابة، وإشراف المستشار أحمد خفاجي المحامي العام الأول لنيابات شمال الشرقية، حبس عامل ونجله، أربعة أيام على ذمة التحقيقات، في واقعة اتهامهما باحتجاز طفلين 14 سنة، وتوثيقهما بالحبال والتعدي عليهما بالضرب، عقابا على محاولتهما سرقة دراجة هوائية من أمام منزلهم بدائرة المركز بحسب ادعائهم، ووجهت لهم النيابة تهمة الخطف والبلطجة والاحتجاز بدون وجه حق.
أخبار متعلقة
photo
بدء التحقيق مع عامل متهم بتوثيق طفلين والتعدي عليهما بالضرب في الشرقية
photo
في انتظار التحريات.. حجز عامل بتهمة «توثيق طفلين والتعدي عليهما بالضرب» في الشرقية
photo
السجن 10 سنوات لمتهمين بحيازة مواد مخدرة بقصد الاتجار في الشرقية
كان اللواء عاطف مهران مدير أمن الشرقية، تلقى إخطارا من العميد عمرو رؤف مدير المباحث الجنائية، بشأن ما تم رصده من مواقع التواصل الاجتماعي حول مقطع فيديو تداوله رواد مواقع التواصل الاجتماعي «فيس بوك» بشكل كبير، ظهر خلاله احتجاز طفلين موثقين بالحبال داخل صالة منزل بإحدى قرى مركز أبوكبير، وقيام رجل كبير بالتعدي عليهما بواسطة خرطوم بلاستيك، معاتبا إياهما محاولة سرقة دراجة هوائية من أمام منزله بعد سرقتهما بعضا من محصول البسلة.
وبتقنين الإجراءات تم ضبط المتهم ونجله، وتحرر المحضر اللازم بالواقعة، وبالعرض على النيابة العامة قررت حبسهما أربعة أيام على ذمة التحقيقات، وتسليم الطفلين لأهليتهم.</t>
  </si>
  <si>
    <t>https://www.almasryalyoum.com/news/details/1996066</t>
  </si>
  <si>
    <t>مقطع فيديو تداوله رواد مواقع التواصل الاجتماعي «فيس بوك» بشكل كبير، ظهر خلاله احتجاز طفلين موثقين بالحبال داخل صالة منزل بإحدى قرى مركز أبوكبير، وقيام رجل كبير بالتعدي عليهما بواسطة خرطوم بلاستيك، معاتبا إياهما محاولة سرقة دراجة هوائية من أمام منزله بعد سرقتهما بعضا من محصول البسلة.</t>
  </si>
  <si>
    <t>https://www.almasryalyoum.com/news/details/1994487</t>
  </si>
  <si>
    <t>حررت أجهزة الأمن طفلًا عمره 4 سنوات، أفادت التحريات بقيام 5 متهمين بينهم فتاة بخطفه واحتجازه لاعتقادهم بثراء والده. كما حررت نجار مسلح اختطف ٦ متهمين فى سوهاج بسبب خلافات مالية، تم ضبط المتهمين وتولت النيابة التحقيق.
أخبار متعلقة
photo
خطف طفل مصري وهتك عرضه في الكويت
photo
6 متهمين وراء خطف «طفل طامية» للحصول على «فدية» (تفاصيل)
photo
ضبط سيدة أثناء خطف طفل لاستخدامه في التسول بالزيتون
فى القليوبية تلقى ضباط قسم شرطة الخانكة بلاغا من «مالك مسبك معادن» 44 سنة، بقيام مجهولين باقتياد نجله داخل «توك توك» أثناء لهوه بالقرب من مسكنه والهرب به.
على الفور تم تشكيل فريق بحث برئاسة اللواء علاء الدين سليم، مساعد وزير الداخلية لقطاع الأمن العام، وبمشاركة ومفتشى القطاع وضباط إدارة البحث الجنائى لتحديد مرتكبى الواقعة وهم كل من «عاطل» 45 سنة، و«مالك مخزن» 21 سنة، و«عامل»41 سنة، وابنة المتهم الثالث، 15 سنة، و«عامل»، وعقب تقنين الإجراءات تم ضبطهم وتحرير الطفل المختطف من مكان احتجازه بمسكن المتهم الثالث بناحية مسطرد.
بمواجهتهم بالتحريات أقروا بها واعترفوا تفصيليًّا بارتكابهم الواقعة، وقرر المتهمان الأول والثانى أنه نظراً لكونهما مُقيمين بذات المنطقة محل إقامة والد الطفل المختطف وعلمهما بامتلاكه «مسبك» واعتقادهما بثرائه فعقدا العزم على اختطاف الطفل ومساومة والده على دفع مبلغ مالى كفدية نظير إطلاق سراحه، وفى سبيل تنفيذ مخططهما استعانا بالمتهم الثالث لكونه غير معلوم لأهالى المنطقة والذى قام باستعارة توك توك من أحد أصدقائه واصطحب رفقته ابنته المتهمة الرابعة لإبعاد الشك عنه تحسباً لاستغاثة الطفل وصراخه وكذا صديقه المتهم الخامس، ولدى علمهم من المتهم الثانى بتواجد الطفل أمام العقار سكنه توجهوا إليه وقاموا باختطافه واحتجازه بمنزل المتهم الثالث لحين مساومة والده على دفع مبلغ الفدية لإطلاق سراحه، وتم بإرشاد المتهم الثالث ضبط التوك توك المستخدم فى ارتكاب الواقعة.</t>
  </si>
  <si>
    <t>وفى سوهاج، ضبطت 6 أشخاص انتحلوا صفة رجال شرطة واختطفوا «نجار مسلح» من مركز ساقلتة لقيامه بالاستيلاء على مبلغ مالى كبير من أحدهم، بدعوى توظيفه فى أعمال تجارية مقابل أرباح شهرية دون الوفاء بوعده.
كان اللواء حسن محمود، مدير الأمن، تلقى إخطارا من اللواء عبدالحميد أبوموسى، مدير المباحث الجنائية، بتمكن الخدمات الأمنية المعينة لملاحظة الحالة بالطريق الصحراوى الشرقى بدائرة مركز شرطة أخميم، من ضبط سيارتين ملاكى يستقلهما 6 أشخاص، وبصحبتهم شخص مكبل وملقى بأرضية إحدى السيارتين، وبالفحص تبين أن مُستقلى السيارتين يقيمون بنطاق محافظة المنوفية، وبرفقتهم شخص «نجار مسلح» مقيم بدائرة مركز شرطة ساقلتة، بأرضية المقعد الخلفى لإحدى السيارات، مُكبل اليدين بسلك، وأكدت تحريات المباحث بقيادة اللواء عبدالحميد أبو موسى، مدير المباحث الجنائية، وبالتنسيق مع الأمن العام، قيام المتهمين بالتوجه إلى منزل المختطف بساقلتة، وادعاء أنهم من الشرطة واقتياده عنوة إلى داخل إحدى السيارات.</t>
  </si>
  <si>
    <t>ساقلتة</t>
  </si>
  <si>
    <t>قيام المتهمين بالتوجه إلى منزل المختطف بساقلتة، وادعاء أنهم من الشرطة واقتياده عنوة إلى داخل إحدى السيارات</t>
  </si>
  <si>
    <t>قيام مجهولين باقتياد نجله داخل «توك توك» أثناء لهوه بالقرب من مسكنه والهرب به.</t>
  </si>
  <si>
    <t>لاعتقادهم بثراء والده</t>
  </si>
  <si>
    <t>أمر المستشار عمر الركايبي رئيس نيابة الرمل أول بالإسكندرية، بحبس تشكيل عصابي مكون من 6 أشخاص بينهم سيدتين 4 أيام على ذمة التحقيقات، بعد اتهامهما باختطاف شخصين ومساومة أهليتهما على دفع مبلغ 4 ملايين جنيه لإطلاق سراحهما.
أخبار متعلقة
photo
إصابة مستشار محافظ الإسكندرية بفيروس كورونا
photo
«ضربته موجة عالية واختفى في لمح البصر».. انتشال جثة شاب غرق بمياه البحر بالإسكندرية
photo
حدث في الإسكندرية.. القاتل 17 عاما والقتيل 14 سنة
تلقى اللواء سامي غنيم، مدير أمن الإسكندرية، إخطار من مأمور قسم شرطة أول الرمل، يفيد بورود بلاغ من مالك مصنع طوب، مقيم بدائرة مركز شرطة كفر الزيات بالغربية، بغياب نجله 23 سنة، وإبن شقيقه مزارع، والسابق توجههما لمدينة الإسكندرية مستقلين سيارة ملاكي لتوصيل إحدى قريباتهم لشقتها الكائنة بدائرة قسم أول العامرية، وقيامهما عقب ذلك بالتوجه لمنطقة الكيلو 21 دائرة قسم شرطة أول العامرية لتحصيل مبلغ مالي من أحد المقاولين «بينه والمُبلغ معاملات تجارية» وعدم تجاوبهما هاتفياً معه، وتلقى المبلغ اتصال هاتفي من هاتف نجله المتغيب طلب خلاله المتصل مبلغ 4 مليون جنيه كفدية لإطلاق سراحهما.
تم تشكيل فريق بحث جنائي برئاسة قطاع الأمن العام ومشاركة إدارة البحث الجنائي، أسفرت جهوده عن أن مرتكبي الواقعة كلٍ من 5 عاطلين «لأحدهم معلومات مسجلة»، ربتي منزل.
عقب تقنين الإجراءات تم عمل كمين وألقى القبض عليهم عدا أحد العاطلين وبحوزة إثنين منهم 2 سلاح أبيض «مطواة»، وبمواجهتهم اعترفوا بإرتكاب الواقعة بالإشتراك مع المتهم الهارب، وقررت إحدى ربتي المنزل بإرتباطها بعلاقة صداقة مع المتهم الهارب الذي طلب منها استدراج المجني عليهما عن طريق موقع التواصل الإجتماعي «فيس بوك» لعلمه بثراء والدي المجني عليهما لإرتباطه بصلة قرابة بهما، وبتاريخ الواقعة تقابلت مع المجني عليهما بدائرة قسم الدخيلة وقام المتهم الهارب بإستئجار سيارة ملاكي قيادة أحد المتهمين وأوهموا المجني عليهما أنها تابعة لشركة لنقل الركاب ثم توجهوا سوياً لفيلا كائنة بمنطقة البيطاش «مستأجرة».
وحال وصولهم قاموا باحتجازهما بالإشتراك مع باقي المتهمين وتهديدهما بالسلاح الأبيض المضبوط، ثم قام المتهم الهارب بالاتصال بوالد المجني عليه الأول وطلب منه مبلغ الفدية، وعقب ذلك قام بالتخلص من السيارة التي كانت يستقلها المجني عليهما بالطريق الزراعي، وعقب تيقنهم بعدم قيام والدي المجني عليهما بدفع مبلغ الفدية وفشل مخططهم الإجرامي، تم إطلاق سراح المجني عليهما بدائرة قسم شرطة الدخيلة مُستخدمين سيارة ملاكي ملك أحد المتهمين وفروا هاربين.
تم بإرشاد المتهمين ضبط السيارتين المستخدمتان في ارتكاب الواقعة فضلاً عن سيارة ملاكي أخرى كان يستقلها المجني عليهما بالطريق الزراعي بدائرة مركز شرطة كفرالزيات بالغربية، كما تم ضبط هاتفان المحمول الخاصين بالمجني عليهما، تحرر المحضر اللازم بالواقعة وبالعرض على النيابة أمرت بحبس المتهمين وسرعة طلب تحريات المباحث حول الواقعة، وتكثيف جهود المباحث لضبط المتهم الهارب.</t>
  </si>
  <si>
    <t>https://www.almasryalyoum.com/news/details/1981526</t>
  </si>
  <si>
    <t xml:space="preserve"> 4 ملايين جنيه</t>
  </si>
  <si>
    <t>لعلمه بثراء والدي المجني عليهما لإرتباطه بصلة قرابة بهما</t>
  </si>
  <si>
    <t>قررت إحدى ربتي المنزل بإرتباطها بعلاقة صداقة مع المتهم الهارب الذي طلب منها استدراج المجني عليهما عن طريق موقع التواصل الإجتماعي «فيس بوك» لعلمه بثراء والدي المجني عليهما لإرتباطه بصلة قرابة بهما، وبتاريخ الواقعة تقابلت مع المجني عليهما بدائرة قسم الدخيلة وقام المتهم الهارب بإستئجار سيارة ملاكي قيادة أحد المتهمين وأوهموا المجني عليهما أنها تابعة لشركة لنقل الركاب ثم توجهوا سوياً لفيلا كائنة بمنطقة البيطاش «مستأجرة»</t>
  </si>
  <si>
    <t>تمكنت مباحث كوم أمبو بأسوان، الاثنين، من القبض على 8 أشخاص أقدموا على خطف شاب وتعذيبه، بسبب خلافات المصاهرة.
أخبار متعلقة
photo
خطف ابن شقيقه في سوهاج وطلب فدية.. تفاصيل «حادث طهطا» 
photo
طلبوا مليون جنيه فدية.. تفاصيل ضبط 8 أشخاص بتهمة خطف «ثري عربي»
photo
6 متهمين وراء خطف «طالب» للخلاف مع والده على تجارة الآثار بالفيوم (تفاصيل)
كان العميد محمود مرعي، مأمور مركز شرطة كوم أمبو، قد تلقى بلاغًا من «محمود، س» مقيم البيارة يفيد بتعرض شقيقه «أحمد» للخطف من قبل مجهولين بمنطقة الألبان.
على الفور أمر اللواء وائل نصار، مدير البحث الجنائي، بتشكيل فريق بحث برئاسة الرائد كريم، والنقبين نادر منصور، ومحمود رمضان، معاونا المباحث، وتبين من التحريات أن 8 أشخاص قاموا بخطفه بمنطقة الألبان واقتياده بالإجبار داخل توك توك وتعذيبه وتصويره بسبب وجود خلافات المصاهرة بين المجني عليه وأحد المعتدين عليه.
تم القبض على المتهمين ووجه لهم تهمة الخطف والضرب وجاري العرض على النيابة.</t>
  </si>
  <si>
    <t>https://www.almasryalyoum.com/news/details/1974643</t>
  </si>
  <si>
    <t xml:space="preserve"> 8 أشخاص قاموا بخطفه بمنطقة الألبان واقتياده بالإجبار داخل توك توك وتعذيبه وتصويره بسبب وجود خلافات المصاهرة بين المجني عليه وأحد المعتدين عليه</t>
  </si>
  <si>
    <t>كوم أمبو</t>
  </si>
  <si>
    <t>أسوان</t>
  </si>
  <si>
    <t>أبوتشت</t>
  </si>
  <si>
    <t>جحت أجهزة الأمن بسوهاج فى كشف غموض واقعة اختطاف طفل من أهليته وطلب فدية نظير إعادته.
أخبار متعلقة
photo
«النسب والصداقة» متهمان.. قصة اختطاف طفل في سوهاج
photo
محافظ سوهاج يتفقد آثار حريق مصنع الإسفنج ويوجه بتقديم الدعم لإعادة تشغيله
تبين من التحريات أن ربة منزل على معرفة بأسرة الطفل اتفقت مع 3 آخرين لاختطافه، وبتقنين الإجراءات توصلت التحريات لمكان المتهمين الذين قاموا بإطلاق سراح الطفل فور تضييق الخناق عليهم. تم ضبط المتهمين وبمناقشتهم أمام اللواء حسن محمود، مساعد الوزير لقطاع أمن سوهاج، اعترفوا بالواقعة بتحريض من المتهمة الأولى فأحالهم للنيابة التى باشرت التحقيق.
البداية، كانت ببلاغ للواء عبدالحميد أبوموسى، مدير المباحث الجنائية بمديرية أمن سوهاج، من مركز شرطة المنشأة بتلقيهم بلاغا من من أحد الأشخاص، مقيم بناحية كوم بدار بدائرة المركز، بقيام شخصين مجهولين يستقلان دراجة نارية بخطف «نجل شقيقه»، 7 سنوات، حال عودته لمنزله.
تم إخطار مدير الأمن، الذى كلف بسرعة تشكيل فريق بحث جنائى، برئاسة قطاع الأمن العام، برئاسة اللواء علاء الدين سليم، ومشاركة إدارة البحث الجنائى بمديرية أمن سوهاج، وتم فحص علاقات أسرة الطفل المختطف وخلافاتهم مع آخرين، توصلت جهوده إلى أن وراء ارتكاب الواقعة أربعة أشخاص هم: ربة منزل «على صلة قرابة بأهلية المجنى عليه»، بائع خضار، عَاملَين «لهما معلومات جنائية» وتبين أنهم شوهدوا فى وقت مقارب للبلاغ وهم بصحبة الطفل.
بتقنين الإجراءات وعمل الأكمنة، تم ضبط المتهمين والدراجة النارية المُستخدمة فى الواقعة، وبمواجهتهم اعترفوا بالاتفاق فيما بينهم على خطف الطفل وطلب فدية مقابل إعادته، حيث قامت المتهمة الأولى بالتخطيط لارتكاب الواقعة بالاشتراك مع باقى المتهمين بعد إقناعهم بأن أسرته ميسورة الحال وستدفع المبالغ المطلوبة وأنهم سيتقاسمون المبلغ فيما بينهم بالتساوى، ونظراً لتضييق الخناق على الجناة وسرعة تحديدهم قاموا بإطلاق سراح المجنى عليه وتركه يعود لأسرته. تحرر محضر بالواقعة وباشرت النيابة التحقيق.</t>
  </si>
  <si>
    <t>https://www.almasryalyoum.com/news/details/1945826</t>
  </si>
  <si>
    <t>أصدرت محكمة جنايات المنصورة، الثلاثاء، حكمها في القضية المعروفة إعلاميًا «قتيل تلبانة» بالسجن المشدد 7 سنوات على المتهمة الأولى، والسجن 5 سنوات على 3 متهمين آخرين، وبراءة شقيق القتيل، وإلزام المحكوم عليهم الأربعة بالتعويض المدني المؤقت، وذلك لاتهامهم بتعذيب شاب وتصويره فيديوهات ونشرها على وسائل التواصل الاجتماعي وإجبار شقيقه بتعذيبه مما دعا أهالي القرية باقتحام منزل المتهمة الأولى وإشعال النيران به.
أخبار متعلقة
photo
«احتجزوه وعذبوه حتى الموت».. إحالة 5 متهمين في «قتيل تلبانة» للجنايات
photo
حبس 3 متهمين جدد في قضية «قتيل تلبانة»
photo
إخلاء سبيل 21 متهمًا في أحداث «قتيل تلبانة» بالدقهلية.. والنيابة تستأنف
صدر الحكم برئاسة المستشار أسامة عاكف، رئيس محكمة جنايات المنصورة، وعضوية كل من المستشار أحمد لطفى حسانين، والمستشار إسماعيل محمد دبوس، وأمانة سر محمد جمال.
وكان المستشار علاء السعدني، المحامي العام لنيابات جنوب الدقهلية، أحال 5 أشخاص محبوسين إلى محكمة جنايات المنصورة لاتهامهم جميعا بقتل شاب بقرية «تلبانة» مركز المنصورة بعد اختطافه واحتجازه داخل منزل وكبلوه بالأغلال الحديدية، وكمموا فاه والاعتداء علية بالضرب المبرح، وقيامهم بخطف شقيق المجنى عليه وإجباره على الاعتداء بضرب شقيقة حتى الموت وتصويرهما عاريا أثناء الاعتداء بالضرب ونشرهم مقاطع فيديو على وسائل التواصل الاجتماعي مما استفز مشاعر وأحاسيس أهالي القرية وقيامهم بحرق محتويات منزل المتهمة الأولى.
وأكدت النيابة في أمر الإحالة، أن تلك الجناية اقترنت بجناية أخرى وهى انهم في ذات الزمان والمكان احتجزوا المجني عليه كرها عنه بدون أمر أحد الحكام المختصين بذلك بمسكن المتهمة الأولى، وعذبوه بالعصا الخشبية وتكبيله بالأغلال الحديدية وحيازتهم عصا خشبية وسلاسل حديدية وقطع من القماش مما تستخدم في الاعتداء على الأشخاص بدون مسوغ من الضرورة المهنية أو الحرفية أو الشخصية.
ووجهت النيابة للمتهمة الثانية حتى المتهم الرابع خطف المجنى علية «محمد المتولي رمضان» كرها عنه بأن اشهروا في وجهه سلاح أبيض مطواة وارغموه على استقلال توك توك واقتادوه كرها عنه لمسكن المتهمة الأولى وبتحريض منها.
وخلال التحقيقات تنازلت أسرة المتوفي عن القضية وتصالحت مع المتهمة الأولى ولكن النيابة استمرت في نظر القضية وأحالتها للمحكمة.
وترجع الواقعة إلى شهر اكتوبر الماضى عندما تلقى اللواء فاضل عمار، مدير أمن الدقهلية، إخطارًا من اللواء سيد سلطان مدير المباحث، بقيام عدد كبير من الأهالي بقرية تلبانة مركز المنصورة بالتجمع أمام منزل المتهمة «أمينة ح. م»، 40 سنة، عاملة بالوحدة الصحية بقرية تلبانة وقيامهم بحرق محتويات منزل المتهمة.
انتقلت قيادات المديرية ومباحث مركز المنصورة برئاسة المقدم أحمد توفيق وتم السيطرة على الأحداث وأسفرت تحقيقات النيابة العامة وعن اتهام كل من «أمينة ح. م.»، 40 سنة، عاملة بالوحدة الصحية بقرية تلبانة، وابنتها «أميمة ي. ع.»، ٢٤ سنة، ربة منزل، و«محمد م. ا.»، ٣٢ سنة سائق توك توك، و«محمد ن. ح.»، ٤٢ سائق، وشقيق المجني عليه «محمد م. ر. أ.»، ٢١ عامل، والمقيمين جميعا بقرية تلبانة بقتل المجنى عليه.</t>
  </si>
  <si>
    <t>https://www.almasryalyoum.com/news/details/1629701</t>
  </si>
  <si>
    <t>قضت محكمة جنايات المنصورة، الدائرة السابعة، بالسجن المؤبد حضوريا على شاب اغتصب قاصر (لم تبلغ 18 عاما)، بعدما استدراجها عبر وسائل التواصل الاجتماعي وأوهمها بالزواج منها مستغلا صغر سنها.
أخبار متعلقة
photo
حبس 3 متهمين بخطف واغتصاب «سيدة بولاق»: أنزلوها من السيارة تحت تهديد السلاح
photo
«قاصر» استدرج طفلاً إلى مخزن واغتصبه.. تفاصيل «جريمة الإسكندرية»
photo
اغتصب سيدة بغرفة ملحقة بمسجد ثم قتلها.. قرار النيابة بشأن «جريمة محرم بك»
صدر الحكم برئاسة المستشار مجدي على قاسم، رئيس الدائرة، وعضوية كل من المستشار أسامة مصطفي أحمد، والمستشار محي الدين محمد الكناني.
كانت النيابة العامة أحالت المتهم «مصطفى. ج. ج» إلى محكمة جنايات المنصورة، وقالت في قرار الإحالة «إنه في يوم 20/4/2019 بدائرة قسم ميت غمر خطف عن طريق التحايل على الطفلة المجني عليها، عايدة ا. ف.، حال كونها لم تبلغ 18 عاما ميلادية كاملة، بعد أن أوهمها برغبته في الزواج منها مستغلا صغر سنها فاستدرجها بإحدى المناطق السكنية قاطعا الصلة بينها وبين ذويها ومنعها من مغادرتها.
وذكرت النيابة بقرار الإحالة أن «جناية الخطف قد اقترنت بجناية أخرى وهي في ذات الزمان والمكان، واقع المجني عليها الطفلة بغير رضاها بطريق الإكراه بان قام بتقييد يدها وقدمها بقيد بلاستيكي مما بث الرعب في نفسها وشل مقاومتها فنزع ملابسها كرها واعتدي عليها جنسيا وفقا لما هو وارد بتقرير الطب الشرعي، كما أحرز بغير ترخيص سلاح أبيض مطواة».
وقال هاني عبادة، محامي أسرة المجني عليها، إن المتهم استدرج الطفلة بعد أن تعرف عليها عن طريق وسائل التواصل الاجتماعي فيس بوك، وتحدث معها، وكان عمرها في ذلك الوقت لم يتجاوز 16 عاما، ووعدها بالزواج ثم استدرجها إلى محل إقامته في القاهرة وهناك اعتدى عليها بعد أن قيدها وشل حركتها رغما عنه وأثبت الطب الشرعي وجود أثر للقيود الموجودة في يديها ورجليها.
وأضاف أن المتهم بعد أن فعل فعلته ألقى بالفتاة في الشارع وحرر والدها محضر تغيب بمركز الشرطة وظلت يومين حتى تمكنت أجهزة البحث الجنائي من الوصول إلى مكانها.
وأشار إلى أن المتهم حكمت عليه غيابيا بالسجن المؤبد، ثم جرت إعادة المحاكمة فأيدت نفس الحكم السابق وقضت بالسجن المؤبد عليه حضوريا.</t>
  </si>
  <si>
    <t>https://www.almasryalyoum.com/news/details/1628365</t>
  </si>
  <si>
    <t>تمكنت أجهزة الأمن بسوهاج، من تحديد مكان اختفاء طفل بدائرة قسم شرطة مدينة طهطا، حيث تبين أن عمه إختطفه بالاشتراك مع 3 أشخاص آخرين لطلب فدية مليون جنيه من والده، وتم تحرير الطفل المختطف وضبط المتهمين، حيث أمرت النيابة العامة بحبسهم 4 أيام على ذمة التحقيق.
أخبار متعلقة
photo
6 صور توضح آثار «عاصفة التنين» على سوهاج 
photo
«عاصفة التنين» تُودي بحياة عامل وتصيب 3 أشخاص في سوهاج
photo
كارثة بسبب «عاصفة التنين» في سوهاج.. والضحايا 7 أشخاص (تفاصيل) 
كان اللواء حسن محمود، مدير أمن سوهاج، تلقى إخطارا من مأمور قسم شرطة مدينة طهطا، بورود بلاغ من على عبدالعال، باختفاء نجله عمر «8 سنوات»، وتلقيه اتصالا هاتفيا من مجهول يطلب فدية مليون جنيه لإطلاق سراحه، وكشفت تحريات ضباط المباحث بقيادة العميد أحمد عزيز، رئيس فرع البحث الجنائي لقطاع الشمال، بإشراف اللواء عبدالحميد أبوموسى، مدير المباحث الجنائية، بالتنسيق مع الأمن العام، أن وراء الواقعة عم الطفل المختطف ويدعى عبيد. م. ن «50 سنة»، بالاشتراك مع 3 أشخاص آخرين، وقد تمكن رجال المباحث من تحديد مكان إخفاء الطفل في أحد المنازل بدائرة القسم، وداهمت حملة أمنية المنزل وتمكنت من تحرير الطفل المختطف وضبط جميع المتهمين، وتحرر بالواقعة المحضر اللازم، وتمت إحالة المتهمين إلى النيابة العامة التي أمرت بحبسهم 4 أيام على ذمة التحقيق.</t>
  </si>
  <si>
    <t>https://www.almasryalyoum.com/news/details/1627002</t>
  </si>
  <si>
    <t>قررت نيابة بولاق الدكرور في الجيزة، اليوم، حبس 3 عاطلين، لمدة 4 أيام احتياطيًا على ذمة اتهامهم بهتك عرض سيدة، وتناوب اغتصابها، كما قررت عرض المجني عليها على الطب الشرعي لبيان الإصابات التي لحقت بها، وتحديد سببها.
أخبار متعلقة
photo
قتل معلمة فلسفة بعد محاولة اغتصابها.. الإعدام لعامل في قنا
photo
«قاصر» استدرج طفلاً إلى مخزن واغتصبه.. تفاصيل «جريمة الإسكندرية»
photo
حاول اغتصاب طفلة.. أهالي يلقنون عاطلًا «علقة ساخنة» في بنها
أصدر محمود هاشم، رئيس النيابة، القرار عقب سماع إفادة المجني عليها التي قالت إنها كانت تستقل سيارة تاكسي رفقة سائق، تربطهما علاقة جيرة، ولدى سيرهما في منطقة بولاق الدكرور، استوقفهما المتهمين الـ3 تحت تهديد السلاح، وأجبروهما على التوجه لشقة سكنية، وهناك تناوبوا اغتصابها واحدًا تلو الآخر، لمدة 3 ساعات، فيما صرفوا السائق الذي توجه لقسم الشرطة، للإبلاغ بالواقعة.
وذكر السائق، للنيابة، أنه حرر محضرًا بالواقعة، والشرطة تتبعت خط سير المتهمين، حتى حددت الشقة محل الواقعة، وضبطتهم وبحوزتهم أسلحة بيضاء، وكانوا يغتصبون المجني عليها.
وأجرت النيابة في سبيل التحقق من صحة الواقعة، مواجهات مع المجني عليهما «السائق والسيدة»، والمتهمين الـ3، والذين اعترفوا تفصيليًا بجريمتهم، قائلين: «ساعة شيطان».
وكان المجني عليهما أدليا بأوصاف المتهمين وملامحهم، قبل المواجهات التي جرت بينهم، وثبت بالتحقيقات الإصابات التي لحقت بالمجنى عليها جراء الاعتداء الجنسي عليها.
ووردت تحريات أجهزة الأمن بأن المتهمين ضبطوا داخل الشقة محل الواقعة، وعثر على المجني عليها في حالة إعياءٍ شديدة، استلزمت نقلها إلى المستشفى.
وعقب انتهاء التحقيقات، وجهت النيابة للمتهمين الـ3 ارتكابهم جريمتي: خطف أنثى دون رضاها لمواقعتها جنسيًا، وحيازة سلاح أبيض.
وقد تصل عقوبة المتهمين إلى السجن المؤبد (25 عامًا).</t>
  </si>
  <si>
    <t>https://www.almasryalyoum.com/news/details/1626218</t>
  </si>
  <si>
    <t>حررت أجهزة الأمن «ثرى عربى» في أكتوبر بمحافظة الجيزة، وكشفت التحريات أن 8 متهمين اختطفوا الضحية بسبب وجود خلافات مالية، واحتجزوه داخل مزرعة على طريق مصر- الإسكندرية الصحراوى، وطلبوا مليون جنيه فدية، تم ضبط المتهمين بعد التنسيق مع مباحث القاهرة والقليوبية والمنوفية، وتولت النيابة التحقيق.
أخبار متعلقة
photo
6 متهمين وراء خطف «طالب» للخلاف مع والده على تجارة الآثار بالفيوم (تفاصيل)
photo
خطف طفلًا وتعدى عليه جنسيًا.. إحالة أوراق سائق بالخانكة للمفتي
photo
خطف طفل مصري وهتك عرضه في الكويت
تلقى ضباط قسم أول أكتوبر بلاغاً من ربة منزل، 40 سنة، تحمل جنسية عربية، وموظف، 43 سنة، وقررت الأولى بخروج زوجها «41 سنة- عربى الجنسية» وعدم عودته وغلق هاتفه المحمول، وأضافت أنها علمت من المُبلغ الثانى الذي تربطه علاقة صداقة وعمل بزوجها، بتلقيه اتصالا هاتفيا من رقم حدده، أخبره خلاله المتصل بتواجد زوجها معهم وطلبوا مليون جنيه فدية لإطلاق سراحه، بسؤال الموظف أيد ذلك، وأضاف بوجود خلافات مالية بين المتغيب وآخرين.
وجه اللواء علاء الدين سليم، مساعد وزير الداخلية لقطاع الأمن العام، بسرعة تشكيل فريق بحث قاده اللواء محمود السبيلى، مدير الإدارة العامة لمباحث الجيزة، ونجحوا في تحديد مرتكبى الواقعة، وهم صاحب مكتب استيراد، 33 سنة، وسائق، 40 سنة، وعاطل، 18 سنة، ومزارع، 19 سنة، شقيق الثالث له معلومات جنائية، وعامل، 31 سنة، وعامل، 33 سنة، وسمسار خضروات، 55 سنة، عربى الجنسية، وعامل، 28 سنة، عقب تقنين الإجراءات تم استهدافهم بعدة مأموريات بمشاركة مباحث القاهرة والقليوبية والمنوفية.
أسفرت المأموريات عن ضبط المتهمين الأول والسابع حال استقلالهما سيارة ملك المتهم الأول وكان بحوزة المتهم السابع الهاتف المحمول المستخدم في مساومة أهل المختطف، بمواجهتهما بالتحريات اعترفا بارتكابهما الواقعة بالاشتراك مع باقى المتهمين، وقرر المتهم الأول وجود علاقات تجارية بينه وبين المجنى عليه، ونظراً لعلمه بثرائه عقد العزم على اختطافه، وطلب فدية مقابل إطلاق سراحه وقام بالاتفاق مع المتهم الثانى على خطف المجنى عليه واقتياده إلى إحدى المزارع بالطريق الصحراوى محل عمله.
وأرشدا عن مكان احتجاز المجنى عليه بمزرعة بطريق القاهرة- إسكندرية الصحراوى، وتم تحرير المجنى عليه وضبط المتهمين الثالث والرابع داخل إحدى الحجرات بالمزرعة، وبحوزة المتهم الرابع بندقية آلية وعدد من الطلقات، بمواجهتهما اعترفا بارتكابهما الواقعة، وقيامهما بالتناوب على حراسة المختطف باستخدام السلاح المضبوط، وأضافا بقيام المتهم الأول بإحضار السلاح المستخدم.
كما تم ضبط باقى المتهمين «الثانى والخامس والسادس والثامن» في الساحل بالقاهرة وبحوزتهم السيارتان المستخدمتان في ارتكاب الواقعة ملك المتهمين الثانى والثامن، وبمواجهتهم اعترفوا بالاشتراك في الواقعة.</t>
  </si>
  <si>
    <t>https://www.almasryalyoum.com/news/details/1478969</t>
  </si>
  <si>
    <t>قيام شخصين مجهولين يستقلان دراجة نارية بخطف «نجل شقيقه»، 7 سنوات، حال عودته لمنزله</t>
  </si>
  <si>
    <t xml:space="preserve">المنشأة </t>
  </si>
  <si>
    <t>قامت المتهمة الأولى بالتخطيط لارتكاب الواقعة بالاشتراك مع باقى المتهمين بعد إقناعهم بأن أسرته ميسورة الحال وستدفع المبالغ المطلوبة وأنهم سيتقاسمون المبلغ فيما بينهم بالتساوى</t>
  </si>
  <si>
    <t>مركز المنصورة</t>
  </si>
  <si>
    <t>بعد اختطافه واحتجازه داخل منزل وكبلوه بالأغلال الحديدية، وكمموا فاه والاعتداء علية بالضرب المبرح، وقيامهم بخطف شقيق المجنى عليه وإجباره على الاعتداء بضرب شقيقة حتى الموت وتصويرهما عاريا أثناء الاعتداء بالضرب ونشرهم مقاطع فيديو على وسائل التواصل الاجتماعي</t>
  </si>
  <si>
    <t xml:space="preserve"> استدرج الطفلة بعد أن تعرف عليها عن طريق وسائل التواصل الاجتماعي فيس بوك، وتحدث معها، وكان عمرها في ذلك الوقت لم يتجاوز 16 عاما، ووعدها بالزواج ثم استدرجها إلى محل إقامته في القاهرة وهناك اعتدى عليها بعد أن قيدها وشل حركتها رغما عنه وأثبت الطب الشرعي وجود أثر للقيود الموجودة في يديها ورجليها.
وأضاف أن المتهم بعد أن فعل فعلته ألقى بالفتاة في الشارع وحرر والدها محضر تغيب بمركز الشرطة وظلت يومين حتى تمكنت أجهزة البحث الجنائي من الوصول إلى مكانها.</t>
  </si>
  <si>
    <t>تلقيه اتصالا هاتفيا من مجهول يطلب فدية مليون جنيه لإطلاق سراحه</t>
  </si>
  <si>
    <t>بولاق الدكرور</t>
  </si>
  <si>
    <t>إفادة المجني عليها التي قالت إنها كانت تستقل سيارة تاكسي رفقة سائق، تربطهما علاقة جيرة، ولدى سيرهما في منطقة بولاق الدكرور، استوقفهما المتهمين الـ3 تحت تهديد السلاح، وأجبروهما على التوجه لشقة سكنية، وهناك تناوبوا اغتصابها واحدًا تلو الآخر، لمدة 3 ساعات، فيما صرفوا السائق</t>
  </si>
  <si>
    <t>استوقفهما المتهمين الـ3 تحت تهديد السلاح، وأجبروهما على التوجه لشقة سكنية، وهناك تناوبوا اغتصابها واحدًا تلو الآخر، لمدة 3 ساعات</t>
  </si>
  <si>
    <t>قرر المتهم الأول وجود علاقات تجارية بينه وبين المجنى عليه، ونظراً لعلمه بثرائه عقد العزم على اختطافه، وطلب فدية مقابل إطلاق سراحه</t>
  </si>
  <si>
    <t>قررت الأولى بخروج زوجها «41 سنة- عربى الجنسية» وعدم عودته وغلق هاتفه المحمول، وأضافت أنها علمت من المُبلغ الثانى الذي تربطه علاقة صداقة وعمل بزوجها، بتلقيه اتصالا هاتفيا من رقم حدده، أخبره خلاله المتصل بتواجد زوجها معهم وطلبوا مليون جنيه فدية لإطلاق سراحه، بسؤال الموظف أيد ذلك، وأضاف بوجود خلافات مالية بين المتغيب وآخرين.</t>
  </si>
  <si>
    <t>كشفت أجهزة الأمن غموض واقعة خطف طالب بالفيوم، وطلب الجناة مليونى جنيه فدية من والده لإطلاق سراحه، وأفادت التحريات بأن 6 متهمين وراء الجريمة بسبب الخلاف مع والده على تجارة الآثار، وتم ضبط 4 متهمين منهم، وتلاحق الأجهزة الأمنية هاربين، وتولت النيابة التحقيق.
أخبار متعلقة
photo
بالصور.. القبض على مرتكبي واقعة خطف طالب بأسيوط
photo
ضبط 6 مسجلين متهمين بارتكاب 65 واقعة خطف وطلب فدية بالقاهرة الجديدة
photo
السجن 3 سنوات لتاجر متهم بالتنقيب عن الآثار بالشرقية
وتلقى ضباط مركز إطسا بلاغًا من عامل، 39 سنة، بقيام مجهولين باصطحاب ابن شقيقه، الطالب، 9 سنوات، من أمام مسكنه، بعدها تلقى والد الطفل، عامل، 43 سنة، سبق اتهامه فى قضيتين، اتصالًا من هاتف نجله، يطالبه فيه المتصل بدفع مليونى جنيه «فدية» مقابل إطلاق سراحه.
وعلى الفور وجّه اللواء علاء الدين سليم، مساعد وزير الداخلية لقطاع الأمن العام، بسرعة تشكيل فريق بحث لفحص علاقات المُبلِّغ وشقيقه والتعاملات الخاصة بهما، وقاد فريق البحث اللواء محمود أبوعمرة، مدير مباحث الوزارة، وتوصلت التحريات إلى أن وراء ارتكاب الجريمة كلًا من: سائق، 33 سنة، ونجار، 38 سنة، وعامل، 47 سنة، سبق اتهامه فى 4 قضايا، وعامل، 20 سنة، نجل الثالث، وصاحب مطعم، 40 سنة، وتاجر، 30 سنة، وتم تحديدهم فى أماكن إقامتهم.
وعقب تقنين الإجراءات تم استهدافهم بمأمورية أسفرت عن ضبطهم، عدا الخامس والسادس، وتحرير المختطَف، وبمواجهتهم بالتحريات اعترفوا بارتكاب الواقعة بالاشتراك مع المتهمين الهاربين لوجود خلافات مالية بين المتهم الثانى ووالد المجنى عليه على تجارة الآثار، وتم بإرشاد المتهمين ضبط السيارة المستخدمة فى الواقعة، وجارٍ تكثيف الجهود لضبط الهاربين.</t>
  </si>
  <si>
    <t>https://www.almasryalyoum.com/news/details/1477252</t>
  </si>
  <si>
    <t>نجحت أجهزة الأمن، السبت، في تحرير طفل عمره 7 سنوات، تبين من التحريات أن زوج خالته استعان بعاطل صديقه لخطف الطفل ومساومة والده بدفع فدية 200 ألف جنيه مقابل إطلاق سراحه، ألقى القبض على المتهمين واعترفا بالواقعة، وتولت النيابة العامة التحقيق.
أخبار متعلقة
photo
6 متهمين وراء خطف «طفل طامية» للحصول على «فدية» (تفاصيل)
photo
ضبط سيدة أثناء خطف طفل لاستخدامه في التسول بالزيتون
photo
إخلاء سبيل مدرس وسائق حاولا خطف طفل من أمام مدرسة بقليوب
تلقى مركز ميت غمر بالدقهلية بلاغًا من ربة منزل، 26 سنة، مقيمة قرية ميت محسن دائرة المركز، بغياب ابنها «طالب -7 سنوات» عن مسكنهما، ولم تتهم أحداً، وأضافت بورود اتصال هاتفى لوالد الطفل طلب خلاله المتصل مبلغ 200 ألف جنيه كفدية لإطلاق سراح الطفل.
تم تشكل فريق بحث برئاسة قطاع الأمن العام بإشراف اللواء علاء الدين سليم، مساعد وزير الداخلية لقطاع الأمن العام، وبمشاركة مفتشى القطاع وضباط إدارة البحث الجنائى، أسفرت جهوده عن تحديد مرتكبى الواقعة، وتبين أنهما كل من زوج خالة الطفل المختطف، 35 سنة، عامل، مقيم دائرة المركز، وعاطل، 38 سنة، مقيم بالمحلة الكبرى في الغربية.
بتقنين الإجراءات، تمكنت قوة أمنية من ضبط المتهم الأول، وبمواجهته بما توصلت إليه التحريات أقر بها واعترف بارتكابه الواقعة بالاشتراك مع المتهم الثانى، وأضاف أنه عقد العزم على خطف الطفل لمروره بضائقة مالية، وأنه استعان بالمتهم الثانى الذي تربطه به علاقة صداقة، وقام باستدراج الطفل على أن يتولى المتهم الثانى خطفه ومساومة أهله على دفع مبلغ الفدية.
استهدفت مأمورية، برئاسة قطاع الأمن العام، وبمشاركة ضباط إدارة البحث الجنائى بأمن الغربية، المتهم الثانى، وحال استشعاره بتضييق الخناق عليه، قام بإطلاق سراح الطفل، وبإعداد عدة أكمنة لضبط المتهم الثانى، أسفر أحدها عن ضبطه وبحوزته الهاتف المحمول المستخدم في مساومة أهل المختطف، وبمواجهته بما جاء بأقوال المتهم الأول أقر بها واعترف بارتكابه الواقعة بتحريض من المتهم الأول.</t>
  </si>
  <si>
    <t>https://www.almasryalyoum.com/news/details/1473817</t>
  </si>
  <si>
    <t>قضت محكمة جنيات بنها، بمعاقبة سائق توك توك، بإحالة أوراقه لفضيلة المفتى للتصديق على حكم الإعدام لقيامه بخطف طفل عمره 13 عاما واحتجازه في منزله والتعدى عليه جنسيا بمدينة الخانكة. صدر الحكم، برئاسة المستشار ياسربدوى سنجاب رئيس المحكمة، وعضوية المستشارين عماد فتحى ويصا، وحامد عبدالحميد الجمال، وأمانه سر مينا عوض.
أخبار متعلقة
photo
إحالة أوراق متهمين بذبح طالبة لسرقة شقة والدها بالشرقية للمفتي
photo
إحالة أوراق متهمين بقتل مواطن وسرقة آخرين بالإكراه في الشرقية للمفتي
photo
إحالة أوراق شقيقين «قتلا سيدة وابنها» في الشرقية إلى المفتي
ترجع وقائع القضية عندما تلقت مديرية أمن القليوبية بلاغا يفيد باختفاء «ع ع ا» 13 سنة عامل عن أسرته في مدينة الخانكة. تم تشكيل فريق بحث قاده العميد عبدالله جلال رئيس فرع البحث الجنائى، وتوصلت التحريات إلى أن وراء ارتكاب الواقعة سائق توك توك قام باختطاف المجنى عليه واحتجزه في منزله بغرض التعدى الجنسى عليه.
ونجح فريق البحث الجنائى في تحديد مكان المجنى عليه وتم مداهمة المنزل وألقى القبض على المتهم ويدعى «ح ا ح» 49 سنه سائق توك توك وتم إطلاق سراح المجنى عليه، واعترف المتهم بارتكابه الواقعة، وتحرر محضر وأحيل للنيابة فأمرت بحبسه وتقديمه للمحاكمة فقضت المحكمة بحكمها السابق.</t>
  </si>
  <si>
    <t>https://www.almasryalyoum.com/news/details/1473799</t>
  </si>
  <si>
    <t>ضبط قطاع الأمن العام بالتنسيق مع مباحث بورسعيد 3 متهمين، خطفوا طالب -10 سنوات، وحصلوا على 800 ألف جنيه من والده، بعد مطالبتهم بمليوني جنيه فدية، وتولت النيابة التحقيق .
أخبار متعلقة
photo
محافظ بورسعيد: بدء «الموجة الـ15» لإزالة التعديات واستعادة أملاك الدولة
photo
محافظ بورسعيد يُكرّم أبطال المنتدى الأفريقي للابتكار والتكنولوجيا
photo
افتتاح أعمال تطوير إدارة الحماية المدنية وقسم العرب بمحافظة بورسعيد
تلقى ضباط قسم المناخ بلاغا من «تاجر- 45 سنه»، بقيام شخصان بخطف نجله «طالب- 10 سنوات»، وفي وقت لاحق حضر والد الطفل وقرر تلقيه اتصالات على هاتفه المحمول بمساومة على إعادة نجله مقابل دفع مبلغ مالي 2 مليون جنيه.
وأضاف بأنه بالتفاوض معهم توصل إلى دفع 800 ألف جنية وترك المبلغ في مكان قاموا بتحديده، وعقب ذلك أطلقوا سراح نجله. على الفور وجه اللواء علاء الدين سليم مساعد وزير الداخلية لقطاع الأمن العام، فريق بحث شارك فيه ضباط مباحث بورسعيد، وأسفرت جهوده إلى أن وراء ارتكاب الواقعة كلاً من «لحام معادن- 30 سنه- له معلومات جنائية»، و«عامل -33 سنه- له معلومات جنائية»، و«صياد -51 سنه- والد الأول- له معلومات جنائية».
توصلت التحريات إلى أن المتهم الأول متزوج من إحدى السيدات تمت بصلة قرابة لعائلة والدة المجني عليه وعلى علم بثراء والد المجني عليه والذي استغل تلك العلاقة في رصد تحركات الطفل ووالدته، حيث اختمرت في ذهنه خطف الطفل ومساومة والده على دفع مبلغ كبير، واستعان بالمتهمان الثاني والثالث لتنفيذ مخططه«.
عقب تقنين الإجراءات تم استهدافهم بمأمورية أسفرت عن ضبطهم، وبحوزة الأول 610 ألف جنيه وبحوزة الثاني 150 ألف جنيه، وبحوزة الثالث 40 ألف جنيه، وبمواجهتهم بما توصلت إليه التحريات أقروا بها واعترفوا بارتكابهم الواقعة، وأنهم استمروا في مراقبة تحركات المجني عليه ووالدته أكثر من مره وتوجها الأول والثاني مستقلين دراجة بخارية ملك الثاني وقاما بخطف الطفل من مكان الحادث وتوجها به إلى منطقة الزهور وتقابلا مع المتهم الثالث الذي كان بانتظارهم بالسيارة ملكه لإخفاء الطفل بها والتنقل بها في أماكن مختلفة لحين إنهاء مساومة والده والتحصل على المبلغ المالي. تم بإرشادهم عن الدراجة البخارية والسيارة والهاتف المحمول المستخدمين في الواقعة .</t>
  </si>
  <si>
    <t>https://www.almasryalyoum.com/news/details/1469137</t>
  </si>
  <si>
    <t>برّأت محكمة جنايات نجع حمادي، برئاسة المستشار محمد رفاعي عبدالحافظ، وعضوية المستشارين إسماعيل محمود الفران، وحسني محمد مهاب، وأمانة سر أبوالمعارف عبدالشافي، رمحمد وزيري وأسامة الأمير، المتهمين بخطف عريس بنجع حمادي.
أخبار متعلقة
photo
الإعدام لشقيقين قتلا مزارعًا بسبب خصومة ثأرية في قنا
photo
الأمن يصلح بين عائلتين في قنا
photo
الإعدام لعامل والسجن 15 سنة لطفل بتهمة قتل 3 أشخاص في قنا
وتعود أحداث القضية إلى 21 أغسطس 2019، عندما وجهت النيابة العامة لـ 6 متهمين، تهمة خطف «رفيع. ج. ا» والتعدي عليه بالضرب، وتمكن المجني عليه من الفرار هربا منهم، وتبين من تحريات المباحث أن المجني عليه كان عائدًا من مستشفى نجع حمادي العام، برفقة خطيبته، بعد إجراء الفحوصات الطبية اللازمة للزواج، فاعترضته طليقته التي كان قد عقد قرانه عليها وطلقها قبل أن يدخل بها، ومعها والدتها و4 آخرون، واقتادوه عنوة إلى مركز دشنا لإجباره على إتمام زواجه وتوقيع إيصالات أمانة، وتم تحريره من قبل الشرطة بعد الوصول إلى مكان احتجازه وضبط المتهمين.
وأوضحت التحريات أن سائق السيارة التي تم اختطافه بها لم يكن على دراية بعملية الخطف، وأن باقي المتهمين استعانت بهم السيدة للوقوف بجانبها لإتمام زواج المجني عليها من نجلها وعدم زواجه من أخرى، فتمت إحالة القضية التي حملت رقم 17114 لسنة 2019 جنايات نجع حمادي، والمقيدة برقم 1012 كلي قنا، إلى محكمة الجنايات التي برأت جميع المتهمين في الواقعة بعد تنازل المجني عليه.</t>
  </si>
  <si>
    <t>https://www.almasryalyoum.com/news/details/1467994</t>
  </si>
  <si>
    <t>قضت محكمة جنايات الزقازيق، برئاسة المستشار أمجد عبدالمجيد عوض، بمعاقبة عامل بالسجن المؤبد، في قضية اتهامه بـ«خطف طفلة والتعدى عليها جنسيا وسرقة قرطها الذهبي».
أخبار متعلقة
photo
بسبب الميراث.. ربة منزل تدّعي خطف طفلتها وذبحها للانتقام من شقيق زوجها بقنا
photo
القبض على عامل خطف طفلة وساوم أهلها على 200 ألف جنيه في بني سويف
photo
لحظة خطف طفلة بعد ساعات من ولادتها في العراق (فيديو)
تعود أحداث القضية لعام 2019 بتلقي الأجهزة الأمنية بالشرقية بلاغا من أسرة طفلة بمركز مشتول السوق تتهم فيه المدعو «محمد. ط. م»، عامل، بخطفها والتعدي عليها جنسيا وسرقة قرطها.
تم تحرير محضر بالواقعة، وبالعرض على النيابة العامة أحالته لمحكمة الجنايات التي أصدرت حكمها المتقدم.</t>
  </si>
  <si>
    <t>https://www.almasryalyoum.com/news/details/1467567</t>
  </si>
  <si>
    <t>أعاد قطاع الأمن العام طالبا لأسرته بالإسماعيلية بعد قيام مجموعة من الأشخاص بخطفه بسبب خلاف مع والده.
أخبار متعلقة
photo
6 متهمين وراء خطف «طفل طامية» للحصول على «فدية» (تفاصيل)
photo
حبس تشكيل عصابي «خطف مهندسًا لطلب فدية» في الإسماعيلية
photo
الأمن العام يكشف حقيقة خطف صاحب مصنع بالإسكندرية (تفاصيل)
تلقى ضباط مركز أبوصوير بالإسماعيلية بلاغا من «سائق»- 51 سنة- بوجود خلافات مالية بين شقيقه «محمد»- 42 سنة- وموظف مقيم في شبرا الخيمة وآخر يدعى «مسعد»، وحضورهم لمقابلته لحل تلك الخلافات، إلا أنه لم يكن متواجداً بمسكنه فطلب منهم انتظاره حتى عودته، ولدى رفضهم طلبا من ابنه «طالب» -17 سنة- اصطحابهم لأحد المقاهى لحين عودته، توجه الأخير بصحبتهم في السيارة خاصتهم، ولم يعد للمنزل، واتهم الموظف وآخر بارتكاب واقعة خطف ابنه.
توصلت تحريات فريق البحث المشكل برئاسة اللواء علاء الدين سليم، مدير قطاع الأمن العام، عن قيام مجموعة من الأشخاص باصطحاب شخص معصوب العينين داخل أحد العقارات السكنية في الخصوص بالقليوبية.
وعقب تقنين الإجراءات تم استهدافهم بمأمورية أسفرت عن ضبط مالك العقار «حلاق»، وبمواجهته بالتحريات اعترف بارتكابه الواقعة بالاشتراك مع كل من «سائق» و«عامل» و«موظف» و«فني كاميرات» و«عامل»، حيث قاموا باختطاف المجنى عليه من منطقة أبوصوير، نظراً لوجود خلافات مالية بين خال زوجته ووالد المجنى عليه، وعلى إثر ذلك اتفق مع باقى المتهمين على التوجه لحل الخلاف مع والد المجنى عليه إلا أنه لم يتقابل معهم فقام ومرافقاه بخطف المجنى عليه واصطحابه عنوة وإخفائه بداخل العقار، وتم بإرشاده العثور على المختطف حال تواجده بإحدى الشقق بالطابق الخامس، وتبين أنه معصوب العينين ومكبل الأيدى بأفيز بلاسيتك وتم تحريره.
تم ضبط باقى المتهمين والأسلحة المستخدمة في الواقعة وهي بندقية خرطوش و4 طلقات وطبنجة صوت و3 أقنعة وكمية من الأفيزات البلاستيكية وكذا السيارتان المستخدمتان في ارتكاب الواقعة.
وبمواجهة باقى المتهمين بما جاء بأقوال مالك العقار أقروا بها واعترفوا بارتكابهم الواقعة بتحريض من خال زوجته نظير حصول كل منهم على مبلغ 5 آلاف جنيه عقب مساومة أهلية المجنى عليه.
تم تحرير محضر بالواقعة وتولت النيابة التحقيق.</t>
  </si>
  <si>
    <t>https://www.almasryalyoum.com/news/details/1466310</t>
  </si>
  <si>
    <t>أعادت أجهزة الأمن طفلًا، 4 سنوات، إلى أسرته، خطفه 6 متهمين، وطلبوا من أسرته 70 ألف جنيه فدية. تم القبض على المتهمين وتولت النيابة التحقيق. وتلقى ضباط مركز شرطة طامية بلاغًا من سائق، 30 سنة، باختطاف نجله، 4 سنوات، من أمام منزله، وتلقيه اتصالًا تليفونيًا يطالبه بـ70 ألف جنيه كفدية لإطلاق سراح نجله.
أخبار متعلقة
photo
تفاصيل خطف سيدة لرضيعة من والدتها بسفاجا: «استقلت سيارة أجرة وكمين ضبطها»
photo
حبس تشكيل عصابي «خطف مهندسًا لطلب فدية» في الإسماعيلية
photo
الأمن العام يكشف حقيقة خطف صاحب مصنع بالإسكندرية (تفاصيل)
تم تشكيل فريق بحث، برئاسة اللواء علاء الدين سليم، مدير قطاع الأمن العام، ضم مفتش القطاع وضباط إدارة البحث الجنائى بالفيوم، وأسفرت جهوده عن أن وراء ارتكاب الواقعة عامل محارة، 21 سنة، وعاملًا، 21 سنة، و«كهربائى»، 21 سنة، وطالبة، 15 سنة، وربة منزل، 17 سنة، وسائقًا، 21 سنة.
وعقب تقنين الإجراءات واستهدافهم تم ضبطهم، وبمواجهتهم بالتحريات اعترفوا بارتكاب الواقعة وقيامهم بالاتفاق على خطف الطفل لمساومة والده وتقسيم «الفدية» فيما بينهم، وقاموا بالإرشاد عن مكان المجنى عليه، الذى تم تحريره دون أن يصيبه ثمة مكروه.</t>
  </si>
  <si>
    <t>https://www.almasryalyoum.com/news/details/1464907</t>
  </si>
  <si>
    <t>نجح قطاع الأمن العام في تحرير طفل، يبلغ من العمر 4 سنوات، اختطفته أرملة جده، بمساعدة عاطلين، وطلبت من والده 50 ألف جنيه فدية مقابل إطلاق سراحه، وذلك بسبب الخلاف على الميراث، وتم ضبط المتهمين، وأُحيلوا إلى النيابة التي تولت التحقيق.
أخبار متعلقة
photo
ضبط سيدة أثناء خطف طفل لاستخدامه في التسول بالزيتون
photo
حبس المتهمين بـ«خطف طفل طوخ»
photo
الأهالي يُحبطون محاولة خطف طفل في شبين القناطر
وتلقى ضباط قسم شرطة العامرية بالإسكندرية بلاغًا من جزار، 31 سنة، بقيام مجهولين باختطاف نجله، وذلك حال لهوه أمام المنزل سكنهما، وتلقيه اتصالًا هاتفيًا طلب خلاله المتصل دفع 50 ألف جنيه فدية نظير إعادة نجله.
ووجّه اللواء علاء الدين سليم، مساعد وزير الداخلية لقطاع الأمن العام، بسرعة تشكيل فريق بحث، شارك فيه ضباط البحث الجنائى بالإسكندرية، وأسفر عن تحديد مرتكبى الواقعة، وهم «ربة منزل»، 39 سنة، وهى أرملة جد المختطَف، وعاطل، 22 سنة، وعاطل، 29 سنة، زوج شقيقة الثانى.
وعقب تقنين الإجراءات تم استهدافهم بعدة مأموريات، ولدى استشعار المتهمين بملاحقتهم أمنيًا وتضييق الخناق عليهم قاموا بإطلاق سراح المختطَف، كما أسفرت الجهود عن ضبطهم، وبمواجهتهم بالتحريات اعترفوا بارتكابهم الواقعة.
المتهمون بالخطف بالإسكندرية
وقررت المتهمة الأولى في التحقيقات، «مقيمة بالعقار نفسه محل إقامة والد الطفل المختطَف»، بسابقة وجود خلافات بينها وبين الأخير حول الإرث لرفضه إعطاءها حقها في ميراث زوجها المتوفى، فعقدت العزم على خطف نجله ومساومته على دفع مبلغ الفدية، وفى سبيل تنفيذ مخططها استعانت بالمتهم الثانى، «تربطهما علاقة صداقة»، حيث قامت باستدراج الطفل المجنى عليه، «مستغلة صغر سنه»، وعقب ذلك قامت بتسليمه إلى المتهم الثانى، الذي قام بالتوجه به إلى محل إقامة المتهم الثالث، «زوج شقيقته»، والذى قام بدوره باحتجازه بمنزله لحين مساومة والده على دفع مبلغ الفدية، ونظرًا لتضييق الخناق عليهم قاموا بإطلاق سراحه، وبمواجهة المتهمين الثانى والثالث بأقوال المتهمة الأولى اعترفا بارتكابهما الواقعة بالاشتراك معها.</t>
  </si>
  <si>
    <t>قررت نيابة قنا حبس ربة منزل من محافظة الأقصر ولها محل إقامة بمركز دشنا بمحافظة قنا 4 أيام على ذمة التحقيق بتهمة خطف طفل وطلب فدية 250 ألف جنيه لإطلاق سراحه.
أخبار متعلقة
photo
حبس مدير مدرسة بالدقهلية متهم بالتحرش بطالبة في الإعدادية لمدة 4 أيام
photo
حبس المتهم بتنفيذ «مذبحة كفر الدوار» 4 أيام على ذمة التحقيقات
photo
دائم الشك في سلوكها.. حبس عامل قتل زوجته وطعن شقيقها في المنصورة
كان اللواء شريف عبدالحميد مدير أمن قنا، تلقى إخطارا من قوة كمين دندرة بمركز قنا بقيام أمين شرطة بمطار الأقصر بتسليم سيدة لقوة الكمين واتهامها بخطف طفل وطلب فدية.
كشفت تحريات اللواء محمد ضبش مدير المباحث الجنائية، قيام أسعد محمد أمين شرطة بمطار الأقصر باستقلال سيارة أجرة في الطريق إلى قنا، سمع المتهمة تتصل بأحد الأشخاص وتخبره بأنها اختطفت نجله وطلبت منه دفع مبلغ 250 ألف جنيه فدية لتحريره، فقام أمين الشرطة بتسليمها إلى قوة كمين دندرة بمركز قنا.
وتبين أنها تدعى «مهدية. ف.ح»، من محافظة الأقصر ولها محل إقامة في منطقة الصعايدة بمركز دشنا، وباستجوابها أنكرت في البداية، ثم اعترفت بوجود خلافات مالية مع المدعو ماهر علام فاضل سمكرى سيارات بدشنا، حيث قامت بمغافلته واختطفت نجله طه في الصف الأول الإعدادى ثم قامت بالاتصال بوالد الطفل وطلبت منه مبلغ 250 ألف جنيه للإفراج عن نجله، وذلك لوجود خلافات مالية بينهما على مبلغ 21 ألف جنيه، وذلك للانتقام منه لرفضه إعطاءها حقها منذ فترة طويلة.
تمت إحالتها للنيابة العامة التي أصدرت قرارها المتقدم.</t>
  </si>
  <si>
    <t>https://www.almasryalyoum.com/news/details/1459538</t>
  </si>
  <si>
    <t>مليونى جنيه</t>
  </si>
  <si>
    <t>الفيوم</t>
  </si>
  <si>
    <t>لوجود خلافات مالية بين المتهم الثانى ووالد المجنى عليه على تجارة الآثار</t>
  </si>
  <si>
    <t>قيام مجهولين باصطحاب ابن شقيقه، الطالب، 9 سنوات، من أمام مسكنه</t>
  </si>
  <si>
    <t xml:space="preserve">القليوبية </t>
  </si>
  <si>
    <t>200 ألف جنيه</t>
  </si>
  <si>
    <t xml:space="preserve">ميت غمر </t>
  </si>
  <si>
    <t>عقد العزم على خطف الطفل لمروره بضائقة مالية، وأنه استعان بالمتهم الثانى الذي تربطه به علاقة صداقة، وقام باستدراج الطفل على أن يتولى المتهم الثانى خطفه ومساومة أهله على دفع مبلغ الفدية.</t>
  </si>
  <si>
    <t>قام باختطاف المجنى عليه واحتجزه في منزله بغرض التعدى الجنسى عليه</t>
  </si>
  <si>
    <t>قام باختطاف المجنى عليه واحتجزه في منزله بغرض التعدى الجنسى عليه.</t>
  </si>
  <si>
    <t>مليوني جنيه فدية</t>
  </si>
  <si>
    <t>المناخ</t>
  </si>
  <si>
    <t>على علم بثراء والد المجني عليه والذي استغل تلك العلاقة في رصد تحركات الطفل ووالدته، حيث اختمرت في ذهنه خطف الطفل ومساومة والده على دفع مبلغ كبير</t>
  </si>
  <si>
    <t>أنهم استمروا في مراقبة تحركات المجني عليه ووالدته أكثر من مره وتوجها الأول والثاني مستقلين دراجة بخارية ملك الثاني وقاما بخطف الطفل من مكان الحادث وتوجها به إلى منطقة الزهور وتقابلا مع المتهم الثالث الذي كان بانتظارهم بالسيارة ملكه لإخفاء الطفل بها والتنقل بها في أماكن مختلفة لحين إنهاء مساومة والده والتحصل على المبلغ المالي</t>
  </si>
  <si>
    <t>القضية التي حملت رقم 17114 لسنة 2019 جنايات نجع حمادي، والمقيدة برقم 1012 كلي قنا</t>
  </si>
  <si>
    <t>كان عائدًا من مستشفى نجع حمادي العام، برفقة خطيبته، بعد إجراء الفحوصات الطبية اللازمة للزواج، فاعترضته طليقته التي كان قد عقد قرانه عليها وطلقها قبل أن يدخل بها، ومعها والدتها و4 آخرون، واقتادوه عنوة إلى مركز دشنا لإجباره على إتمام زواجه وتوقيع إيصالات أمانة</t>
  </si>
  <si>
    <t>مشتول السوق</t>
  </si>
  <si>
    <t>خطفها والتعدي عليها جنسيا وسرقة قرطها</t>
  </si>
  <si>
    <t xml:space="preserve">سرقة قرط ذهبي </t>
  </si>
  <si>
    <t>أبوصوير</t>
  </si>
  <si>
    <t>التوجه لحل الخلاف مع والد المجنى عليه إلا أنه لم يتقابل معهم فقام ومرافقاه بخطف المجنى عليه واصطحابه عنوة وإخفائه بداخل العقار، وتم بإرشاده العثور على المختطف حال تواجده بإحدى الشقق بالطابق الخامس</t>
  </si>
  <si>
    <t>نظراً لوجود خلافات مالية بين خال زوجته ووالد المجنى عليه</t>
  </si>
  <si>
    <t>طامية</t>
  </si>
  <si>
    <t>قيامهم بالاتفاق على خطف الطفل لمساومة والده وتقسيم «الفدية» فيما بينهم</t>
  </si>
  <si>
    <t>اختطاف نجله، 4 سنوات، من أمام منزله، وتلقيه اتصالًا تليفونيًا يطالبه بـ70 ألف جنيه كفدية لإطلاق سراح نجله.</t>
  </si>
  <si>
    <t>ـ70 ألف جنيه</t>
  </si>
  <si>
    <t>https://www.almasryalyoum.com/news/details/1464155</t>
  </si>
  <si>
    <t>بسبب الخلاف على الميراث</t>
  </si>
  <si>
    <t>العامرية</t>
  </si>
  <si>
    <t>قيام مجهولين باختطاف نجله، وذلك حال لهوه أمام المنزل سكنهما، وتلقيه اتصالًا هاتفيًا طلب خلاله المتصل دفع 50 ألف جنيه فدية نظير إعادة نجله.</t>
  </si>
  <si>
    <t xml:space="preserve"> 250 ألف جنيه </t>
  </si>
  <si>
    <t>دشنا</t>
  </si>
  <si>
    <t>لوجود خلافات مالية بينهما على مبلغ 21 ألف جنيه، وذلك للانتقام منه لرفضه إعطاءها حقها منذ فترة طويلة.</t>
  </si>
  <si>
    <t>قيام أسعد محمد أمين شرطة بمطار الأقصر باستقلال سيارة أجرة في الطريق إلى قنا، سمع المتهمة تتصل بأحد الأشخاص وتخبره بأنها اختطفت نجله وطلبت منه دفع مبلغ 250 ألف جنيه فدية لتحريره، فقام أمين الشرطة بتسليمها إلى قوة كمين دندرة بمركز قنا.</t>
  </si>
  <si>
    <t>أمرت نيابة القاهرة الجديدة، بحبس عاطل وزوجته، بتهمة خطف طالبة بالتجمع الأول وطلب فدية، 4 أيام على ذمة التحقيقات.
وكان تلقى المقدم تامر عبد الشافي رئيس مباحث قسم شرطة التجمع الأول، من موظف مقيم بدائرة القسم بغياب نجلته عقب خروجها من مسكنهما وتوجهها للمدرسة محل دراستها، وبالإتصال بها هاتفياً تجاوبت معه سيدة مجهولة وأخبرته باختطاف نجلته وساومته على دفع مبلغ مالى مقابل إطلاق سراحها.
وباخطار اللواء نبيل سليم مدير الإدارة العامة لمباحث القاهرة أمر بتشكيل فريق بحث برئاسة اللواء محمد عبد الله نائب المدير العام للقبض على المتهمين.
وتوصلت التحريات التي أشرف عليها العميد عمرو إبراهيم رئيس مباحث قطاع القاهرة الجديدة إلى أن وراء ارتكاب الواقعة عاطل له معلومات جنائية وزوجته مقيمان بدائرة قسم شرطة أول السلام.
عقب تقنين الإجراءات تمكن الرواد محمد حلمي واحمد شحاتة ضباط مباحث القسم من ضبطهما بمسكنهما، وعُثر على المجنى عليها مقيده داخل غرفة كائنة أعلى سطح العقار محل سكنهما وبمواجهتهما أمام العميد إبراهيم بحبح مفتش المباحث، أقر الأول بسابقة قيامه إقتراض مبلغ مالى من المجنى عليها وبتاريخ الواقعة فوجئ بحضورها لمسكنه،  ومطالبته برد المبلغ المالى ، فإختمرت فى ذهنه فكرة احتجازها بالإشتراك مع زوجته وتكبيلها على النحو المُشار إليه ، ومساومة والدها على دفع مبلغ مالى  نظير إطلاق سراحها،  وبمواجهة الثانية بما جاء بأقوال زوجها أيدتها وبسؤال المجنى عليها اتهمتهما باختطافها.
تم تحرير المحضر اللازم وأحاله اللواء طارق راشد مدير قطاع القاهرة الجديدة واللواء محمد مصطفى مساعد فرقة القاهرة الجديدة والعقيد ممدوح الشافعي نائب المأمور والرائد أحمد الضبع معاون الضبط إلى النيابة العامة.</t>
  </si>
  <si>
    <t>https://www.youm7.com/story/2020/12/23/%D8%AD%D8%A8%D8%B3-%D8%B9%D8%A7%D8%B7%D9%84-%D9%88%D8%B2%D9%88%D8%AC%D8%AA%D9%87-4-%D8%A3%D9%8A%D8%A7%D9%85-%D8%A8%D8%AA%D9%87%D9%85%D8%A9-%D8%AE%D8%B7%D9%81-%D9%81%D8%AA%D8%A7%D8%A9-%D9%88%D8%B7%D9%84%D8%A8-%D9%81%D8%AF%D9%8A%D8%A9/5125246</t>
  </si>
  <si>
    <t>https://www.youm7.com/story/2020/12/24/%D8%A7%D9%84%D9%86%D9%8A%D8%A7%D8%A8%D8%A9-%D8%AA%D8%B3%D8%AA%D8%B9%D8%AC%D9%84-%D8%A7%D9%84%D8%AA%D8%AD%D8%B1%D9%8A%D8%A7%D8%AA-%D9%81%D9%89-%D8%A7%D8%AA%D9%87%D8%A7%D9%85-%D8%B9%D8%A7%D8%B7%D9%84-%D9%88%D8%B2%D9%88%D8%AC%D8%AA%D9%87-%D8%A8%D8%AE%D8%B7%D9%81-%D8%B7%D8%A7%D9%84%D8%A8%D8%A9-%D8%A8%D8%A7%D9%84%D8%AA%D8%AC%D9%85%D8%B9/5127710</t>
  </si>
  <si>
    <t>https://www.youm7.com/story/2020/12/25/%D8%A7%D9%84%D9%86%D9%8A%D8%A7%D8%A8%D8%A9-%D8%AA%D8%A3%D9%85%D8%B1-%D8%A8%D8%AA%D9%81%D8%B1%D9%8A%D8%BA-%D8%A7%D9%84%D9%83%D8%A7%D9%85%D9%8A%D8%B1%D8%A7%D8%AA-%D9%84%D9%83%D8%B4%D9%81-%D9%85%D9%84%D8%A7%D8%A8%D8%B3%D8%A7%D8%AA-%D8%A7%D8%AE%D8%AA%D8%B7%D8%A7%D9%81-%D8%B7%D8%A7%D9%84%D8%A8%D8%A9-%D9%81%D9%89-%D8%A7%D9%84%D8%AA%D8%AC%D9%85%D8%B9/5127399</t>
  </si>
  <si>
    <t>كشفت أجهزة الأمن ملابسات واقعة اختطاف أحد الأشخاص بالإسماعيلية وضبط مرتكبى الواقعة، وذلك فى إطار جهود أجهزة وزارة الداخلية لكشف ملابسات ما تبلغ لمركز شرطة أبوصوير بمديرية أمن الإسماعيلية من (أحد الأشخاص - مقيم بمحافظة الغربية).. بتلقيه اتصال هاتفى من مجهول أبلغه خلاله باحتجاز شقيقه وطلب منه مبلغ مالى لإطلاق سراحه.
تم تشكيل فريق بحث برئاسة قطاع الأمن العام وبمشاركة إدارة البحث الجنائى بالإسماعيلية، توصلت جهوه إلى أن وراء ارتكاب الواقعة 3 أشقاء (سيدة ، سائقَين "لهما معلومات جنائية" مقيمين بدائرة المركز).
AD
عقب تقنين الإجراءات تم إستهداف وضبط المتهمين وتحرير المجنى عليه، وتبين أنه مصاب بجروح وكدمات متفرقة ، وبمناقشة المجنى عليه قرر بقيام السيدة باصطحابه لمحل إقامتها بزعم توفير فرصة عمل له بمدينة الإسماعيلية، لكنه فوجئ بوجود شقيقيها وقيامهما بالتعدى عليه بالضرب وإحداث إصابات واقتياده إلى شقة ملك أحدهما وإكراهه على توقيع إيصالات أمانة والإتصال بالمبلغ وطلب مبلغ مالى لإطلاق سراحه.
بمواجهة المتهمين بما جاء بأقوال المجنى عليه أقروا بها وإعترفوا بارتكابهم الواقعة، فتم اتخاذ الإجراءات القانونية.</t>
  </si>
  <si>
    <t>https://www.youm7.com/story/2020/12/24/%D8%B3%D9%8A%D8%AF%D8%A9-%D9%88%D8%B4%D9%82%D9%8A%D9%82%D9%8A%D9%87%D8%A7-%D9%88%D8%B1%D8%A7%D8%A1-%D8%B9%D9%85%D9%84%D9%8A%D8%A9-%D8%AE%D8%B7%D9%81-%D8%B4%D8%AE%D8%B5-%D9%88%D8%B7%D9%84%D8%A8-%D9%81%D8%AF%D9%8A%D8%A9-%D9%85%D8%A7%D9%84%D9%8A%D8%A9-%D9%81%D9%89/5126633</t>
  </si>
  <si>
    <t>قررت الدائرة الثالثة بمحكمة جنايات كفرالشيخ، برئاسة المستشار عبدالكريم شامخ رئيس المحكمة والدائرة، وعضوية المستشارين خالد صقر، ويوسف عدلي، وحمدي عبد التواب، وبحضور المستشار محمد سالم مدير نيابة سيدي سالم، وعلي الحناوي وكيل نيابة البرلس، وسكرتارية مجدي غانم، حضوريًا و بإجماع الأراء، إحالة أوراق صاحب محل زيوت يقيم بقرية دمرو التابعة لمركز سيدي سالم، إلى فضيلة المفتي، لأخذ رأيه الشرعي حول عقوبة إعدامه، لإدانته بخطف وقتل طفلة صغيرة، لسرقة قرطها الذهبي، في القضية التي عُرفت إعلاميًا بـ"الطفلة أبرار".
وحددت المحكمة جلسة 16 يناير 2021 للنطق بالحكم، وذلك في أحداث القضية رقم 25887 لسنة 2020، جنايات مركز شرطة سيدي سالم، والمقيدة برقم 2003 لسنة 2020 كلي كفر الشيخ.
AD
تعود التفاصيل إلى شهر أكتوبر 2020، عندما تلقت الأجهزة الأمنية في كفرالشيخ إخطارًا بورود بلاغ إلى العقيد هشام الزعفراني مأمور مركز سيدي سالم، من المواطن "أنور مختار يوسف"، تاجر، ويقيم بقرية دمرو الحدادي، دائرة المركز، يفيد تلقيه مكالمة من مجهول يخبره فيها باختطاف ابنته "أبرار" 9 سنوات، وطلب منه مبلغ 100 ألف جنيه، فدية مقابل إطلاق سراحها.
وتم تشكيل فريق بحث جنائي لكشف غموض الواقعة، والتوصل إلى مرتكبيها، فيما أسفرت الجهود بعد مرور 24 ساعة من بلاغ والدها، أن وراء اختطاف الطفلة جار المجني عليها "محمد.ر.ك"، 23 سنة، صاحب محل زيوت سيارات.
AD
ألقي القبض على المتهم، وبمواجهته بما أسفرت عنه التحريات أقر بارتكابه الواقعة بهدف مساومة والدها على دفع فدية 100 ألف جنيه، وعندما استغاثت قتلها، ووضع جثتها في جوال وألقاها في مياه ترعة بحر دمرو المارة أمام المحل الخاص به.</t>
  </si>
  <si>
    <t>https://www.youm7.com/story/2020/12/20/%D8%A5%D8%AD%D8%A7%D9%84%D8%A9-%D8%A3%D9%88%D8%B1%D8%A7%D9%82-%D8%B5%D8%A7%D8%AD%D8%A8-%D9%85%D8%AD%D9%84-%D8%B2%D9%8A%D9%88%D8%AA-%D9%84%D9%81%D8%B6%D9%8A%D9%84%D8%A9-%D8%A7%D9%84%D9%85%D9%81%D8%AA%D9%89-%D9%84%D8%A3%D8%AE%D8%B0-%D8%B1%D8%A3%D9%8A%D9%87-%D8%A7%D9%84%D8%B4%D8%B1%D8%B9%D9%89/5121628</t>
  </si>
  <si>
    <t>تباشر نيابة أول مدينة نصر، التحقيق فى واقعة خطف تاجر على يد 9 أشخاص، انتحلوا صفة رجال مباحث للحصول منه على مليون جنيه، وتحرر محضرا بالواقعة، وتولت النيابة التحقيق.
AD
البداية كانت مع تلقى قسم شرطة أول مدينة نصر ، بلاغا باختطاف تاجر على يد مجموعة من الاشخاص بحوزتهم أسلحة نارية ، وادعوا انهم رجال مباحث ،حيث اقتحموا مكتب المجنى عليه واصطحبوه عنوه داخل سيارة وطلبوا منه مبلغ مليون جنيه مقابل اطلاق سراحه.
وعلى الفور تمكن رجال المباحث، من القبض على أحد المتهمين، واحالته للنيابة التى أمرت بحجزه على ذمة التحريات، وضبط وإحضار باقى المتهمين.</t>
  </si>
  <si>
    <t>https://www.youm7.com/story/2020/12/20/9-%D8%A3%D8%B4%D8%AE%D8%A7%D8%B5-%D9%8A%D9%86%D8%AA%D8%AD%D9%84%D9%88%D9%86-%D8%B5%D9%81%D8%A9-%D8%B1%D8%AC%D8%A7%D9%84-%D8%B4%D8%B1%D8%B7%D8%A9-%D9%88%D9%8A%D8%AE%D8%AA%D8%B7%D9%81%D9%88%D9%86-%D8%AA%D8%A7%D8%AC%D8%B1%D8%A7-%D9%84%D8%B7%D9%84%D8%A8-%D9%85%D9%84%D9%8A%D9%88%D9%86/5120371</t>
  </si>
  <si>
    <t>شهدت قرية الحسينات بمركز أبوتشت شمالى قنا، ساعات حزينة لأبناء القرية، عقب سماع خطف خبر التلميذ كيرلس جرجس فى وضح النهار أثناء ذهابه إلى المدرسة لتتحول القرية إلى خلية نحل بحثًا عن الطفل ويضرب أهلها مثالًا للتعاون والمحبة بين مسلميها ومسيحيها، لا حدث يعلو على البحث والحزن على الطفل صاحب الـ 8 سنوات الذى يعمل والده فى حياكة الملابس.
ففى السابعة والنصف صباحًا بدأت القصة بخروج الطفل كيرلس جرجس عدلى، 8 أعوام، تلميذ فى المرحلة الابتدائية، إلى مدرسة بنجع قنبر، بقرية الحسينات فى أبوتشت، بصحبة 2من زملائه، وحينها اقترب توك توك يستقله سائق وآخر من الطفل الذى ركض زملائها وتمكن الملثمين من أخذ الطفل إلى داخل التوك توك، لينقل زملاؤه الرواية إلى أهل القرية والمدرسة وتبدأ رحلة البحث عن الطفل.
AD
ولم تمض دقائق حتى انتقلت قوة أمنية إلى مقر الواقعة، للبدء فى التحريات اللازمة، وكشف غموض الواقعة، والتحرى حول كل ما أثير فى تلك الواقعة، للوقوف على أسبابها، فتمكنت القوات الأمنية من إحكام السيطرة على القرية وغلق مداخلها ومخارجها، وفى تلك الأثناء اتصل الخاطفين بوالد الطفل لطلب فدية قدرها 60 ألف جنيه ومصوغات ذهبية وهو ما تم بالفعل بحسب أقوالهم، حيث سلم الوالد المبلغ وغوشتين من الذهب وترك الخاطفين سراح التلميذ، لتبدأ بعدها رحلة رجال الأمن والتحفظ على الطفل لسماع الأقوال.
وتحولت أحزان القرية بعد سماع إطلاق سراح الطفل وعودته لحضن أسرته إلى أفراح لتجتمع بالقرب من منزل الطفل للاحتفال بعودته دون أذى وانتظار تفاصيل الواقعة وما وصلت إليه وكيف تمكن الملثمين من خطف كيرلس وإطلاق سراحه، ورغم تلك التساؤلات احتفل الأهالى بعودة الطفل وتبادلوا التهانى وتقديم المساندة والدعم لأهله.
AD
وقال كيرلس جرجس عدلى، الصف الأول الابتدائى، بعد عودته انه تعرض للخطف من قبل شخصين أثناء ذهابه إلى المدرسة، حيث قام أحد الأشخاص بحمله ووضعه فى التوك توك ثم ذهب به إلى المنزل وحينها طلب منه أحدهم أن ينام وقدم له طعامًا سريع.
وتابع كيرلس، ذهبنا لنستخبى فى القصب بعد الخروج من المنزل ووصل والدى وقتها وذهبنا إلى مركز الشرطة، حيث أحضروا لى وجبة فراخ وخبز ورجعنا إلى المنزل الذى كان ممتلئ بالأشخاص فى استقبالي.
AD
وأشار أشرف عدلى، عم التلميذ، إلى أن قوات الأمن نجحت فى إعادة نجل شقيقه فى غضون ساعات ورجع فى أحضان العائلة، وذلك بفضل رجال وزارة الداخلية، وتعاون الجهات التنفيذية فى مركز أبوتشت، قائلًا " كيرلس رجع فى 8 ساعات وده كل اللى أقدر أقوله"
تمكنت قوات مديرية أمن قنا من ضبط المتهمين الثلاث بعد الوصول إلى مكان تواجدهم وأخذ الفدية من والده فى أقل من 10 ساعات، واعترف المتهمون عقب القبض عليهم أنهم كانوا يستقلون توك توك ونجحوا فى خطف التلميذ كيرلس مقابل طلب فدية من والده، بمواجهتهم اعترفوا تفصيليًا بارتكابهم الواقعة، وقرر المتهم الأول أنه نظرًا لإقامته بذات القرية محل إقامة أسرة الطفل المجنى عليه عقد العزم على اختطافه ومساومة أهليته على إطلاق سراحه نظير التحصل على مبلغ مالى كفدية واستعان بالمتهمين الثانى والثالث لتنفيذ مخططه وتوجهوا اليوم لمدرسة الطفل المجنى عليه مستقلين توك توك "ملك المتهم الثالث" وقاموا باقتياده وإخفائه بإحدى العشش بالزراعات المتاخمة للقرية والاتصال بوالده ومساومته على مبلغ الفدية.
AD
وأضاف المتهم بقيامهم بإطلاق سراح الطفل المختطف عقب حصولهم على مبلغ الفدية والمشغولات الذهبية من والده، بمواجهة المتهمان الثانى والثالث بما جاء باعترافات المتهم الأول أيداها تم بإرشادهم ضبط مبلغ 60 ألف جنيه وغويشتين والتوك توك والهاتف المحمول المستخدمان فى ارتكاب الواقعة.</t>
  </si>
  <si>
    <t>https://www.youm7.com/story/2020/12/16/%D8%A7%D9%84%D9%82%D8%B5%D8%A9-%D8%A7%D9%84%D9%83%D8%A7%D9%85%D9%84%D8%A9-%D9%84%D8%A7%D8%AE%D8%AA%D8%B7%D8%A7%D9%81-%D8%AA%D9%84%D9%85%D9%8A%D8%B0-%D8%A8%D9%82%D9%86%D8%A7-3-%D8%B4%D8%A8%D8%A7%D8%A8-%D9%88%D8%AA%D9%88%D9%83-%D8%AA%D9%88%D9%83-%D9%84%D8%AA%D9%86%D9%81%D9%8A%D8%B0/5114254</t>
  </si>
  <si>
    <t>https://www.youm7.com/story/2020/12/14/%D8%A3%D9%85%D9%86-%D9%82%D9%86%D8%A7-%D9%8A%D9%81%D8%AD%D8%B5-%D8%A7%D9%84%D9%83%D8%A7%D9%85%D9%8A%D8%B1%D8%A7%D8%AA-%D9%84%D9%84%D9%88%D8%B5%D9%88%D9%84-%D8%A5%D9%84%D9%89-%D8%AE%D8%A7%D8%B7%D9%81%D9%8A-%D8%AA%D9%84%D9%85%D9%8A%D8%B0-%D8%A3%D8%AB%D9%86%D8%A7%D8%A1-%D8%B0%D9%87%D8%A7%D8%A8%D9%87/5112283</t>
  </si>
  <si>
    <t>أقر الأول بسابقة قيامه إقتراض مبلغ مالى من المجنى عليها وبتاريخ الواقعة فوجئ بحضورها لمسكنه،  ومطالبته برد المبلغ المالى ، فإختمرت فى ذهنه فكرة احتجازها بالإشتراك مع زوجته وتكبيلها على النحو المُشار إليه ، ومساومة والدها على دفع مبلغ مالى  نظير إطلاق سراحها</t>
  </si>
  <si>
    <t>بتاريخ الواقعة فوجئ بحضورها لمسكنه،  ومطالبته برد المبلغ المالى ، فإختمرت فى ذهنه فكرة احتجازها بالإشتراك مع زوجته وتكبيلها على النحو المُشار إليه ، ومساومة والدها على دفع مبلغ مالى  نظير إطلاق سراحها</t>
  </si>
  <si>
    <t>إكراهه على توقيع إيصالات أمانة</t>
  </si>
  <si>
    <t>بمناقشة المجنى عليه قرر بقيام السيدة باصطحابه لمحل إقامتها بزعم توفير فرصة عمل له بمدينة الإسماعيلية، لكنه فوجئ بوجود شقيقيها وقيامهما بالتعدى عليه بالضرب وإحداث إصابات واقتياده إلى شقة ملك أحدهما وإكراهه على توقيع إيصالات أمانة والإتصال بالمبلغ وطلب مبلغ مالى لإطلاق سراحه.</t>
  </si>
  <si>
    <t>القضية رقم 25887 لسنة 2020، جنايات مركز شرطة سيدي سالم، والمقيدة برقم 2003 لسنة 2020 كلي كفر الشيخ.</t>
  </si>
  <si>
    <t>سيدي سالم</t>
  </si>
  <si>
    <t>قرطها الذهبي</t>
  </si>
  <si>
    <t>تلقيه مكالمة من مجهول يخبره فيها باختطاف ابنته "أبرار" 9 سنوات، وطلب منه مبلغ 100 ألف جنيه، فدية مقابل إطلاق سراحها</t>
  </si>
  <si>
    <t xml:space="preserve">القاهرة </t>
  </si>
  <si>
    <t>ادعوا انهم رجال مباحث ،حيث اقتحموا مكتب المجنى عليه واصطحبوه عنوه داخل سيارة وطلبوا منه مبلغ مليون جنيه مقابل اطلاق سراحه</t>
  </si>
  <si>
    <t>اقترب توك توك يستقله سائق وآخر من الطفل الذى ركض زملائها وتمكن الملثمين من أخذ الطفل إلى داخل التوك توك</t>
  </si>
  <si>
    <t xml:space="preserve">60 ألف جنيه ومصوغات ذهبية </t>
  </si>
  <si>
    <t>قرر المتهم الأول أنه نظرًا لإقامته بذات القرية محل إقامة أسرة الطفل المجنى عليه عقد العزم على اختطافه ومساومة أهليته على إطلاق سراحه نظير التحصل على مبلغ مالى كفدية</t>
  </si>
  <si>
    <t>قررت نيابة الزاوية الحمراء، إحالة ربة منزل و4 اخرين في اتهامهم بخطف طليق الاولي وإجباره على التوقيع على إيصالات أمانة، للمحاكمة.
AD
تلقى اللواء نبيل سليم مدير مباحث العاصمة إخطارا من قسم شرطة الزاوية الحمراء مفاده تلقيه بلاغا باختطاف شخص بدائرة القسم، وعلى الفور انتقلت أجهزة الأمن وتبين صحة البلاغ.
ومن خلال التحريات وتفريغ كاميرات المراقبة للوقوف على ملابسات الحادث وفحص خلافات المجنى عليه تبين أن طليقته وراء ارتكاب الواقعة، بسبب خلافات سابقة بينهم، وقامت المتهمة باستئجار4 اشخاص وقاموا بخطف المجنى عليه واحتجازه داخل أحد العقارات، وتم تحديد اماكنهم ونجحت أجهزة الأمن في تحريره والقبض على المتهمين، وبالعرض على اللواء أشرف الجندى مدير الأمن، أمر باتخاذ الإجراءات اللازمة حيال الواقعة.</t>
  </si>
  <si>
    <t>https://www.youm7.com/story/2020/12/9/%D8%A5%D8%AD%D8%A7%D9%84%D8%A9-%D8%B1%D8%A8%D8%A9-%D9%85%D9%86%D8%B2%D9%84-%D9%884-%D8%A2%D8%AE%D8%B1%D9%8A%D9%86-%D8%A8%D8%AA%D9%87%D9%85%D8%A9-%D8%AE%D8%B7%D9%81-%D8%B7%D9%84%D9%8A%D9%82-%D8%A7%D9%84%D8%A3%D9%88%D9%84%D9%89-%D8%A8%D8%A7%D9%84%D8%B2%D8%A7%D9%88%D9%8A%D8%A9/5105308</t>
  </si>
  <si>
    <t>طليقته وراء ارتكاب الواقعة، بسبب خلافات سابقة بينهم</t>
  </si>
  <si>
    <t>قامت المتهمة باستئجار4 اشخاص وقاموا بخطف المجنى عليه واحتجازه داخل أحد العقارات</t>
  </si>
  <si>
    <t>تمكنت الأجهزة الأمنية من ضبط "5 سيدات – مقيمات بدائرة قسم شرطة حلوان بالقاهرة عدا إحداهن مقيمة بالمنيا" لإنشائهن صفحة على موقع التواصل الاجتماعى "فيس بوك" يستقطبن من خلالها الرجال راغبى الزواج.
وتبين استقطابهن شخصا مقيما بدائرة قسم شرطة حلوان، وتخديره بعقار مخدر فى مشروب عصير ما تسبب فى وفاته متأثراً بإصابته.
AD
واستولت المتهمات على سيارة وهاتف محمول المجني عليه، وضبط بحوزتهن السيارة والهاتف المحمول المستولى عليهما وسرنجة بداخلها مادة مخدرة، وبمواجهتهن اعترفن بارتكبهن الواقعة .</t>
  </si>
  <si>
    <t>https://www.youm7.com/story/2020/12/1/%D8%AC%D8%B1%D8%A7%D8%A6%D9%85-%D9%86%D9%81%D8%B0%D8%AA%D9%87%D8%A7-%D8%A3%D9%8A%D8%A7%D8%AF-%D9%86%D8%A7%D8%B9%D9%85%D8%A9-%D8%B3%D9%82%D9%88%D8%B7-%D8%B9%D8%B5%D8%A7%D8%A8%D8%A9-%D9%86%D8%B3%D8%A7%D8%A6%D9%8A%D8%A9-%D8%AA%D8%AE%D8%B5%D8%B5%D8%AA-%D9%81%D9%89-%D8%AE%D8%B7%D9%81/5093469</t>
  </si>
  <si>
    <t xml:space="preserve">قرر قاضى المعارضات بمحكمة جنح مركز الإسماعيلية تجديد حبس 3 سيدات ورجل 15 يومًا على ذمة التحقيق بتهمة الشروع فى خطف طفل بقرية الضبعية دائرة مركز الإسماعيلية .
وكان اللواء ياسر نشأت مساعد وزير الداخلية مدير أمن الإسماعيلية تلقى إخطارًا من اللواء رشاد الغمراوى مدير مباحث الإسماعيلية يفيد بتلقى المقدم محمد هشام رئيس مباحث مركز الإسماعيلية بلاغًا من أهالى الضبعية بقيامهم بضبط 3 سيدات ورجل أثناء شروعهم فى خطف طفل.
AD
على الفور انتقلت الأجهزة الأمنية والمقدم محمد هشام رئيس مباحث مركز الإسماعيلية ومعاونيه الى قرية الضبعية محل البلاغ وتبين لهم قيام الأهالى بالتحفظ على 3 سيدات ورجل بتهمة قيامهم بالشروع فى خطف طفل من القرية وأن الأهالي استجابوا لاستغاثة والدة الطفل بهم وتمكنوا من القبض على المتهمين الذين يتسولون داخل القرية.
اصطحب رئيس المباحث المتهمين وقالت والدة الطفل "الاء.م.ر" 26 عاما ربة منزل مقيمة بالضبعية دائرة مركز الاسماعيلية أنه حضر إليها المتهمون الذين يعملون فى مجال التسول وطلبوا منها مساعدة وعندما ذهبت لإحضار المساعدة لهم فوجئت بإحدى السيدات منهم تقوم بإخفاء نجلى "حمزة.م.أ" عامين ومحاولة الهرب فقمت بملاحقتهم واستغثت بالجيران وأهالى القرية وتمكنوا من ضبطهم.
AD
وبمناقشة المتهمين تبين أنهم كل من "امل.ج.أ"58 عاما متسولة ومقيمة الضاهرية دائرة مركز التل الكبير و"زهرة.أ.م"50 عاما مقيمة نفس العنوان و"نجاة.ا.ا"42 عاما مقيمة نفس العنوان والمتهم "سعيد.ر.ح"60 عاما عاطل مقيم عزبة الزهراء دائرة مركز التل الكبير.
وببمواجهة المتهمين بما جاء بأقوال المبلغة والدة الطفل أنكروا قيامهم بالشروع فى خطف الطفل وأكدت تحريات المباحث صحة ماجاء فى أقوال والدة الطفل .
AD
تم التحفظ على المتهمين وتحرر المحضر اللازم بالواقعة وأخطرت النيابة العامة التى وجهت تهمة الشروع فى خطف طفل وأصدرت قرارها المتقدم بحبس المتهمين 4 أيام على ذمة التحقيق جددت 15 يومًا أخرى.
 </t>
  </si>
  <si>
    <t>https://www.youm7.com/story/2020/11/16/%D8%AA%D8%AC%D8%AF%D9%8A%D8%AF-%D8%AD%D8%A8%D8%B3-%D8%B9%D8%B5%D8%A7%D8%A8%D8%A9-%D8%AE%D8%B7%D9%81-%D8%A7%D9%84%D8%A3%D8%B7%D9%81%D8%A7%D9%84-15-%D9%8A%D9%88%D9%85%D9%8B%D8%A7-%D8%B9%D9%84%D9%89-%D8%B0%D9%85%D8%A9-%D8%A7%D9%84%D8%AA%D8%AD%D9%82%D9%8A%D9%82%D8%A7%D8%AA/5070483</t>
  </si>
  <si>
    <t>https://www.youm7.com/story/2020/12/1/%D8%AA%D8%AC%D8%AF%D9%8A%D8%AF-%D8%AD%D8%A8%D8%B3-%D8%B9%D8%B5%D8%A7%D8%A8%D8%A9-%D8%AE%D8%B7%D9%81-%D8%A7%D9%84%D8%A3%D8%B7%D9%81%D8%A7%D9%84-%D9%81%D9%89-%D8%A7%D9%84%D8%A5%D8%B3%D9%85%D8%A7%D8%B9%D9%8A%D9%84%D9%8A%D8%A9-15-%D9%8A%D9%88%D9%85%D8%A7-%D8%B9%D9%84%D9%89/5093583</t>
  </si>
  <si>
    <t xml:space="preserve">قضت محكمة جنايات القاهرة بالسجن 6 سنوات لعاطل خطف طفلًا معاق ذهنيًا بالتحايل وقام بالاعتداء عليه.
صدر الحكم برئاسة المستشار وفيق محمد مكاوي وعضوية المستشارين ضياء محمد هريدي وإبراهيم نصر محمد الرئيسين بمحكمة استئناف القاهرة وأمانة سر رفاعي فهمي .
AD
كشفت تحقيقات النيابة العامة قيام المتهم ي.ح. بخطف المجني عليه عثمان هاشم الذي لم يبلغ من العمر 18 عام بالتحايل مستغلًا صغر سنه وإعاقته الذهنية بأن 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واعتدي عليه، لتقضي المحكمة حضوريًا بمعاقبة المتهم بالسجن لمدة 6 سنوات عما أسند إليه وألزمته المصاريف الجنائية.
</t>
  </si>
  <si>
    <t>https://www.youm7.com/story/2020/11/21/%D8%A7%D9%84%D9%85%D8%B4%D8%AF%D8%AF-6-%D8%B3%D9%86%D9%88%D8%A7%D8%AA-%D9%84%D8%B9%D8%A7%D8%B7%D9%84-%D8%A8%D8%AA%D9%87%D9%85%D8%A9-%D8%AE%D8%B7%D9%81-%D8%B7%D9%81%D9%84-%D9%85%D8%B9%D8%A7%D9%82-%D8%B0%D9%87%D9%86%D9%8A%D8%A7-%D9%88%D8%A7%D9%84%D8%A7%D8%B9%D8%AA%D8%AF%D8%A7%D8%A1/5077767</t>
  </si>
  <si>
    <t>تمكنت أجهزة مديرية أمن القليوبية، من كشف غموض واقعة إختفاء طفل بالخانكة، أثناء عودته لمنزله بعد انتهائه من درس خصوصي، حيث تبين خطف الطفل على يد أحد أقاربه بمعاونة أخرين، لطلب فدية من والده 300 ألف جنيه مقابل إطلاق سراحه.
تلقي اللواء فخر الدين العربي مدير أمن القليوبية، بلاغًا من والد طفل 8 سنوات باختفاء نجله عقب خروجه من المنزل لدرس خصوصي، وتشكل فريق بحث أشرف عليه اللواء حاتم حداد، مدير إدارة البحث الجنائي، وقاده العميد خالد المحمدي، رئيس مباحث القليوبية والعقيد محمد حسني رئيس فرع البجث الجنائي بالخانكة.
AD
وأسفرت الجهود أن وراء ارتكاب الجريمة نجل عمة والدة الطفل وفني كهرباء وسائق "توك توك" وجرى ضبط المتهمين واعترفوا بجريمتهم وأكدوا في معرض اعترافاتهم أنهم كانوا يمرون بضائقة مالية بسبب تراكم الديون عليهم ومحاولتهم تدبير أموال بسرعة لسداد الديون.
وأضافوا أنهم فكروا في خطف الطفل لعلمهم بقدرة والده المالية وقام المتهم  الأول باستدراجه من الشارع وخطفه وإخفاءه لدى أحد شركائه في الجريمة، واشتروا هاتف محمول جديد تواصلوا من خلاله علي والد الطفل لمساومته وطلب فدية 300 ألف جنيه لإعادة نجله حيث تتبعت أجهزة الأمن المكالمات ونجحت في تحديدهم وضبطهم وتحرير الطفل.</t>
  </si>
  <si>
    <t>https://www.youm7.com/story/2020/11/20/%D8%B7%D9%84%D8%A8%D9%88%D8%A7-%D9%81%D8%AF%D9%8A%D8%A9-300-%D8%A3%D9%84%D9%81-%D8%AC%D9%86%D9%8A%D9%87-%D8%A3%D9%85%D9%86-%D8%A7%D9%84%D9%82%D9%84%D9%8A%D9%88%D8%A8%D9%8A%D8%A9-%D9%8A%D8%AD%D8%B1%D8%B1-%D8%B7%D9%81%D9%84%D8%A7-%D8%AE%D8%B7%D9%81%D9%87/5075804</t>
  </si>
  <si>
    <t>قضت محكمة جنايات المنيا برئاسة المستشار سليمان عطا الشاهد، بمعاقبة شقيقين اثنين بالسجن المؤبد، لتورطهما في خطف أنثى في العقد الثاني من عمرها، ومحاولة هتك عرضها بمركز مغاغة شمال محافظة المنيا عام 2019 .
قضت المحكمة  في القضية رقم 14586 لسنة 2019 جنايات مغاغة والمقيدة برقم برقم 512 لسنة 2019 كلي شمال المنيا، بمعاقبة كلا ًمن المتهمين: "ربيع.ع.ا" 39 عاما وشقيقة  "علي" 19 عاما، ويقيمان بمركز مغاغة بالسجن المؤبد، لقدومهما في السادس عشر من أبريل عام 2019 بخطف المجني عليها "أ.م.ق" في العقد الثاني من عمرها بالإكراه من خلال تضيق الطريق عليها حال سيرها وقاما بجذبها والإمساك بها عنوة محاولين إدخالها داخل السيارة الخاصة التي كانا يستقلانها للإبتعاد عن مكان تواجدهما، وكذلك هتك عرضها بأن نزل المتهم الأول من السيارة وضمها إليه وألصق جسده بها من الخلف وأستطالت يده إلى صدرها، وقام المتهم الثاني بجذبها عنوة، محاولين إدخالها سيارتهما للإبتعاد عن مكان تواجدهما؛ لكن حيلتهما لم تفلح وفشل مخططهما السافر لإستصراخها بالمارة الذين أغاثوها على الفور وقاموا بتخليصها من يديهما. 
واستندت المحكمة في حكمها إلى لأقوال الشهود من ضباط وأفراد الشرطة والأفراد الذين قاموا بإغاثة المجني عليها من يديهما في طريق الحادث، كما أن التحريات السرية التي تم بمعرفة الشرطة أثبت صحة الواقعة بالكامل كما أعترف بها الجاني، مشيرًا بأن المتهمين قد إرتكابا جريمتين الأولى وهي جناية خطف أنثى بالإكراه والثانية هتك عرض أنثى بالإكراه.</t>
  </si>
  <si>
    <t>https://www.youm7.com/story/2020/11/17/%D8%A7%D9%84%D9%85%D8%A4%D8%A8%D8%AF-%D9%84%D8%B4%D9%82%D9%8A%D9%82%D9%8A%D9%86-%D9%84%D8%A7%D8%AA%D9%87%D8%A7%D9%85%D9%87%D9%85%D8%A7-%D8%A8%D8%AE%D8%B7%D9%81-%D8%A3%D9%86%D8%AB%D9%89-%D9%88%D9%85%D8%AD%D8%A7%D9%88%D9%84%D8%A9-%D9%87%D8%AA%D9%83-%D8%B9%D8%B1%D8%B6%D9%87%D8%A7-%D8%A8%D8%A7%D9%84%D9%85%D9%86%D9%8A%D8%A7/5071498</t>
  </si>
  <si>
    <t>نجحت الأجهزة الأمنية بمديرية أمن القاهرة، فى ضبط عامل متهم بخطف طفلة واجبارها على التسول فى السيدة زينب.
كان المقدم أحمد سعيد رئيس مباحث السيدة زينب تلقى بلاغا من "م.إ" بتغيب طفلته "ب" البالغة من العمر 5 سنوات يفيد بتغيب ابنته بعدما خرجت لشراء طعام من مطعم فول قرب المنزل.
AD
انتقل رجال المباحث إلى مكان الواقعة وبسؤال شهود العيان وتفريغ الكاميرات تبين أن شاب يرتدى كاب على رأسه وبنطلون چينز وتيشرت اصطحب الطفلة لمكان غير معلوم.
وبإجراء التحريات وجمع المعلومات وتوزيع مواصفات المتهم والطفلة على المحال ومواقع التواصل الاجتماعى وردت معلومات إلى المقدم أحمد سعيد من الأهالى تفيد بمشاهدة الطفلة بجوار مسجد السيدة زينب تتسول بين المارة.
AD
على الفور انتقل رجال المباحث وتتبعوا خط سير المتهم والطفلة، وتمكنوا من ضبطهما، فتبين أن المتهم هو "ادهم. ز " 21 سنة عاطل وبحوزته سلاح أبيض. 
وبمواجهته اعترف بارتكاب الواقعة بغرض إجبار الطفلة على التسول وعثر وبإخطار اللواء أشرف الجندى مدير أمن القاهرة أمر بتحرير المحضر اللازم وإحالته للنيابة العامة.</t>
  </si>
  <si>
    <t>https://www.youm7.com/story/2020/11/15/%D8%A7%D8%B9%D8%B1%D9%81-%D9%85%D8%B5%D9%8A%D8%B1-%D8%B9%D8%A7%D9%85%D9%84-%D8%AE%D8%B7%D9%81-%D8%B7%D9%81%D9%84%D8%A9-%D9%88%D8%A3%D8%AC%D8%A8%D8%B1%D9%87%D8%A7-%D8%B9%D9%84%D9%89-%D8%A7%D9%84%D8%AA%D8%B3%D9%88%D9%84-%D8%A8%D8%A7%D9%84%D8%B3%D9%8A%D8%AF%D8%A9-%D8%B2%D9%8A%D9%86%D8%A8/5066852</t>
  </si>
  <si>
    <t>قررت نيابة الاسماعيلية حبس 3 متهمين على ذمة التحقيق وضبط واحضار المتهم الرابع ، ووجهت لهم النيابة العامة تهم الخطف والاكراه على التوقيع بالاضافة الى تهم أخرى.
وكان اللواء ياسر نشأت مساعد وزير الداخلية مدير امن الإسماعيلية تلقى إخطارا من اللواء رشاد الغمراوى مدير مباحث الإسماعيلية مفاده بورود بلاغ  الى العقيد محمود عزازى مأمور مركز الاسماعيلية من اسرة المجنى عليه "م.س" 25 عام مقيم الضبعية دائرة المركز يتهمون 4 أشخاص بخطف ابنهم واجباره على التوقيع على ايصالات أمانه وتصويره عاريا بعد تجريده من ملابسه ونشر صوره وفيديوهاته على مواقع التواصل الاجتماعى.
AD
وكانت وسائل التواصل الاجتماعى نشرت فيديو لشاب مكبل الايدى والارجل ويظهر فى الفيديو اشخاص يجبرونه على التوقيع على ايصالات امانة وعقب ذلك قاموا بالتعدى عليه بالضرب وهناك فيديو اخر يظهر المجنى عليه وهو مجرد تماما من ملابسه.
واتهمت اسرة المجنى عليه كلا من "م.م.ع" و"ع.ع.ا"و"م.ع" و"ص.ع.ا" بالتعدى على نجلهم وتقييده بالحبال واجاره واكراهه على التوقيع ايصالات امانة والتعدى عليه بالضرب وهتك عرضه وتجريده من ملابسه وتصويره عاريا ونشر الصور على مواقع التواصل الاجتماعى.
AD
تمكنت مباحث مركز الاسماعيلية برئاسة الرائد محمد هشام رئيس المباحث ومعاونيه من القبض على 3 متهمين منهم وتحرر المحضر اللازم بالواقعة واخطرت النيابة العامة لتتولى التحقيق.</t>
  </si>
  <si>
    <t>https://www.youm7.com/story/2020/11/14/%D8%AD%D8%A8%D8%B3-3-%D9%85%D8%AA%D9%87%D9%85%D9%8A%D9%86-%D9%88%D8%B6%D8%A8%D8%B7-%D9%88%D8%A5%D8%AD%D8%B6%D8%A7%D8%B1-%D8%A7%D9%84%D8%B1%D8%A7%D8%A8%D8%B9-%D8%A8%D8%AA%D9%87%D9%85%D8%A9-%D8%AE%D8%B7%D9%81-%D9%85%D9%88%D8%A7%D8%B7%D9%86-%D9%81%D9%89/5067653</t>
  </si>
  <si>
    <t>سيارة وهاتف محمول المجني عليه</t>
  </si>
  <si>
    <t xml:space="preserve"> لإنشائهن صفحة على موقع التواصل الاجتماعى "فيس بوك" يستقطبن من خلالها الرجال راغبى الزواج.
وتبين استقطابهن شخصا مقيما بدائرة قسم شرطة حلوان، وتخديره بعقار مخدر فى مشروب عصير ما تسبب فى وفاته متأثراً بإصابته.</t>
  </si>
  <si>
    <t>حضر إليها المتهمون الذين يعملون فى مجال التسول وطلبوا منها مساعدة وعندما ذهبت لإحضار المساعدة لهم فوجئت بإحدى السيدات منهم تقوم بإخفاء نجلى "حمزة.م.أ" عامين ومحاولة الهرب فقمت بملاحقتهم واستغثت بالجيران وأهالى القرية وتمكنوا من ضبطهم.</t>
  </si>
  <si>
    <t>مركز الإسماعيلية</t>
  </si>
  <si>
    <t>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واعتدي عليه</t>
  </si>
  <si>
    <t>اختفاء نجله عقب خروجه من المنزل لدرس خصوصي</t>
  </si>
  <si>
    <t xml:space="preserve"> فكروا في خطف الطفل لعلمهم بقدرة والده المالية </t>
  </si>
  <si>
    <t xml:space="preserve">من خلال تضيق الطريق عليها حال سيرها وقاما بجذبها والإمساك بها عنوة محاولين إدخالها داخل السيارة الخاصة التي كانا يستقلانها للإبتعاد عن مكان تواجدهما، وكذلك هتك عرضها بأن نزل المتهم الأول من السيارة وضمها إليه وألصق جسده بها من الخلف وأستطالت يده إلى صدرها، وقام المتهم الثاني بجذبها عنوة، محاولين إدخالها سيارتهما للإبتعاد عن مكان تواجدهما؛ لكن حيلتهما لم تفلح وفشل مخططهما السافر لإستصراخها بالمارة الذين أغاثوها على الفور وقاموا بتخليصها من يديهما. </t>
  </si>
  <si>
    <t xml:space="preserve">من خلال تضيق الطريق عليها حال سيرها وقاما بجذبها والإمساك بها عنوة محاولين إدخالها داخل السيارة الخاصة التي كانا يستقلانها للإبتعاد عن مكان تواجدهما، وكذلك هتك عرضها </t>
  </si>
  <si>
    <t>تغيب ابنته بعدما خرجت لشراء طعام من مطعم فول قرب المنزل.</t>
  </si>
  <si>
    <t>بمواجهته اعترف بارتكاب الواقعة بغرض إجبار الطفلة على التسول</t>
  </si>
  <si>
    <t>مركز الاسماعيلية</t>
  </si>
  <si>
    <t>التعدى على نجلهم وتقييده بالحبال واجاره واكراهه على التوقيع ايصالات امانة والتعدى عليه بالضرب وهتك عرضه وتجريده من ملابسه وتصويره عاريا ونشر الصور على مواقع التواصل الاجتماعى.</t>
  </si>
  <si>
    <t>التوقيع على ايصالات أمانه</t>
  </si>
  <si>
    <t>https://www.youm7.com/story/2020/10/30/%D8%B3%D9%82%D9%88%D8%B7-%D8%B9%D8%B5%D8%A7%D8%A8%D8%A9-%D8%AE%D8%B7%D9%81-%D8%A7%D9%84%D8%A3%D8%B7%D9%81%D8%A7%D9%84-%D8%A8%D8%A7%D9%84%D8%A5%D8%B3%D9%85%D8%A7%D8%B9%D9%8A%D9%84%D9%8A%D8%A9-%D8%B5%D9%88%D8%B1/5045137</t>
  </si>
  <si>
    <t>تمكنت الأجهزة الأمنية بكفر الشيخ بالتنسيق مع مديرية أمن الدقهلية من إلقاء القبض على أحد المتهمين باستدراج طفل "عبد الرحمن فاروق علي إبراهيم ،11 سنة، بالصف السادس الابتدائي، وقتله من  قرية "ابشان"، بدائرة مركز بيلا، لقرية نبروه محافظة الدقهلية، لطلب فدية من والده، وعند خوفهما افتضاح أمرهما قيدا الطفل وألغياه في مصرف نبروه، ليلقى مصرعه غريقاً.
تلقى اللواء خالد العزب مدير أمن كفر الشيخ، إخطاراً من اللواء إيهاب عطية، مدير إدارة البحث الجنائي، يفيد بتقدم "عزة ع. ط."، 38 سنة، بإبلاغ مركز شرطة بيلا باختفاء نجلها "عبد الرحمن فاروق"،  عقب خروجه من المنزل للصيد، وبعدها بعدة ساعات، تلقت اتصالاً من "مجهول"، على هاتف اخصائي تحاليل طبية بقرية إبشان، طلب التواصل مع والد الطفل، ليعيد الطفل لأنه تائه، وعندما تم التواصل معه، أكد أنه اختطفه ويريد فدية قدرها 500 ألف جنيه.
AD
وأمر اللواء خالد العزب، مدير أمن كفر الشيخ، اللواء إيهاب عطية، مدير إدارة البحث الجنائي بتشكيل فريق بحث جنائي، برئاسة العميد ياسر عبد الرحيم، رئيس المباحث الجنائية، وبمشاركة الأمن العام.
وأسفرت التحريات وتتبع هاتف المجني عليه والمصادر السرية، عن أن الطفل استقل دراجته الهوائية، حاملاً عدة الصيد الخاصة به، حيث أنه يهوى القيام بالصيد، وتبين أن الطفل تعرف على شخصين يستقلان "توكتوك"، وكان معه على بحر نشرت المار بقرية إبشان، وبالتواصل مع مديرية أمن الدقهلية تبين أن المتهمين ،"أحمد محمد زين عبد العظيم"، 29 سنة، وشهرته أحمد الديب، مسجل خطر، و "توكل زين عبد العظيم"، 48 سنة، عم المتهم الأول، مقيم بقرية بنبروه بمحافظة الدقهلية.
AD
بالتنسيق بين مديرية أمن كفر الشيخ ،و مديرية أمن الدقهلية، تم ضبط المتهم الأول، وجاري ضبط المتهم الثاني الهارب، وبمواجهة المتهم بتحريات المباحث أقر بارتكابه الواقعة بمشاركة عمه الهارب، وأنه تعرف على الطفل في مكان للصيد، ببحر "نشرت"، بالقرب من "الهويس"، وعلم منه أن والده يعمل بالسعودية منذ فترة طويلة، وأنه اشترى شقة بمصيف بلطيم بمبلغ 700 ألف جنيه، ونشأت بينهما صداقة وفي اليوم الثاني قرر المتهمان على اختطاف الطفل، وطلب فدية من والده ،وعند حضوره في اليوم الثاني وجلوسه معهما للصيد ،فطلبا منه الانتقال لموقع آخر للصيد ،واستلوا التوك توك وتوجها إلى قرية دقميرة، بمركز طلخا، في الدقهلية، وبحث المتهمين على رقم محمول لأحد أهالي القرية وتوصلوا لصاحب معمل تحاليل، وتواصلوا معه على أنهم يريدون التوصل لوالد الطفل لأنه تائه ،وعدن التواصل مع والدة الطفل طلبوا منها فدية ، وتواصل معهما والد الطفل من المملكة العربية السعودية ، ووافق على دفع الفدية ، طالبا منهما عدم إيذاء تجله.
وأقر المتهم أنها خافا من افتضاح أمرهما، فقيدا الطفل من يديه وقدميه وفمه، وإلقائه في المصرف حياً، وبعد تأكد هما من غرق الطفل، استكمالا خطتهما لطلب الفدية، وغيرا معالم التوك توك ،لضمان عدم التوصل إليهما، إلا أن الأجهزة الأمنية تمكنت من كشف الجريمة، وتم إلقاء القبض على المتهم الأول، وتحرر عن الواقعة المحضر رقم 5091 إداري مركز شرطة بيلا، وتم إخطار النيابة العامة، التي باشرت التحقيق في الواقعة، وأمرت بانتداب الطب الشرعي لتشريح جثة الطفل لمعرفة سبب الوفاة وكيفية حدوثها، وملاحقة وضبط المتهم الثاني.</t>
  </si>
  <si>
    <t>https://www.youm7.com/story/2020/11/4/%D9%82%D8%B5%D8%A9-%D8%AE%D8%B7%D9%81-%D8%B7%D9%81%D9%84-%D9%85%D9%86-%D9%83%D9%81%D8%B1-%D8%A7%D9%84%D8%B4%D9%8A%D8%AE-%D9%84%D8%B7%D9%84%D8%A8-%D9%81%D8%AF%D9%8A%D8%A9-%D9%88%D8%AA%D9%82%D9%8A%D9%8A%D8%AF%D9%87-%D9%88%D8%A5%D9%84%D9%82%D8%A7%D8%A6%D9%87/5051388</t>
  </si>
  <si>
    <t>المنزلة</t>
  </si>
  <si>
    <t>اختفاء نجلها "عبد الرحمن فاروق"،  عقب خروجه من المنزل للصيد، وبعدها بعدة ساعات، تلقت اتصالاً من "مجهول"، على هاتف اخصائي تحاليل طبية بقرية إبشان، طلب التواصل مع والد الطفل، ليعيد الطفل لأنه تائه، وعندما تم التواصل معه، أكد أنه اختطفه ويريد فدية قدرها 500 ألف جنيه.</t>
  </si>
  <si>
    <t>بيلا</t>
  </si>
  <si>
    <t>https://www.youm7.com/story/2020/10/26/%D8%A7%D9%84%D9%82%D8%A8%D8%B6-%D8%B9%D9%84%D9%89-%D8%B1%D8%A8%D8%A9-%D9%85%D9%86%D8%B2%D9%84-%D9%884-%D8%A3%D8%B4%D8%AE%D8%A7%D8%B5-%D8%A8%D8%AA%D9%87%D9%85%D8%A9-%D8%AE%D8%B7%D9%81-%D8%B7%D9%84%D9%8A%D9%82%D9%87%D8%A7-%D8%A8%D8%A7%D9%84%D8%B2%D8%A7%D9%88%D9%8A%D8%A9/5038955</t>
  </si>
  <si>
    <t>https://www.youm7.com/story/2020/10/20/%D8%A7%D9%84%D9%85%D8%B4%D8%AF%D8%AF-10-%D8%B3%D9%86%D9%88%D8%A7%D8%AA-%D9%84%D8%B9%D8%A7%D9%85%D9%84-%D8%AE%D8%B7%D9%81-%D8%B7%D9%81%D9%84%D8%AA%D9%8A%D9%86-%D9%84%D9%84%D8%AA%D8%B9%D8%AF%D9%89-%D8%B9%D9%84%D9%8A%D9%87%D9%85%D8%A7-%D8%AF%D8%A7%D8%AE%D9%84-%D8%AC%D8%B1%D8%A7%D8%AC/5029527</t>
  </si>
  <si>
    <t xml:space="preserve"> قضية رقم 19859 لسنة 2020 جنايات مركز شرطة الزقازيق</t>
  </si>
  <si>
    <t>الهاتف المحمول الخاص بالمجنى عليها</t>
  </si>
  <si>
    <t>وإعترفوا بإرتكابهم الواقعة، وقيامهم بالتعدى على المجنى عليها كرهاً عنها تحت تهديد سلاح أبيض</t>
  </si>
  <si>
    <t xml:space="preserve">  أثناء استقلالها مركبة "توك توك" خلال عودتها من عملها، هجم على التوك توك الذى كانت تستقله على طريق العزبة البيضاء بالخانكة، وهدد السائق بمطواة خلال عبور مطب صناعى، وقام باختطافها تحت تهديد السلاح وفر سائق التوك توك هاربا</t>
  </si>
  <si>
    <t xml:space="preserve">تتضمن تفاصيل الواقعة تناوب 4 عاطلين على سيدة، تحت تهديد السلاح "المطاوى"، لإجبارها على الرضوخ لطلباتهم لممارسة الرزيلة معها كرها، وذلك بالزرعات بالعزبة البيضاء التابعة لمركز الخانكة بالقليوبية، وبعد انتهاء هذه الحفلة ترك هؤلاء الذئاب الضحية وفروا هاربين، إلا أنها فور استجماعها قوتها توجهت إلى مركز شرطة الخانكة، وحررت محضرًا بالواقعة، اتهمت فيه الشباب الأربعة باختطافها واغتصابها، وأثبتت في المحضر بيانات شابا من أفراد العصابة، أدعت أنه من جيرانها، لتنطلق تحركات الأمن على الفور بقيادة المقدم أحمد سامى رئيس مباحث مركز الخانكة.
الضحية تدعى بأن من المتهمين جارها على غير الحقيقة
AD
وأدلت الضحية بأقوالها، أنها أثناء استقلالها مركبة "توك توك" خلال عودتها من عملها، هجم على التوك توك الذى كانت تستقله على طريق العزبة البيضاء بالخانكة، وهدد السائق بمطواة خلال عبور مطب صناعى، وقام باختطافها تحت تهديد السلاح وفر سائق التوك توك هاربا، مشيرة إلى أن الواقعة قام بها أحد جيرانها الذى كانت تربطها به علاقة عاطفية قطعتها من قبل، ونقلها إلى منطقة زراعية، وسلمها لثلاثة من أصدقائه، الذين تناوبوا على اغتصابها مدة 40 دقيقة.
AD
فريق بحثى برئاسة مدير مباحث القليوبية تكشف تفاصيل الواقعة
على الفور تم تشكيل فريق بحث قاده اللواء حاتم الحداد مدير المباحث، والعميد خالد المحمدى رئيس مباحث المديرية، والمقدم أحمد سامى رئيس مباحث مركز الخانكة، وبدأوا في البحث وفقا لأقوال الضحية التى أثبتت التحريات عدم صدق رواية الاختطاف، حيث تبين أنها تربطها علاقة غير شرعية بشاب ثلاثينى عاطل وله معلومات جنائية، وعلى علم كامل بموعد عودتها من العمل، فارتدى قناعا لإخفاء وجهه، وهدد سائق "التوك توك"بالقتل وأجبره على الترجل بعيدا عن التوكتوك.
التحريات: الضحية لم تكن تعلم بأنه سيتم الغدر بها من عشيقها
وأوضحت تحريات رجال المباحث، أن المتهم جلس مكان السائق وانطلق بالمركبة ومعه عشيقته التى لم تكن تعرفه حتى وصل إلى منطقة زراعية،  إلا أنها لم تكن تعلم أنه سيتم الغدر بها ولن يكون موعدا غراميا بينها وبينه فقط، لتفاجأ بوجود 3 أشخاص  من أصدقائه، ليبدأوا في الاعتداء عليها في حفلة جنسية تحت تهديد السلاح، استمرت ما يزيد عن النصف ساعة، ثم يتركوها في حالة إعياء ويفرون هاربين.
مباحث مركز الخانكة تضبط المتهمين الأربعة بالواقعة
وتمكن المقدم أحمد سامى رئيس مباحث مركز الخانكة، ضبطهم وبمواجهتهم بما توصلت إليه التحريات أقروا بها وإعترفوا بإرتكابهم الواقعة، وقيامهم بالتعدى على المجنى عليها كرهاً عنها تحت تهديد سلاح أبيض، واستولوا على هاتفها المحمول، وتم بإرشادهم ضبط قطعتى سلاح أبيض "مطواة" المستخدمتان فى إرتكاب الواقعة والهاتف المحمول الخاص بالمجنى عليها.
المتهمون يقرون بتصوير الضحية بالفيديو لمنعها من تحرير محضر بالواقعة
وأقر المتهمون في اعترافاتهم أمام رجال المباحث، بتفاصيل الواقعة وأنهم اتفقوا فيما بينهم على اختطاف السيدة ومعاشرتها كرها عنها، بعد أن أخبرهم صديقهم أنه على علاقة جنسية بها، وأنها لن تذهب إلي قسم الشرطة بعد الاعتداء عليها بزعم أنها تخاف من الفضيحة، كما قاموا بتصويرها فيديو جنسي حتى يكون أداة ضغط عليها لعدم الذهاب إلى قسم الشرطة وتحرير محضرا ضدهم.
نيابة الخانكة تأمر بحبس التهمين الأربعة وتوجه تهمة الاغتصاب تحت تهديد السلاح لهم
فيما أمر المستشار أحمد البوشى، رئيس نيابة مركز شرطة الخانكة، بحبس 4 متهمين بالتعدى على إحدى السيدات بمنطقة الخانكة، تحت تهديد السلاح، وتوجيه تهمة الاختطاف والإغتصاب تحت تهديد السلاح والسرقة، كما أمرت النيابة باستعجال تحريات رجال المباحث حول الواقعة.
وكانت أجهزة الأمن بالقليوبية، ألقت القبض على المتهمين بالتعدى على إحدى السيدات بمنطقة الخانكة، تحت تهديد السلاح، وأحيلوا للنيابة فتولت التحقيق.
وتلقى ضباط مباحث مركز الخانكة بلاغا من موظفة باعتراض شخص مجهول مركبة الـ"توك توك" التى كانت تستقله بطريق العزبة البيضاء بدائرة المركز، واستيقاف قائده وتهديده بسلاح أبيض وإجباره على الترجل منه واقتيادها لمنطقة الزراعات المتاخمة، وقيامه وثلاثة أشخاص آخرين كانوا فى انتظاره بالتعدى عليها كرهاً عنها والاستيلاء منها على هاتفها المحمول.
تم تشكيل فريق بحث قاده اللواء حاتم الحداد مدير المباحث، والعميد خالد المحمدى رئيس مباحث المديرية، أسفرت جهوده عن عدم صحة ما جاء بأقوال المبلغة، وأنها ترتبط بعلاقة مع عاطل، له معلومات جنائية وأنه وراء إرتكاب الواقعة بالإشتراك مع ثلاثة أشخاص جميعهم مقيمين بدائرة المركز.
تمكن المقدم أحمد سامى رئيس مباحث مركز الخانكة، ضبطهم وبمواجهتهم بما توصلت إليه التحريات أقروا بها وإعترفوا بإرتكابهم الواقعة، وقيامهم بالتعدى على المجنى عليها كرهاً عنها تحت تهديد سلاح أبيض، واستولوا على هاتفها المحمول، وتم بإرشادهم ضبط قطعتى سلاح أبيض "مطواة" المستخدمتان فى إرتكاب الواقعة والهاتف المحمول الخاص بالمجنى عليها.
</t>
  </si>
  <si>
    <t>https://www.youm7.com/story/2020/10/24/%D8%AA%D9%81%D8%A7%D8%B5%D9%8A%D9%84-%D8%AE%D8%B7%D9%81-%D8%B3%D9%8A%D8%AF%D8%A9-%D9%88%D8%AA%D8%B5%D9%88%D9%8A%D8%B1%D9%87%D8%A7-%D9%81%D9%89-%D8%A7%D9%84%D9%82%D9%84%D9%8A%D9%88%D8%A8%D9%8A%D8%A9-%D8%A7%D9%84%D8%B6%D8%AD%D9%8A%D8%A9-%D9%83%D8%A7%D9%86%D8%AA-%D8%B9%D9%84%D9%89-%D8%B9%D9%84%D8%A7%D9%82%D8%A9/5035563</t>
  </si>
  <si>
    <t>قضت محكمة جنايات الزقازيق بالشرقية، فى جلستها المنعقدة اليوم الثلاثاء، برئاسة المستشار إبراهيم عبد الحى، وسكرتارية محمد فاروق،   سائق بالسجن المشدد 5 سنوات، لقيامه باستدراج طفلة عمرها 7 سنوات والتعدى عليها جنسيا بدائرة منيا القمح.
تعود أحداث القضية  رقم   29545  لسنة جنايات منيا القمح لسنة 2019 ليوم 30 يونيه، عندما تلقى مدير أمن الشرقية، إخطارا من العميد محمود مرسي، مأمور مركز شرطة منيا القمح، يفيد بلاغا من "ز ع" 25 سنة ربة منزل مقيمة دائرة مركز منيا القمح، تتهم سائق بخطف نجلتها " أ " 7 سنوات  واستدراجها إلى أحدى الأماكن النائية و وهتك عرضها.
AD
وتبين من تحريات ضباط مباحث منيا القمح، بمعرفة معتز أحمد، معاون مباحث منيا القمح، برئاسة الرائد محمد فؤاد، رئيس مباحث المركز، إلى صحة الواقعة وقيام "محمد ف ل" 24 سنة سائق مقيم ميت يزيد، باستدراج الطفلة إلى مكان خالى من المارة وشل حركتها مستغلا صغر سنها وتعدى عليها جنسيا،وتم القبض على المتهم  وإحالته من قبل نيابة منيا القمح، بإشراف المستشار الدكتور أحمد التهامى، المحامى العام لنيابات جنوب الشرقية، إلى محكمة جنايات الزقازيق التى أصدرت حكمها المتقدم.</t>
  </si>
  <si>
    <t>https://www.youm7.com/story/2020/10/13/%D8%A7%D9%84%D9%85%D8%B4%D8%AF%D8%AF-5-%D8%B3%D9%86%D9%88%D8%A7%D8%AA-%D9%84%D8%B3%D8%A7%D8%A6%D9%82-%D8%AE%D8%B7%D9%81-%D8%B7%D9%81%D9%84%D8%A9-%D9%88%D9%87%D8%AA%D9%83-%D8%B9%D8%B1%D8%B6%D9%87%D8%A7-%D8%A8%D9%85%D9%86%D9%8A%D8%A7-%D8%A7%D9%84%D9%82%D9%85%D8%AD/5019112</t>
  </si>
  <si>
    <t>نجحت أجهزة الأمن في ضبط المتهمين باختطاف شخص وتقيده بسلاسل حديد وتعذيبه لنصبه عليهم، حيث كشفت أجهزة الأمن ملابسات واقعة إختطاف أحد الأشخاص لخلافات مالية وضبط مرتكبى الواقعةن فى إطار جهود أجهزة الأجهزة الأمنية لكشف ملابسات ما تبلغ لمركز شرطة أجا بمديرية أمن الدقهلية من أحد الأشخاص " طالب – مقيم بدائرة القسم" بغياب والده "محاسب ، والمطلوب التنفيذ عليه فى 15 قضية "نصب ، تبديد" ومُقيم بالإسكندرية".
وأوضح ابن المتغيب أنه تلقى اتصال هاتفى من "أحد الأشخاص" طالبه خلاله بدفع مليون ومائتى ألف جنيه، نظير إطلاق سراحه ، مؤكداً بتسفير والده بعض الأشخاص للعمل بالخارج مقابل حصوله منهم على مبالغ مالية، وإتهامه لأحد الأشخاص "مندوب مبيعات – مقيم قرية بدائرة المركز" بأنه وراء غيابه.
AD
تم تشكيل فريق بحث برئاسة قطاع الأمن العام وبمشاركة إدارة البحث الجنائى بمديرية أمن الدقهلية، توصلت جهوده إلى أن المتهم وراء إرتكاب الواقعة بمشاركة شخصين أحدهما شقيقه .
عقب تقنين الإجراءات تم إستهدافهم بمأمورية برئاسة قطاع الأمن العام أسفرت عن ضبطهم بمصنع "متوقف عن العمل" خاص بأحد المتهمين بدائرة المركز وبرفقتهم "المجنى عليه" مُقيد بسلاسل حديدية وبه حروق وكدمات متفرقة وبحوزتهم هاتف محمول "يحوى بعض المقاطع أثناء تعديهم عليه ، وبسؤال المجنى عليه قرر بقيام المتهمين بإحتجازه و إختطافه والتعدى عليه.
واعترف المتهمون بإرتكابهم الواقعة وقرروا أنه نظراً لقيام المجنى عليه بالنصب عليهم والإستيلاء منهم على مبلغ مليون ومائتى ألف جنيه قاموا بجمعه من آخرين مقابل تسفيرهم للخارج، وأضافوا بقيامهم بإصطحابه من محل إقامته بالإسكندرية عقب تقابله معهم بأحد المقاهى بزعم توصيله لمسكنه وإقتياده عنوة لمكان ضبطهم للضغط عليه لرد ذلك المبلغ .</t>
  </si>
  <si>
    <t>https://www.youm7.com/story/2020/10/13/%D8%AE%D8%B7%D9%81-%D8%B4%D8%AE%D8%B5-%D9%88%D8%AA%D9%82%D9%8A%D8%AF%D9%87-%D8%A8%D8%B3%D9%84%D8%B3%D9%84%D8%A9-%D9%88%D8%AA%D8%B9%D8%B0%D9%8A%D8%A8%D9%87-%D9%84%D9%86%D8%B5%D8%A8%D9%87-%D8%B9%D9%84%D9%89-%D9%85%D9%88%D8%A7%D8%B7%D9%86%D9%8A%D9%86/5014164</t>
  </si>
  <si>
    <t>عاقبت محكمة جنايات الزقازيق بمحافظة الشرقية، فى جلستها المنعقدة، اليوم الإثنين، محاسب بشركة، بالسجن المؤبد، لقيامة بخطف طفل عمره عامين وهتك عرضه، وإحداث إصابات به وتعذيبه بسلك كهرباء.
صدر الحكم برئاسة المستشار ياسر سنجاب، رئيس المحكمة وعضوية المستشارين الدكتور مصطفى السيد ومحمد فتحى، وسكرتارية وائل عيد.
AD
تعود أحداث القضية رقم 10222 لسنة 2019، جنايات قسم أول الزقازيق، عندما تلقى مدير أمن الشرقية، إخطارا من مدير المباحث الجنائية، يفيد بلاغا من " س م م " 28 سنة ربة منزل مقيمة محافظة بورسعيد، أنها على أثر علاقة بينها وبين 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
توصلت تحريات السيد أحمد نافع، معاون مباحث أول الزقازيق، إلى صحة الواقعة، وقيام " رامى س ج ع " 34 سنة محاسب بشركة ومقيم بمنطقة الحسينية أول الزقازيق، بارتكاب الواقعة، وتم إحالته من قبل النيابة العامة بإشراف المستشار الدكتور أحمد التهامى، المحامى العام لنيابات جنوب الشرقية، إلى محكمة جنايات الزقازيق التى أصدرت حكمها المتقدم.</t>
  </si>
  <si>
    <t>https://www.youm7.com/story/2020/10/5/%D8%A7%D9%84%D9%85%D8%A4%D8%A8%D8%AF-%D9%84%D9%85%D8%AD%D8%A7%D8%B3%D8%A8-%D8%A8%D8%A7%D9%84%D8%B4%D8%B1%D9%82%D9%8A%D8%A9-%D8%AE%D8%B7%D9%81-%D8%B7%D9%81%D9%84%D8%A7-%D9%88%D9%87%D8%AA%D9%83-%D8%B9%D8%B1%D8%B6%D9%87-%D8%A8%D8%B9%D8%AF-%D8%AA%D8%B9%D8%B0%D9%8A%D8%A8%D9%87-%D8%A8%D8%B3%D9%84%D9%83/5007836</t>
  </si>
  <si>
    <t>https://www.youm7.com/story/2020/10/6/%D9%81%D8%B4%D9%84-%D9%81%D9%8A-%D8%A7%D8%BA%D8%AA%D8%B5%D8%A7%D8%A8%D9%87%D8%A7-%D9%81%D9%82%D8%AA%D9%84%D9%87%D8%A7-%D8%AA%D9%81%D8%A7%D8%B5%D9%8A%D9%84-%D8%B6%D8%A8%D8%B7-%D8%A7%D9%84%D9%85%D8%AA%D9%87%D9%85-%D8%A8%D8%A7%D9%84%D8%AA%D8%AE%D9%84%D8%B5-%D9%85%D9%86-%D8%B7%D9%81%D9%84%D8%A9/4939921</t>
  </si>
  <si>
    <t>منيا القمح</t>
  </si>
  <si>
    <t>قضية  رقم   29545  لسنة جنايات منيا القمح لسنة 2019</t>
  </si>
  <si>
    <t>استدراج الطفلة إلى مكان خالى من المارة وشل حركتها مستغلا صغر سنها وتعدى عليها جنسيا</t>
  </si>
  <si>
    <t>قيامهم بإصطحابه من محل إقامته بالإسكندرية عقب تقابله معهم بأحد المقاهى بزعم توصيله لمسكنه وإقتياده عنوة لمكان ضبطهم للضغط عليه لرد ذلك المبلغ .</t>
  </si>
  <si>
    <t>قيام المجنى عليه بالنصب عليهم والإستيلاء منهم على مبلغ مليون ومائتى ألف جنيه قاموا بجمعه من آخرين مقابل تسفيرهم للخارج</t>
  </si>
  <si>
    <t xml:space="preserve">مليون ومائتى ألف جنيه </t>
  </si>
  <si>
    <t>القضية رقم 10222 لسنة 2019</t>
  </si>
  <si>
    <t>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t>
  </si>
  <si>
    <t>الزقازيق أول</t>
  </si>
  <si>
    <t>أثر علاقة بينها وبين 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t>
  </si>
  <si>
    <t>عاقبت محكمة جنايات الزقازيق بالشرقية، اليوم، سباكا مقيم صان الحجر بالسجن المؤبد، لقيامه بخطف طفل لم يبلغ من العمر الثامنة عشر وهتك عرضه، صدر الحكم برئاسة المستشار سامى عبد الحليم غنيم، رئيس المحكمة، وعضوية المستشارين وليد المهدى ومحمد بده، وسكرتارية خالد إسماعيل.
تعود أحداث القضية رقم 2465 جنايات مركز صان الحجر لسنة 2020، ليوم 13 أبريل، عندما تلقى مدير أمن الشرقية، إخطارًا من مدير المباحث الجنائية، يفيد بورود بلاغ من "على م ع" 38 سنة تاجر خضار ومقيم صان الحجر، بقيام نجله المجنى عليه "عمرو" الذي لم يبلغ من العمر الثامنة عشر أخبره بقيام  سباك برش مادة سائلة على وجهه فأغمي عليه وأخذه عنوة إلى منزل مهجور وحصر ملابسه عنه وتعدى عليه جنسيا، كرها عنه.
وتبين من تحريات النقيب محمود متولى، معاون مباحث صان الحجر، برئاسة  العقيد محمد أيوب، وكيل فرع الشرق، أن وراء ارتكاب الواقعة " محمد ع أ ع" 31 سنة سباك مقيم دائرة صان الحجر، وتم إحالة المتهم من قبل نيابة الحسينية برئاسة المستشار محمد جاد، رئيس النيابة، إلى محكمة جنايات الزقازيق، التي أصدرت حكمها المتقدم.</t>
  </si>
  <si>
    <t>https://www.youm7.com/story/2020/9/28/%D8%A7%D9%84%D9%85%D8%A4%D8%A8%D8%AF-%D9%84%D8%B3%D8%A8%D8%A7%D9%83-%D8%AE%D8%B7%D9%81-%D8%B7%D9%81%D9%84%D8%A7-%D9%88%D9%87%D8%AA%D9%83-%D8%B9%D8%B1%D8%B6%D9%87-%D8%A8%D9%85%D9%86%D8%B2%D9%84-%D9%85%D9%87%D8%AC%D9%88%D8%B1-%D8%A8%D8%B5%D8%A7%D9%86-%D8%A7%D9%84%D8%AD%D8%AC%D8%B1/4996583</t>
  </si>
  <si>
    <t>المحضر رقم 3196 إدارى 2020 مركز شرطة أولاد صقر.</t>
  </si>
  <si>
    <t>https://www.youm7.com/story/2020/9/26/%D8%AA%D8%AC%D8%AF%D9%8A%D8%AF-%D8%AD%D8%A8%D8%B3-%D8%A7%D9%84%D9%85%D8%AA%D9%87%D9%85%D9%8A%D9%86-%D8%A8%D8%AE%D8%B7%D9%81-%D8%B7%D9%81%D9%84-%D8%A3%D9%88%D9%84%D8%A7%D8%AF-%D8%B5%D9%82%D8%B1-%D9%85%D9%82%D8%A7%D8%A8%D9%84-%D9%81%D8%AF%D9%8A%D8%A9-100/4994196</t>
  </si>
  <si>
    <t>https://www.youm7.com/story/2020/9/24/%D8%AD%D8%A8%D8%B3-%D8%A7%D9%84%D9%85%D8%AA%D9%87%D9%85%D9%8A%D9%86-%D8%A8%D8%AE%D8%B7%D9%81-%D8%B7%D9%81%D9%84-%D8%A3%D9%88%D9%84%D8%A7%D8%AF-%D8%B5%D9%82%D8%B1-%D9%88%D8%B7%D9%84%D8%A8-%D9%81%D8%AF%D9%8A%D8%A9-100-%D8%A3%D9%84%D9%81/4991115</t>
  </si>
  <si>
    <t>أمرت النيابة العامة بجنوب الجيزة بحبس فتاة وشقيقيها 4 أيام على ذمة التحقيقات؛ لاتهامهم بخطف خطيب الفتاة السابق وتصويره عاريًا انتقامًا منه لفسخه خطبته من الفتاة، وطلبت تحريات الأجهزة الأمنية التكميلية حول الواقعة، حيث ألقت مباحث الجيزة القبض على فتاة وشقيقيها، لاتهامهم باستدراج خطيبها السابق، واحتجازه بمنزلهم، انتقاما منه لفسخ خطبته من المتهمة، وتصويره فى أوضاع مخلة، بعد إجباره على ارتداء قميص نوم، وحرر محضرا بالواقعة، وتولت النيابة التحقيق.
تلقى قسم شرطة الطالبية، بلاغا يفيد تعرض شاب للاحتجاز على يد خطيبته السابقة، واثنين من أشقائها، وتصويره فى أوضاع مخلة، وإجباره على ارتداء قميص نوم، بسبب فسخ خطبته من المتهمة.
بإعداد كمين للمتهمين، تمكن رجال المباحث من ضبطهم، وبمواجهتهم اعترفوا بارتكاب الواقعة، فتم اتخاذ الإجراءات القانونية اللازمة تجاههم، وأخطرت النيابة للتحقيق.</t>
  </si>
  <si>
    <t>https://www.youm7.com/story/2020/9/21/%D8%AD%D8%A8%D8%B3-%D9%81%D8%AA%D8%A7%D8%A9-%D9%88%D8%B4%D9%82%D9%8A%D9%82%D9%8A%D9%87%D8%A7-%D8%A8%D8%AA%D9%87%D9%85%D8%A9-%D8%AE%D8%B7%D9%81-%D8%AE%D8%B7%D9%8A%D8%A8%D9%87%D8%A7-%D9%88%D8%AA%D8%B5%D9%88%D9%8A%D8%B1%D9%87-%D8%A8%D9%82%D9%85%D9%8A%D8%B5-%D9%86%D9%88%D9%85-%D9%81%D9%89/4986723</t>
  </si>
  <si>
    <t xml:space="preserve">قرر المستشار أحمد عبد الباقى التونى المحامى العام لنيابات شمال سوهاج ، احالة المتهمين "م.ن.أ" 32 سنة حاصل على دبلوم ومقيم طما و"م.أ" 20 سنة طالب الى محكمة الجنايات لاتهامهما بخطف المجنى عليه "م.أ.ع" بالاكراه واحتجازه تحت تهديد السلاح والتعدى عليه بالضرب بالشوم بدائرة مركز طما وطلب فديه من أسرته  .
AD
بدات  أحداث الواقعة عام 2020 ، بدائرة مركز طما ، عندما تبلغ لضباط مركز شرطة طما من أسرة المجنى عليه  باختفائه وكشفت التحريات أن المتهمين وراء ارتكاب الواقعة حيث قاما بالتعدى بالضرب على المجنى عليه  بالشوم واحتجازه فى احد الأماكن واكراهه بالتوقيع على 8 إيصالات أمانة بعد خطفه وطلب فديه من أسرته  .
 وبعد تقنين الاجراءات تمكن رجال المباحث من تحرير المجنى عليه وتم القبض على المتهمين وبمواجهتهما  اعترفا بارتكاب الواقعة وبعرضهما على النيابة أمرت بحبسهما 4 أيام على ذمة التحقيق تم تجديدها الى 15 يوما  ، وتمت إحالتهما  إلى محكمة الجنايات.
 </t>
  </si>
  <si>
    <t>https://www.youm7.com/story/2020/9/20/%D8%A5%D8%AD%D8%A7%D9%84%D8%A9-%D8%B9%D8%A7%D8%B7%D9%84-%D9%88%D8%B7%D8%A7%D9%84%D8%A8-%D9%84%D9%84%D8%AC%D9%86%D8%A7%D9%8A%D8%A7%D8%AA-%D8%A8%D8%B3%D9%88%D9%87%D8%A7%D8%AC-%D8%A8%D8%AA%D9%87%D9%85%D8%A9-%D8%AE%D8%B7%D9%81-%D8%B4%D8%AE%D8%B5-%D8%A8%D8%A7%D9%84%D8%A5%D9%83%D8%B1%D8%A7%D9%87/4985018</t>
  </si>
  <si>
    <t>اعترف 3 أشخاص متهمين بخطف ابن تاجر فى العجوزة بالاتهامات المسندة إليهم من قبل النيابة العامة، وقال المتهمون إنه نشبت خلافات مالية بينهم وبين والد الشاب، بسبب استئجار سيارة ملاكى، وأنهم حاولوا حل الخلاف وديًا إلا أن الأمور لم تتم.
وتابع المتهمون فى اعترافاتهم أمام النيابة، أنهم قرروا خطف نجل التاجر من أجل مساومته على حل الخلافات المالية التى بينهم، وبالفعل تمكنوا من خطفه بعد ترصده، وأجروا اتصالًا هاتفيًَا مع والده من أجل مساومته لحل الخلافات.
AD
وأضافت التحقيقات، أن والد الشاب حرر بلاغًا بقسم شرطة العجوزة بشأن الواقعة، وتمكن رجال المباحث من تحديد مكان اختباء المتهمين وتم ضبطهم.
وبناء على ما سبق أصدرت النيابة العامة أمر بحبس المتهمين 4 أيام على ذمة التحقيقات؛ وطلبت تحريات الأجهزة الأمنية التكميلية حول الواقعة، كما أمرت بالتحفظ على السيارة محل الخلاف.
تلقى قسم شرطة العجوزة، بلاغا يفيد بتعرض شاب للاختطاف على يد 3 أشخاص، بسبب خلافات مالية متعلقة باستئجار سيارة ملاكى، بين والد الشاب والمتهمين.
بإجراء التحريات توصل المقدم مصطفى خليل رئيس مباحث العجوزة لهوية المتهمين، وتمكن رجال المباحث من ضبطهم، والتحفظ على السيارة محل الخلاف، وحرر محضر بالواقعة، وتولت النيابة التحقيق.</t>
  </si>
  <si>
    <t>https://www.youm7.com/story/2020/9/18/%D8%A7%D9%84%D8%AA%D8%AD%D9%82%D9%8A%D9%82%D8%A7%D8%AA-%D8%AA%D9%83%D8%B4%D9%81-%D8%AA%D9%81%D8%A7%D8%B5%D9%8A%D9%84-%D8%AE%D8%B7%D9%81-%D8%B4%D8%A7%D8%A8-%D9%81%D9%89-%D8%A7%D9%84%D8%B9%D8%AC%D9%88%D8%B2%D8%A9-%D8%B9%D9%84%D9%89-%D9%8A%D8%AF-3/4981468</t>
  </si>
  <si>
    <t>https://www.youm7.com/story/2020/9/13/%D8%AA%D9%81%D8%A7%D8%B5%D9%8A%D9%84-%D8%AE%D8%B7%D8%A9-%D8%A7%D9%84%D8%B4%D9%8A%D8%A7%D8%B7%D9%8A%D9%86-%D8%A7%D9%84%D9%807-%D9%84%D8%AE%D8%B7%D9%81-%D8%B7%D9%81%D9%84-%D8%A8%D8%A7%D9%84%D8%AC%D9%8A%D8%B2%D8%A9-%D9%88%D9%85%D8%B3%D8%A7%D9%88%D9%85%D8%A9-%D8%A3%D8%B3%D8%B1%D8%AA%D9%87-%D8%B9%D9%84%D9%89/4972702</t>
  </si>
  <si>
    <t>https://www.youm7.com/story/2020/9/12/%D8%A7%D9%84%D9%85%D8%AA%D9%87%D9%85%D9%88%D9%86-%D8%A8%D8%AE%D8%B7%D9%81-%D8%B7%D9%81%D9%84-%D8%A8%D8%A7%D9%84%D8%AC%D9%8A%D8%B2%D8%A9-%D9%8A%D8%B7%D9%84%D9%82%D9%88%D9%86-%D8%B3%D8%B1%D8%A7%D8%AD%D9%87-%D9%88%D9%8A%D9%87%D8%B1%D8%A8%D9%88%D9%86-%D9%82%D8%A8%D9%84-%D8%B6%D8%A8%D8%B7%D9%87%D9%85-%D8%AF%D9%88%D9%86/4972663</t>
  </si>
  <si>
    <t>تمكنت وحدة مباحث مركز شبين الكوم بمديرية أمن المنوفية، من القبض على عاطل خطف نجل ابن عمه بقرية طنبدى التابعة لمركز شبين الكوم بمحافظة المنوفية، وذلك لسرقة مركبة توك توك منه، والذى يعمل عليها لمساعدة أسرته، فتم تحرير محضرا بالواقعة، وأخطرت النيابة لمباشرة التحقيقات.
تلقى اللواء أحمد فاروق القرن مدير أمن المنوفية، إخطار من العميد عبد الله جلال مدير المباحث الجنائية، يفيد من تمكن المقدم محمد المغربي رئيس مباحث مركز شبين الكوم، من إلقاء القبض على "ع، ا، م، ج" ومقيم بمركز تلا، وذلك لقيامه بخطف نجل ابن عمه بقرية طنبدى التابعة لمركز شبين الكوم بمحافظة المنوفية، وذلك لسرقة توك توك يعمل عليه، فتم تحرير محضرا بالواقعة وأخطرت النيابة لمباشرة التحقيقات.
AD
وترجع الأحداث الواقعة إلى قيام الجاني باستدراج الطفل ليلا لتوصيله بالتوكتوك الذي يعمل عليه لمساعدة أسرته، فقام بتوصيله واعتدي عليه بالضرب حتى أفقده الوعى.</t>
  </si>
  <si>
    <t>https://www.youm7.com/story/2020/9/9/%D8%A7%D9%84%D9%82%D8%A8%D8%B6-%D8%B9%D9%84%D9%89-%D8%B9%D8%A7%D8%B7%D9%84-%D8%AE%D8%B7%D9%81-%D9%86%D8%AC%D9%84-%D8%A7%D8%A8%D9%86-%D8%B9%D9%85%D9%87-%D9%84%D8%B3%D8%B1%D9%82%D8%A9-%D8%AA%D9%88%D9%83-%D8%AA%D9%88%D9%83/4968398</t>
  </si>
  <si>
    <t>أمرت نيابة حلوان، بإحالة عاطل لمحكمة الجنايات، لمحاكمته بتهمة خطف عامل بسبب وجود خلافات بينهما، وكان اللواء نبيل سليم مدير مباحث العاصمة، تلقى إخطارا من العقيد شريف فيصل مفتش قطاع حلوان، مفاده تلقى قسم شرطة المعصرة، بلاغا من ربة منزل، بغياب والدها "مُسن" عقب خروجه من مسكنهما، وتلقيها فى وقتٍ لاحق اتصالاً هاتفياً من مجهول - أخبرها خلاله باختطاف والدها، وطلب منها مبلغ 10 آلاف جنيه نظير إطلاق سراحه .
تشكل فريق بحث جنائى بمشاركة قطاع الأمن العام، وتوصلت جهوده إلى أن وراء ارتكاب الواقعة عاطل- مقيم بدائرة قسم شرطة حلوان، سبق اتهامه فى قضيتين آخرهما "سلاح بدون ترخيص"، وعقب تقنين الإجراءات وبالتنسيق مع إدارة البحث الجنائى بمديرية أمن الإسكندرية، تم ضبط المتهم بمكان اختبائه بأحد الفنادق بمحافظة الإسكندرية وبرفقته المجنى عليه.
AD
وبمواجهته اعترف بارتكابه الواقعة لخلافات مالية بينه وبين نجل المجنى عليه لسابقة اقتراضه منه مبلغ 10 آلاف جنيه لشراء مواد مخدرة بقصد الاتجار، ورفضه رد المبلغ، ما أثار حفيظته فخطط لاختطاف والده لإجباره على رد المبلغ المالى المشار إليه، وفى سبيل ذلك قام باستدراج المجنى عليه من منطقة سكنه بدعوى توفير فرصة عمل له، واصطحابه واحتجازه بالفندق محل الضبط ومساومة ابنته على دفع المبلغ المالى نظير إطلاق سراحه، وبسؤال المجنى عليه أيد ما جاء بأقوال المتهم واتهمه باختطافه، وتم اتخاذ الإجراءات القانونية.</t>
  </si>
  <si>
    <t>https://www.youm7.com/story/2020/9/6/%D8%A5%D8%AD%D8%A7%D9%84%D8%A9-%D8%B9%D8%A7%D8%B7%D9%84-%D9%84%D9%84%D8%AC%D9%86%D8%A7%D9%8A%D8%A7%D8%AA-%D8%A8%D8%AA%D9%87%D9%85%D8%A9-%D8%A7%D8%AE%D8%AA%D8%B7%D8%A7%D9%81-%D8%B9%D8%A7%D9%85%D9%84-%D8%A8%D8%B3%D8%A8%D8%A8-%D8%AE%D9%84%D8%A7%D9%81%D8%A7%D8%AA-%D8%A8%D9%8A%D9%86%D9%87%D9%85%D8%A7-%D9%81%D9%89/4962076</t>
  </si>
  <si>
    <t>تمكن ضباط مباحث ميت غمر، فى محافظة الدقهلية، من ضبط شخصين خطف رجل عجوز من الشارع وسرقوا منه مبلغ مالي.
تلقي اللواء رأفت عبد الباعث، مدير أمن الدقهلية، إخطاراً من اللواء مصطفي كمال مدير مباحث المديرية، أنه على خلفية تداول مقطع فيديو على موقع التواصل الإجتماعى "فيس بوك" تضمن قيام شخصين يستقلان مركبة "توك توك" بجذب أحد الأشخاص داخله أثناء سيره مترجلاً بأحد الشوارع بميت غمر - بالدقهلية.
AD
تمكنت الأجهزة الأمنية من تحديد المجنى عليه (بالمعاش، ومقيم بميت غمر - بالدقهلية)، وبالتواصل معه تبين أنه أثناء سيره بشارع مجاور لمسكنه قام شخصين يستقلان مركبة "توك توك" بجذبه داخله كرهاً عنه وسرقة مبلغ مالى وتركه عقب ذلك.
ونجحت الأجهزة الأمنية فى تحديد وضبط مرتكبى الواقعة، واعترفا بإرتكابهما الواقعة، وقد تم تحرير محضر بالواقعة وعرضه على النيابة العامة لمباشرة التحقيقات،</t>
  </si>
  <si>
    <t>https://www.youm7.com/story/2020/9/3/%D8%B6%D8%A8%D8%B7-%D8%B4%D8%AE%D8%B5%D9%8A%D9%86-%D8%A7%D8%AE%D8%AA%D8%B7%D9%81%D8%A7-%D8%B9%D8%AC%D9%88%D8%B2-%D8%AF%D8%A7%D8%AE%D9%84-%D8%AA%D9%88%D9%83-%D8%AA%D9%88%D9%83-%D8%A8%D8%A7%D9%84%D8%AF%D9%82%D9%87%D9%84%D9%8A%D8%A9-%D9%84%D8%B3%D8%B1%D9%82%D8%AA%D9%87/4959901</t>
  </si>
  <si>
    <t>https://www.youm7.com/story/2020/9/13/%D8%B6%D8%A8%D8%B7-%D8%A7%D9%84%D9%85%D8%AA%D9%87%D9%85-%D8%A7%D9%84%D8%B1%D8%A7%D8%A8%D8%B9-%D9%81%D9%89-%D9%88%D8%A7%D9%82%D8%B9%D8%A9-%D8%AE%D8%B7%D9%81-%D9%88%D9%82%D8%AA%D9%84-%D8%A7%D9%84%D8%B7%D9%81%D9%84%D8%A9-%D8%A3%D8%B1%D9%88%D9%89-%D8%A8%D9%86%D8%AA/4973561</t>
  </si>
  <si>
    <t>https://www.youm7.com/story/2020/9/8/%D8%B5%D9%88%D8%B1-%D8%AC%D8%AF%D8%A9-%D8%A7%D9%84%D8%B7%D9%81%D9%84%D8%A9-%D8%A3%D8%B1%D9%88%D9%89-%D8%B9%D8%B5%D9%81%D9%88%D8%B1-%D8%A7%D9%84%D8%AC%D9%86%D8%A9-%D8%A8%D8%A7%D9%84%D8%B4%D8%B1%D9%82%D9%8A%D8%A9-%D8%AA%D8%B1%D9%88%D9%89-%D8%AA%D9%81%D8%A7%D8%B5%D9%8A%D9%84-%D8%A7%D9%84%D9%88%D8%A7%D9%82%D8%B9%D8%A9/4965657</t>
  </si>
  <si>
    <t>قررت نيابة مركز الباجور بمحافظة المنوفية، حبس 4 سائقين بالمنوفية، بتهمة خطف شخص وإكراهه على توقيع إيصال أمانة، 4 أيام على ذمة التحقيقات .
كانت مديرية أمن المنوفية، قد كشفت غموض ما تبلغ لمركز شرطة الباجور من "مالك محل أدوات كهربائية - مُقيم بدائرة المركز"، بحضور 4 أشخاص إلى منزله وإقتياد والده "مزارع" داخل مركبة "توك توك"، وهربوا بـه بإتجاه إحدى القرى بدائرة المركز .
AD
وعلى الفور تم تشكيل فريق بحث جنائى برئاسة قطاع الأمن العام ومشاركة إدارة البحث الجنائى بمديرية أمن المنوفية، توصلت جهوده إلى أن وراء إرتكاب الواقعة عدد 4 سائقين مُقيمين بإحدى القرى بدائرة المركز .
وعقب تقنين الإجراءات تم إستهدافهم بمأمورية أسفرت عن ضبطهم وبصحبتهم المجنى عليه حال إستقلالهم (مركبة "توك توك" - ملك أحد المتهمين - بالقرية محل إقامتهم) وبحوزة أحدهم (سلاح أبيض "سكين").
بمواجهة المتهمين اعترفوا تفصيلياً بارتكابهم الواقعة وقرروا بسابقة سرقة مركبة "التوك توك" الخاصة بأحدهم، واعتقادهم بقيام نجل المجنى عليه بسرقتها فتوجهوا إلى منزله وعقب علمهم بعدم تواجده قاموا باقتياد المجنى عليه لإكراهه على توقيع إيصال أمانة بقيمة مركبة "التوك توك" تم اتخاذ الإجراءات القانونية اللازمة .</t>
  </si>
  <si>
    <t>https://www.youm7.com/story/2020/8/10/%D8%AD%D8%A8%D8%B3-4-%D8%B3%D8%A7%D8%A6%D9%82%D9%8A%D9%86-%D8%A8%D8%A7%D9%84%D9%85%D9%86%D9%88%D9%81%D9%8A%D8%A9-%D8%A8%D8%AA%D9%87%D9%85%D8%A9-%D8%AE%D8%B7%D9%81-%D8%B4%D8%AE%D8%B5-%D9%88%D8%A5%D9%83%D8%B1%D8%A7%D9%87%D9%87-%D8%B9%D9%84%D9%89-%D8%AA%D9%88%D9%82%D9%8A%D8%B9/4920981</t>
  </si>
  <si>
    <t>https://www.youm7.com/story/2020/8/9/%D8%B6%D8%A8%D8%B7-4-%D8%B3%D8%A7%D8%A6%D9%82%D9%8A%D9%86-%D8%A8%D8%A7%D9%84%D9%85%D9%86%D9%88%D9%81%D9%8A%D8%A9-%D8%A8%D8%AA%D9%87%D9%85%D8%A9-%D8%AE%D8%B7%D9%81-%D8%B4%D8%AE%D8%B5-%D9%88%D8%A5%D9%83%D8%B1%D8%A7%D9%87%D9%87-%D8%B9%D9%84%D9%89-%D8%AA%D9%88%D9%82%D9%8A%D8%B9/4920790</t>
  </si>
  <si>
    <t>https://www.youm7.com/story/2020/8/4/%D8%AA%D8%AC%D8%AF%D9%8A%D8%AF-%D8%AD%D8%A8%D8%B3-%D8%B9%D8%A7%D8%B7%D9%84%D9%8A%D9%86-%D8%A8%D8%AA%D9%87%D9%85%D8%A9-%D8%AE%D8%B7%D9%81-%D8%B4%D8%A7%D8%A8-%D9%88%D9%85%D8%B3%D8%A7%D9%88%D9%85%D8%A9-%D8%A3%D9%87%D9%84%D9%87-%D9%86%D8%B8%D9%8A%D8%B1-%D8%AF%D9%81%D8%B9/4912655</t>
  </si>
  <si>
    <t xml:space="preserve">استدعت نيابة الدرب الأحمر الجزئية، ضابط التحريات فى واقعة ضبط 5 أشخاص متهمين بخطف صاحب محل ذهب ومساومة زوجته على إطلاق سراحة مقابل فدية فى دائرة القسم، لسؤاله حول الواقعة.
AD
وقررت النيابة حبس المتهمين 4 أيام على ذمة التحقيقات، وطالبت رجال المباحث بسرعة التحريات حول المتهمين للوقوف على نشاطهم لاستكمال التحقيقات.
تلقى اللواء نبيل سليم مدير مباحث العاصمة، إخطارا من قسم شرطة الدرب الأحمر، مفاده تلقيه بلاغا من ربة منزل، مقيمة بدائرة قسم شرطة مصر الجديدة، بتلقيها اتصالا هاتفيا وأخبرها خلاله المتصل باختطاف زوجها صاحب محل مشغولات ذهبية، وساومها لإحضار كمية من المشغولات الذهبية من المحل الخاص بزوجها نظير إطلاق سراحه.
AD
وتم تشكيل فريق بحث جنائى أسفرت جهوده عن أنه عقب انتهاء المجنى عليه من عمله وتوجهه لاستقلال السيارة ملكه بمنطقة الدراسة، قام مجموعة من الأشخاص بإصطحابه كرهاً عنه داخل سيارة أخرى ولاذوا بالفرار، حيث تم تحديد السيارة المستخدمة فى إرتكاب الواقعة، وأن وراء ارتكاب الواقعة 5 أشخاص بينهم صاحب ورشة تصنيع ذهب، و3 عاملين، وعاملة كوافير.
AD
وعقب تقنين الإجراءات تم ضبطهم، وبمواجهتهم اعترفوا بارتكاب الواقعة، وأقر المتهم الأول بأنه نظراً لعمله بذات المنطقة عمل المجنى عليه وعلمه بثرائه خطط لإختطافه ومساومة أهليته نظير إطلاق سراحه، وفى سبيل ذلك استعان بباقى المتهمين حيث تربص بالمجنى عليه داخل الجراج محل الواقعة، وفور وصوله لاستقلال سيارته قام بالاشتراك مع العاملين الثلاثة بشل حركته واصطحابه داخل السيارة المشار إليها كرهاً عنه، ثم قاموا باحتجازه داخل شقة "مستأجرة"، ومساومة زوجته وبمواجهة باقى المتهمين بما جاء بأقوال المتهم الأول أيدوها، وتم بإرشادهم العثور على المجنى عليه داخل الشقة المشار إليها، وتم تحريره كما تم ضبط السيارة المستخدمة فى ارتكاب الواقعة، وتم اتخاذ الإجراءات القانونية.
</t>
  </si>
  <si>
    <t>https://www.youm7.com/story/2020/8/2/%D8%A7%D8%B3%D8%AA%D8%AF%D8%B9%D8%A7%D8%A1-%D8%B6%D8%A7%D8%A8%D8%B7-%D8%A7%D9%84%D8%AA%D8%AD%D8%B1%D9%8A%D8%A7%D8%AA-%D9%81%D9%89-%D9%88%D8%A7%D9%82%D8%B9%D8%A9-%D8%AE%D8%B7%D9%81-5-%D9%85%D8%AA%D9%87%D9%85%D9%8A%D9%86-%D9%84%D8%B5%D8%A7%D8%AD%D8%A8-%D9%85%D8%AD%D9%84/4908990</t>
  </si>
  <si>
    <t>أمرت نيابة عين شمس، بإستدعاء ضابط التحريات فى واقعة خطف شخص ، ومطالبة أهليته بدفع فدية مالية نظير إطلاق سراحه، وتحديد وضبط الجناة.  
وفى إطار جهود أجهزة وزارة الداخلية، لكشف ملابسات ما تبلغ لقسم شرطة عين شمس بمديرية أمن القاهرة، من (أحد المواطنين) بغياب شقيقه (صاحب محل أجهزة منزلية - مقيم بدائرة القسم – مطلوب ضبطه للتنفيذ عليه فى قضية "مبانى")، وعلمه من أهالى المنطقة بأنه حال سير شقيقه بدائرة القسم متوجهاً لمسكنه قام مجموعة من الأشخاص باقتياده داخل سيارة أجرة ميكروباص عقب ادعائهم بأنهم رجال شرطة، وعلل تأخره فى الإبلاغ لاعتقاده بضبط شقيقه للتنفيذ عليه فى الحكم الصادر ضده، وفى وقت لاحق تلقى اتصال هاتفى من رقم "محدد"، وأخبره خلاله المتصل باختطاف شقيقه، وساومه لدفع مبلغ مالى (500 ألف دولار) نظير إطلاق سراح شقيقه.
وتوصلت جهود فريق البحث الجنائى إلى أن وراء ارتكاب الواقعة 5 أشخاص – لأربعة منهم معلومات جنائية – أحدهم يعمل سائق طرف عم المجنى عليه ، وأثناء السير فى خطة البحث، وتضييق الخناق على الجناة بأماكن ترددهم قاموا بإطلاق سراح المجنى عليه، وبسؤاله قرر بأنه بتاريخ الواقعة، وحال عودته من عمله وسيره بمحل الواقعة استوقفه أربعة من المتهمين عقب إيهامه بأنهم رجال شرطة ، واصطحبوه داخل سيارة ميكروباص وتوجهوا به للطريق الدائرى وقاموا بتعصيب عينيه عقب استقلالهم سيارة أخرى، واحتجزوه بمكان غير معلوم لديه لمساومة أهليته على النحو المشار إليه ثم أطلقوا سراحه حيث تخلوا عن أعلى الطريق الدائرى بمنطقة الخصوص.
وعقب تقنين الإجراءات أمكن ضبطهم، وبمواجهتهم اعترفوا بارتكاب الواقعة، وأقر أحدهم "سائق طرف عم المجني عليه" بأنه خطط  لاختطاف المجنى عليه ومساومة أهليته لدفع مبلغ مالى نظير إطلاق سراحه نظراً لمروره بضائقة مالية، وفى سبيل ذلك استعان بباقي المتهمين وارتكبوا الواقعة على النحو المشار إليه، وعقب استشعارهم بتكثيف جهود البحث للوصول للمجنى عليه قاموا بإطلاق سراحه خشية افتضاح أمرهم وضبطهم، وبمواجهة باقى المتهمين أيدوا ما جاء بأقواله، وتم بإرشاد أحدهم ضبط السيارة المستخدمة فى ارتكاب الواقعة، وتم إتخاذ الإجراءات القانونية.</t>
  </si>
  <si>
    <t>https://www.youm7.com/story/2020/7/28/%D8%A7%D8%B3%D8%AA%D8%AF%D8%B9%D8%A7%D8%A1-%D8%B6%D8%A7%D8%A8%D8%B7-%D8%A7%D9%84%D8%AA%D8%AD%D8%B1%D9%8A%D8%A7%D8%AA-%D9%81%D9%89-%D9%88%D8%A7%D9%82%D8%B9%D8%A9-%D8%AE%D8%B7%D9%81-%D8%B4%D8%AE%D8%B5-%D9%88%D9%85%D8%B7%D8%A7%D9%84%D8%A8%D8%A9-%D8%A3%D9%87%D9%84%D9%8A%D8%AA%D9%87-%D8%A8%D8%AF%D9%81%D8%B9/4901075</t>
  </si>
  <si>
    <t>ألقى رجال المباحث بالجيزة القبض على المتهمين ببخطف عامل من مسكنه، لاتهامه بالنصب عليهم، والاستيلاء على مبلغ نصف مليون جنيه بحجة التنقيب عن الاثار، وحرر محضر بالواقعة، وباشرت النيابة التحقيق.
تلقى مركز شرطة أوسيم، بلاغا من ربة منزل، وشقيق زوجها، ذكرا أن 3 أشخاص اختطفوا زوج مقدمة البلاغ، وتلقى نجل عم المُختطف اتصال هاتفى من مجهول أبلغه خلاله بقيام  المختطف بالنصب على بعض الأشخاص واستيلائه منهم على مبلغ مالي وطلب المتصل رد المبلغ مقابل إطلاق سراحه، وفى وقت لاحق قام  المتهمين بإطلاق سراح المختطف والتخلى عنه أعلى الطريق الدائرى ونفى علمه بشخصيتهم.
AD
توصلت تحريات رجال المباحث، إلى أن عامل مُقيم مركز المراغة بسوهاج"  وسائق "36 سنة مُقيم بدائرة قسم بولاق الدكرور" ، وكهربائى "38 سنة  مُقيم بدائرة قسم الطالبية" وعامل 37 سنة  له معلومات جنائية ومُقيم بدائرة مركز أبو تيج بأسيوط) ومقاول  57 سنة  مُقيم دائرة قسم الأهرام"  وسائق  45 سنة  له اتهامات، ورا ارتكاب الواقعة، بإعداد كمين لهم تم ضبطهم، .
بمواجهتهم بما توصلت إليه التحريات أقروا بها واعترفوا تفصيلياً بارتكابهم الواقعة وقرر المتهم الأول بوجود خلافات ماليه بينه والمُبلغ الثانى "شقيق المختطف، حيث قام بالحصول منه على مبلغ 480 ألف جنيه نظير قيامه بالتنقيب عن الآثار بمنزله منذ عامين دون تمكنه من استخراج أية آثار فاتفق مع باقى المتهمين على خطف المجنى عليه للضغط على شقيقه لرد المبلغ
AD
.
وفى سبيل ذلك أعدوا سيارتين وتوجهوا إلى محل إقامة المجنى عليه وقاموا بإصطحابه بالسيارة الأولى وتتبعهم باقى المتهمين بالسيارة الثانية إلا أنهم تخلوا عنه عقب علمهم بعدم قدرة شقيقه على سداد المبلغ المالى وإستولوا منه على هاتفه المحمول  ومبلغ مالي اقتسموه فيما بينهم .
تم بإرشاد المتهمين ضبط السيارتين المستخدمتان فى الواقعة وتم اتخاذ الإجراءات القانونية وباشرت النيابة العامة التحقيقات.</t>
  </si>
  <si>
    <t>https://www.youm7.com/story/2020/7/25/%D8%A7%D9%84%D8%AA%D9%86%D9%82%D9%8A%D8%A8-%D8%B9%D9%86-%D8%A7%D9%84%D8%A2%D8%AB%D8%A7%D8%B1-%D9%88%D8%B1%D8%A7%D8%A1-%D8%AE%D8%B7%D9%81-%D8%B9%D8%A7%D9%85%D9%84-%D8%A8%D8%A3%D9%88%D8%B3%D9%8A%D9%85-%D8%AA%D8%B9%D8%B1%D9%81-%D8%B9%D9%84%D9%89-%D8%AA%D9%81%D8%A7%D8%B5%D9%8A%D9%84/4897216</t>
  </si>
  <si>
    <t>قررت نيابة أبوقرقاص بالمنيا، برئاسة المستشار محمد حازم رئيس النيابة، تجديد حبس "م ر" المتهم بالاشتراك مع آخرين فى خطف وقتل "ج ح" 15 يوم على ذمة التحقيقات، وقام بتمثيل الجريمة وطالبت النيابة بسرعة تحريات المباحث حول الواقعة وظروفها وملابساتها وسرعة ضبط الجناة والأسلحة المستخدمة فى ارتكاب الواقعة، أشرف على التحقيقات المستشار تامر مطيع المحامى العام الأول لنيابات جنوب المنيا.
AD
كان مدير أمن المنيا اللواء محمود خليل، تلقى إخطارا من غرفة عمليات النجدة، يفيد العثور على أجزاء ادامية عبارة عن الذراع الأيمن به جزء من الكتف والساق اليسرى ملقيان على نهر ترعة سرى باشا ، وشهرتها ترعة السبخة زمام قرية جريس.
انتقلت على الفور الأجهزة الأمنية ورئيس فرع الأمن العام إلى مسرح الجريمة، وتبين العثور على أجزاء آدمية ملقاة على نهر ترعة سرى باشا (السبخة) زمام قرية جريس التابعة مركز أبوقرقاص.
AD
وتم تفريغ كاميرات المراقبة، وبسؤال أهالى قريته تبين تغيب "ج ح" 53 سنة، مقيم بإحدى قرى أبوقرقاص، وأنه يقدم أعمال خيرية كثيرة ويتمتع بعلاقات قوية بابناء مركز ومدينة أبوقرقاص خاصةً ولاتوجد خلافات مع أحد.
AD
وتوصل فريق البحث الجنائى إلى أن مرتكب الواقعة 10 متهمين ، وأن المتهم الأول " ع.ط" وصادر بشأنه قرارات ضبط وإحضاره فى 3 جنايات وسبق اتهامه فى العديد من القضايا الجنائية، ونجليه "ش. م" هارب من عدة جرائم 3 جرائم قتل واستعراض قوة و تسريب امتحانات الثانوية العامة و7 أشخاص آخرين.
تم التوصل إلى أحد الجناة وهو سائق سيارة المتهم الأول وتم استهدافه واعترف بقيامهم بقطع الطريق على الشيخ أثناء ذهابه لأداء واجب العزاء خارج القرية واقتادوه عنوة الى أرض زراعية يمتلكونها وقيدوه وخنقوه ثم انهالوا عليه بالأسلحة البيضاء حتى مزقوا جسده لأشلاء، ثم ألقوا ببعض أجزاء منها القدم والذراع فى ترعة سرى باشا على اطراف مسقط رأسه ولم يستدل على باقى الجثة حتى الآن .
وأفادت تحريات البحث الجنائى أن وراء ارتكاب الجريمة دافع الانتقام، حيث تبين أن المجنى عليه ساعد نجلة المتهم الأول فى الهروب من القرية للزواج من أحد الأشخاص الذى رفضه والدها الأمر الذى أثار حفيظته وأشقائها فقرروا الانتقام منه.
وتكثف الأجهزة الأمنية جهودها لضبط الجناة التسعة الهاربين والأسلحة المستخدمة فى ارتكاب الواقعة.</t>
  </si>
  <si>
    <t>https://www.youm7.com/story/2020/7/18/%D8%AA%D8%AC%D8%AF%D9%8A%D8%AF-%D8%AD%D8%A8%D8%B3-%D8%A3%D8%AD%D8%AF-%D8%A7%D9%84%D9%85%D8%AA%D9%87%D9%85%D9%8A%D9%86-%D8%A8%D9%82%D8%AA%D9%84-%D9%85%D9%88%D8%A7%D8%B7%D9%86-%D9%81%D9%89-%D8%A3%D8%A8%D9%88%D9%82%D8%B1%D9%82%D8%A7%D8%B5-%D8%A8%D8%A7%D9%84%D9%85%D9%86%D9%8A%D8%A7-15/4885010</t>
  </si>
  <si>
    <t xml:space="preserve">كشفت التحريات الأمنية، في واقعة قتل الطفلة «فجر» بالطالبية، بعد إبلاغ والدَي الطفلة المجني عليها عن تغيبها منذ يوم الحادي والعشرين من شهر يونيه الجاري، عن خطف متهمَيْن اثنين الطفلة وقتلها، ووجود علاقة بين أحدهما ووالدتها.
AD
وأمرت «النيابة العامة» بضبطهما واستدعاء والدي المجني عليها لسؤالهما، وقد كشفت إقرارات المتهمين بتحقيقات «النيابة العامة» عن كيفية ارتكاب الواقعة؛ إذ ارتبط أحدهما بأسرة المجني عليها وخاصة بوالدتها بعد إجرائه أعمال سباكة بمسكنهم، وتطورت علاقته بوالدة المجني عليها حتى حرضها على الانفصال عن زوجها ليتزوجها هو واعدًا إياها بتكفله بنفقة أولادها، ورغم قبولها الأمر فى البداية رفضته لاحقًا، وحاولت قطع علاقتها به، فلاحقها وهددها بإيذاء أبنائها، وإزاء استمرار تهربها منه اتفق مع المتهم الآخر على خطف نجلتها المجني عليها وقتلها انتقامًا منها.
وأضافت النيابة فى بيان لها، إنه في اليوم الذي تغيبت المجني عليها فيه كان قد اتصل بها مَن كان على علاقة بوالدتها وأوهمها بشرائه هاتفًا هدية لها، وطلب لقاءَها لتتسلمه، فلما التقاها استدرجها إلى مسكن المتهم الآخر بدعوى إحضار الهاتف منه، فلما خلا المتهمان بها قيداها ثم خنقاها، ولما فارقت الحياة وضعاها في وعاء يحوي مادة «البوتاس» الكاوية لإذابة جثمانها، ثم أحرق أحدهما ما تبقى من عظامها وملابسها بسطح العقار، واستولى الآخر على هاتفها وأخفاه بمسكنه.
</t>
  </si>
  <si>
    <t>https://www.youm7.com/story/2020/6/30/%D8%A7%D9%84%D8%AA%D8%AD%D8%B1%D9%8A%D8%A7%D8%AA-%D8%A8%D9%82%D8%AA%D9%84-%D8%B7%D9%81%D9%84%D8%A9-%D8%A7%D9%84%D8%B7%D8%A7%D9%84%D8%A8%D9%8A%D8%A9-%D8%B9%D9%84%D8%A7%D9%82%D8%A9-%D8%A8%D9%8A%D9%86-%D9%88%D8%A7%D9%84%D8%AF%D8%A9-%D8%A7%D9%84%D8%B6%D8%AD%D9%8A%D8%A9-%D9%88%D8%A3%D8%AD%D8%AF-%D8%A7%D9%84%D9%85%D8%AA%D9%87%D9%85%D9%8A%D9%86/4853559</t>
  </si>
  <si>
    <t>أقامت زوجة دعوتى طلاق للضرر وضم حضانة صغير، أمام محكمة الأسرة بمصر الجديدة، ادعت استحالة العشرة بينها وزوجها، وخشيتها على نفسها، بسبب عنف زوجها وتعديه عليها بالضرب أكثر من مرة، والتسبب لها بإصابات خطيرة استلزمت علاج يزيد عن 21 يوما.
وأكدت الزوجة س.م.ع، البالغة من العمر 31 عاما: "منذ زواجى منه وأنا أتعرض للعنف والإساءة على يد أهله، لأعيش 6 سنوات فى عذاب، وبعد ولادتى بـ 4 شهور قرر زوجى التخلص منى وطردنى من منزلى بعد تعديه على بالضرب المبرح، وأجبرنى على التنازل عن حقوقى، ورفض منحى طفلى، مما دفعنى لتحرير بلاغ أمام قسم الشرطة".
AD
وتابعت الزوجة أمام محكمة الأسرة:" "زوجى عديم الرحمة والشفقة، يمتثل لأوامر عائلته، فى ظل محاولتهم الدائمة لدفعه لتطليقى أكثر من مرة، وتحكمهم فى حياتنا، باعنى بسبب خلافات جمعتنى بأهله، وساومنى على حضانة طفلى والنفقات مستغل تدهور حالتى الصحية".
وأكدت: رغم رجائى له رفض تركى أغادر بطفلى، ومنحه لشقيقته لتربيه، ومنذ 5 شهور يرفض تمكينى من رؤيته، وبدأت فى مرحلة خوض القضايا والبلاغات المتبادلة، وملاحقته لى ومعاملتى وكأننا فى حرب، وعندما أعترض ولجئت لمحكمة الأسرة وأقمت بلاغ ضده عاقبنى بالزواج بشقتى وعلى منقولاتي.
AD
 يذكر أن قانون الأحوال الشخصية أوضح الضرر المبيح للتطليق، بحيث  يكون واقع من الزوج على زوجته ، ولا يشترط فى هذا الضرر أن يكون متكررا من الزوج بل يكفى أن يقع الضرر من الزوج ولو مرة واحدة، حتى يكون من حق الزوجة طلب التطليق ، كما أن التطليق للضرر شرع فى حالات الشقاق لسوء المعاشرة والهجر وما إلى ذلك من كل ما يكون للزوج دخل فيه.</t>
  </si>
  <si>
    <t>https://www.youm7.com/story/2020/6/13/%D8%B2%D9%88%D8%AC%D8%A9-%D8%A8%D8%AF%D8%B9%D9%88%D9%89-%D8%AD%D8%B6%D8%A7%D9%86%D8%A9-%D8%B2%D9%88%D8%AC%D9%89-%D8%AE%D8%B7%D9%81-%D8%A7%D8%A8%D9%86%D9%89-%D9%81%D9%89-%D8%B9%D9%85%D8%B1-%D8%A7%D9%84%D9%804-%D8%B4%D9%87%D9%88%D8%B1/4821348</t>
  </si>
  <si>
    <t>أمرت نيابة التبين و15 مايو برئاسة المستشار علاء عزت ، بإحالة 3 أشخاص لمحكمة الجنايات بتهمة خطف، صاحب شركة مقاولات، ومطالبة نجله بدفع فدية مالية مقابل إطلاق سراحه.
وتلقى اللواء نبيل سليم مدير مباحث القاهرة، بلاغا من قسم شرطة 15 مايو بمديرية أمن القاهرة، يفيد بأن أحد الأشخاص (مالك شركة مقاولات - مقيم بدائرة قسم شرطة التجمع الخامس) أثناء سيره بالسيارة قيادته بدائرة القسم متجهاً للشركة عمله الكائنة بدائرة قسم شرطة حلوان، فوجئ بقيام 3 مجهولين يستقلون سيارة ملاكى باستيقافه وتهديده بسلاح نارى كان بحوزة أحدهم واصطحابه بسيارته إلى أحد الدروب الصحراوية بدائرة مركز الصف بالجيزة وقاموا بالاتصال بابنه وطلبوا منه مبلغ مالى قدره (2 مليون جنيه كفدية لإطلاق سراحه، إلا أن نجله قام بالتفاوض معهم واتفق على دفع (مبلغ 250 ألف جنيه)، وطلبوا منه ترك المبلغ المالى بطريق (الكريمات/أطفيح) وعقب ذلك أطلقوا سراحه بالسيارة قيادته.
AD
تم تشكيل فريق بحث جنائى برئاسة قطاع الأمن العام وبمشاركة الإدارة العامة لمباحث القاهرة، أسفرت جهوده عن أن وراء ارتكاب الواقعة ثلاثة أشخاص (مقاول، ونجل شقيقته "سائق" - مقيمان بدائرة قسم شرطة حلوان وآخر مقيم بمحافظة الجيزة.
عقب تقنين الإجراءات تم ضبط المتهمين الأول والثانى، وبمواجهتهما اعترفا بارتكابها للواقعة تفصيلياً بالاشتراك مع المتهم الهارب، وقرر الأول بأنه نظراً لسابقة عمله طرف المجنى عليه وعلمه بثرائه، عقد العزم على خطفه ومساومة ابنه على دفع مبالغ مالية نظير إطلاق سراحه، وفى سبيل تنفيذ مخططه استعان بالمتهمين الثانى والثالث لارتكاب الواقعة، وتم بإرشاد المتهمين ضبط (مبلغ 65 ألف جنيه "من متحصلات الواقعة")، وأضافا بأن السلاح والسيارة المستخدمين فى ارتكاب الواقعة وباقى المبلغ المالى بحوزة المتهم الثالث.
وبتكثيف التحريات أمكن التوصل إلى مكان اختباء المتهم الهارب بإحدى المناطق الجبلية الكائنة بمركز شرطة الصف بالجيزة، باستهدافه أمكن ضبطه وبحوزته (سيارة ملاكى "المستخدمة فى ارتكاب الواقعة" - مسدس صوت - 10 طلقات - مبلغ 135 ألف جنيه - 150 جرام لمخدر الهيروين).
وبمواجهته اعترف بارتكاب الواقعة بالاشتراك مع المتهمين المضبوطين، وأضاف بحيازته المواد المخدرة بقصد الاتجار، وتم اتخاذ الإجراءات القانونية.</t>
  </si>
  <si>
    <t>https://www.youm7.com/story/2020/6/10/%D8%A5%D8%AD%D8%A7%D9%84%D8%A9-3-%D8%B9%D8%A7%D8%B7%D9%84%D9%8A%D9%86-%D9%84%D9%84%D8%AC%D9%86%D8%A7%D9%8A%D8%A7%D8%AA-%D8%A8%D8%AA%D9%87%D9%85%D8%A9-%D8%AE%D8%B7%D9%81-%D9%85%D9%82%D8%A7%D9%88%D9%84-%D9%88%D8%B7%D9%84%D8%A8-%D9%81%D8%AF%D9%8A%D8%A9-%D9%85%D9%86/4817046</t>
  </si>
  <si>
    <t>https://www.youm7.com/story/2020/6/3/%D8%AA%D8%AC%D8%AF%D9%8A%D8%AF-%D8%AD%D8%A8%D8%B3-3-%D8%A3%D8%B4%D8%AE%D8%A7%D8%B5-%D8%A8%D8%AA%D9%87%D9%85%D8%A9-%D8%AE%D8%B7%D9%81-%D9%85%D9%82%D8%A7%D9%88%D9%84-%D9%88%D8%B7%D9%84%D8%A8-%D9%81%D8%AF%D9%8A%D8%A9-%D9%85%D9%86/4804841</t>
  </si>
  <si>
    <t>استمعت النيابة العامة بمدينة 6 أكتوبر لأقوال شهود جدد حول واقعة خطف موظف على يد سائقين وخفير خصوصي في مدينة 6 أكتوبر، وكشفوا تفاصيل جديدة حول الواقعة.
تبين من خلال التحقيقات، أن المتهمين اتفقوا على خطف المجني عليه، وطلب فدية مليون جنيه، مقابل إطلاق سراحه، واحتجزوه بمكان يتولى الخفير المتهم حراسته.
AD
وأضاف المتهمون أنهم اعتدوا على المجنى عليه بالضرب أثناء خطفه لمحاولته مقاومتهم، واعترف أحد المتهمين "سائق" أنه أبلغ عن الواقعة لإبعاد الشبهة عن نفسه.
وتم ضبط المتهمين، بعد تلقى قسم شرطة ثان أكتوبر، بلاغا من مقاول وسائق، أفادا فيه بتعرض موظف، ابن شقيق المقاول للخطف، حال انتظاره داخل سيارة السائق بدائرة القسم، وأفاد السائق بأنه بتاريخ الواقعة تقابل مع المختطف وتوجها لتحصيل مبلغ مالى "جمعية" ولدى وصولهما قاما بتركه داخل السيارة وعقب عودتهما اكتشفا اختفاءه والسيارة، وفى وقت لاحق تلقى اتصالا هاتفيا من هاتف محمول طلب خلاله مجهول (مبلغ مليون جنيه) مقابل إطلاق سراح المختطف، ثم عُثر على السيارة باحدى المناطق بدائرة القسم.
AD
تم تشكل فريق بحث برئاسة قطاع الأمن العام وبمشاركة الإدارة العامة لمباحث الجيزة توصلت جهوده إلى أن وراء ارتكاب الواقعة ثلاثة أشخاص (السائق المُبلغ، وسائق آخر وخفير خصوصي)، وعقب تقنين الإجراءات تم استهدافهم بمأمورية، وتمكن المقدم إسلام سمير رئيس مباحث قسم شرطة ثان أكتوبر، من ضبطهم وأمكن تحرير المختطف من مكان احتجازه بمحل عمل المتهم الثالث بدائرة قسم شرطة أول أكتوبر وتبين أنه مصاب بكدمة بالوجه.
وبمواجهة المتهمين بما توصلت إليه التحريات اعترفوا بارتكابهم الواقعة وقرر المتهم الأول أنه نظرًا لارتباطه بصلة قرابة بعائلة المجني عليه وعلمه بثرائهم فعقد العزم على خطفه ومساومتهم على دفع مبلغ الفدية، وفى سبيل تنفيذ مخططه استعان بالمتهمين الثانى والثالث لارتكاب الواقعة، تم اتخاذ الإجراءات القانونية، وأخطرت النيابة للتحقيق.</t>
  </si>
  <si>
    <t>https://www.youm7.com/story/2020/5/12/%D8%AA%D8%AC%D8%AF%D9%8A%D8%AF-%D8%AD%D8%A8%D8%B3-3-%D8%A3%D8%B4%D8%AE%D8%A7%D8%B5-%D8%A8%D8%AA%D9%87%D9%85%D8%A9-%D8%AE%D8%B7%D9%81-%D9%85%D9%82%D8%A7%D9%88%D9%84-%D9%88%D8%B7%D9%84%D8%A8-%D9%81%D8%AF%D9%8A%D8%A9-%D9%85%D9%86/4770462</t>
  </si>
  <si>
    <t>https://www.youm7.com/story/2020/4/13/%D8%AA%D8%AC%D8%AF%D9%8A%D8%AF-%D8%AD%D8%A8%D8%B3-3-%D8%A3%D8%B4%D8%AE%D8%A7%D8%B5-%D8%A8%D8%AA%D9%87%D9%85%D8%A9-%D8%AE%D8%B7%D9%81-%D9%85%D9%82%D8%A7%D9%88%D9%84-%D9%88%D8%B7%D9%84%D8%A8-%D9%81%D8%AF%D9%8A%D8%A9-%D9%85%D9%86/4722723</t>
  </si>
  <si>
    <t>https://www.youm7.com/story/2020/4/13/%D8%A7%D9%84%D9%85%D8%AA%D9%87%D9%85%D8%A9-%D8%A8%D8%AE%D8%B7%D9%81-%D8%B7%D9%81%D9%84-%D8%B3%D9%88%D9%87%D8%A7%D8%AC-%D8%AA%D8%B9%D8%AA%D8%B1%D9%81-%D8%A7%D8%B3%D8%AA%D8%BA%D9%84%D9%8A%D8%AA-%D8%B9%D9%84%D8%A7%D9%82%D8%AA%D9%89-%D8%A8%D8%A3%D8%B3%D8%B1%D8%AA%D9%87/4722592</t>
  </si>
  <si>
    <t>https://www.youm7.com/story/2020/4/7/%D8%AD%D8%A8%D8%B3-3-%D8%A3%D8%B4%D8%AE%D8%A7%D8%B5-%D8%A8%D8%AA%D9%87%D9%85%D8%A9-%D8%AE%D8%B7%D9%81-%D9%85%D9%82%D8%A7%D9%88%D9%84-%D9%88%D8%B7%D9%84%D8%A8-%D9%81%D8%AF%D9%8A%D8%A9-%D9%85%D9%86-%D9%86%D8%AC%D9%84%D9%87/4710598</t>
  </si>
  <si>
    <t>https://www.youm7.com/story/2020/3/25/%D8%AE%D8%B7%D8%B7%D8%A7-%D9%84%D8%B7%D9%84%D8%A8-%D9%81%D8%AF%D9%8A%D8%A9-%D8%AA%D9%81%D8%A7%D8%B5%D9%8A%D9%84-%D8%A5%D8%AD%D8%A7%D9%84%D8%A9-%D8%B3%D9%8A%D8%AF%D8%A9-%D9%88%D8%B9%D8%A7%D8%B7%D9%84-%D9%84%D9%84%D8%AC%D9%86%D8%A7%D9%8A%D8%A7%D8%AA-%D8%A8%D8%AA%D9%87%D9%85%D8%A9-%D8%AE%D8%B7%D9%81/4688106</t>
  </si>
  <si>
    <t>https://www.youm7.com/story/2020/3/15/%D8%AA%D8%AC%D8%AF%D9%8A%D8%AF-%D8%AD%D8%A8%D8%B3-%D8%B9%D8%A7%D8%B7%D9%84%D9%8A%D9%86-%D8%A8%D8%AA%D9%87%D9%85%D8%A9-%D8%AE%D8%B7%D9%81-%D9%88%D9%82%D8%AA%D9%84-%D8%B3%D9%85%D8%B3%D8%A7%D8%B1-%D9%88%D8%A5%D9%84%D9%82%D8%A7%D8%A1-%D8%AC%D8%AB%D8%AA%D9%87-%D8%A8%D8%A5%D8%AD%D8%AF%D9%89/4672107</t>
  </si>
  <si>
    <t>قررت محكمة جنايات القاهرة، المنعقدة بالتجمع الخامس، محاكمة المتهم "خالد.ا" بتهمة خطف وهتك عرض طفل بدار السلام، لجلسة 19 أبريل المقبل لتعذر وصول المتهم.
صدر القرار برئاسة المستشار محمد طه جابر، وعضوية المستشارين جمال السمرى ومحمد سامح، وأمانة سر صبحى عبد الحميد ومحمد صابر.
وكشف قرار الإحالة أن المتهم "خ.ا"، نجار، قام بخطف المجنى عليه الطفل "س.ب"، والذى لم يبلغ الثمانية عشر عامًا بالتحايل مستغلا صغر سنه، بأن أوهمه باصطحابه لتناول المأكولات، واتجه به إلى مكان بعيد عن أعين الناس وقد اقترنت تلك الجناية بجناية أخرى، أنه فى ذات الزمان والمكان هتك عرض المجنى عليه بالقوة والتهديد، بأن جسر عنه ملابسه تحت تهديد السلاح الأبيض " سكين "، وما أن قاومه حتى نحره لتنفيذ ما ضمر فى نفسه من شر وما أن خارت قواه قام بهتك عرضه بمناطق عفته.</t>
  </si>
  <si>
    <t>https://www.youm7.com/story/2020/3/14/%D8%AA%D8%A3%D8%AC%D9%8A%D9%84-%D9%85%D8%AD%D8%A7%D9%83%D9%85%D8%A9-%D9%86%D8%AC%D8%A7%D8%B1-%D8%A8%D8%AA%D9%87%D9%85%D8%A9-%D8%AE%D8%B7%D9%81-%D8%B7%D9%81%D9%84-%D9%88%D9%87%D8%AA%D9%83-%D8%B9%D8%B1%D8%B6%D9%87-%D8%A8%D8%AF%D8%A7%D8%B1-%D8%A7%D9%84%D8%B3%D9%84%D8%A7%D9%85/4670963</t>
  </si>
  <si>
    <t>قضت محكمة جنايات القاهرة، المنعقدة بالتجمع الخامس، برئاسة المستشار عبد التواب إبراهيم، بمعاقبة المتهم "السيد.ح"، بالسجن المشدد 10 سنوات، لاتهامه بخطف طفل وهتك عرضه بدائرة قسم 15 مايو.
صدر الحكم بعضوية المستشارين صلاح أحمد حريز، و أيمن محمد محمد، و ياسر عمر ، وأمانة سر أحمد كمال و محمد علاء حمزة.
وكشف قرار الإحالة قيام المتهم "السيد .ح"،  مبيض محارة،  بخطف المجني عليه "س.إ"، بطريق الإكراه الواقع عليه، بأن أشهر صوبه سلاح أبيض " سكين "، مهددا إياه لتنفيذ طلبه بمرافقته لإحدى الأماكن مما بث الرعب في نفسه، وشل مقاومته وانصاع. فم عنه لبطشه.
وأضاف قرار الإحالة قيام المتهم بهتك عرض المجني عليه، وكان ذلك بطريق الإكراه الواقع عليه، مما أدى إلى إصابته كونه طفلا لم يتجاوز الثامنة عشرة من عمره.</t>
  </si>
  <si>
    <t>https://www.youm7.com/story/2020/3/10/%D8%A7%D9%84%D8%B3%D8%AC%D9%86-%D8%A7%D9%84%D9%85%D8%B4%D8%AF%D8%AF-10-%D8%B3%D9%86%D9%88%D8%A7%D8%AA-%D9%84%D9%85%D8%A8%D9%8A%D8%B6-%D9%85%D8%AD%D8%A7%D8%B1%D8%A9-%D8%A8%D8%AA%D9%87%D9%85%D8%A9-%D8%AE%D8%B7%D9%81-%D8%B7%D9%81%D9%84-%D9%88%D9%87%D8%AA%D9%83/4665286</t>
  </si>
  <si>
    <t>https://www.youm7.com/story/2020/3/10/%D8%A7%D9%84%D9%86%D9%8A%D8%A7%D8%A8%D8%A9-%D8%AA%D8%B3%D8%AA%D9%85%D8%B9-%D9%84%D8%A3%D9%82%D9%88%D8%A7%D9%84-%D8%A7%D9%84%D9%85%D8%AC%D9%86%D9%89-%D8%B9%D9%84%D9%8A%D9%87-%D9%88%D8%B2%D9%88%D8%AC%D8%AA%D9%87-%D9%81%D9%89-%D9%88%D8%A7%D9%82%D8%B9%D8%A9-%D8%AE%D8%B7%D9%81-%D8%AE%D9%84%D9%8A%D8%AC%D9%89/4665216</t>
  </si>
  <si>
    <t>https://www.youm7.com/story/2020/3/10/%D8%A7%D9%84%D9%86%D9%8A%D8%A7%D8%A8%D8%A9-%D8%AA%D8%B7%D9%84%D8%A8-%D8%A7%D9%84%D8%AA%D8%AD%D8%B1%D9%8A%D8%A7%D8%AA-%D8%AD%D9%88%D9%84-%D8%AE%D8%B7%D9%81-%D8%A3%D8%AC%D9%86%D8%A8%D9%89-%D8%B9%D9%84%D9%89-%D9%8A%D8%AF-%D8%B4%D8%B1%D9%8A%D9%83%D9%87-%D8%A8%D8%A7%D9%84%D8%B7%D8%B1%D9%8A%D9%82/4664538</t>
  </si>
  <si>
    <t>https://www.youm7.com/story/2020/3/9/%D8%A7%D9%84%D8%B7%D9%85%D8%B9-%D9%81%D9%8A-%D9%85%D9%84%D9%8A%D9%88%D9%86-%D8%AC%D9%86%D9%8A%D9%87-%D9%88%D8%B1%D8%A7%D8%A1-%D8%AE%D8%B7%D9%81-%D8%AE%D9%84%D9%8A%D8%AC%D9%8A-%D8%A8%D8%A7%D9%84%D8%AC%D9%8A%D8%B2%D8%A9/4663314</t>
  </si>
  <si>
    <t>قضت محكمة جنايات القاهرة، المنعقدة بالتجمع الخامس، برئاسة المستشار على الهوارى، بمعاقبة "عرفة.ص"، بالسجن 6 سنوات، لاتهامه بخطف طفل وهتك عرضه بمدينة نصر، صدر الحكم بعضوية المستشارين حسين زهران وأشرف العشماوى، وخالد الشلقامى، وأمانة سر خالد عبد المنعم ومعتز مدحت.
وأسندت النيابة العامة، للمتهم "محمد.ص"، عامل بمطعم، تهمة خطف الطفل"عمر.م" بأن استدرجه مستغلًا براءة طفولته، وأوهمه بإجراء بعض الألعاب الإليكترونية، فتمت الجريمة على النحو المبين بالتحقيقات.
وقد اقترنت هذه الجريمة بجريمة أخرى، وهى هتك عرض الطفل، بأن جرده من ملابسه وهدده بتنفيذ أوامره ولامس الأجزاء الحساسة بجسده.</t>
  </si>
  <si>
    <t>https://www.youm7.com/story/2020/3/8/%D8%A7%D9%84%D8%B3%D8%AC%D9%86-%D8%A7%D9%84%D9%85%D8%B4%D8%AF%D8%AF-6-%D8%B3%D9%86%D9%88%D8%A7%D8%AA-%D9%84%D8%B9%D8%A7%D9%85%D9%84-%D8%A8%D8%AA%D9%87%D9%85%D8%A9-%D8%AE%D8%B7%D9%81-%D8%B7%D9%81%D9%84-%D9%88%D9%87%D8%AA%D9%83-%D8%B9%D8%B1%D8%B6%D9%87/4663191</t>
  </si>
  <si>
    <t xml:space="preserve">قضت محكمة جنايات شبرا الخيمة، برئاسة المستشار محمد رشاد عبد الرحمن رئيس المحكمة وعضوية المستشارين أشرف فتحى ويصا ومحمد حفنى سليم، بأمانة سر رضا فتحى، ومحمد عصام، بحبس عامل بالسجن 10 سنوات لقيامه باستدراج طفل 15 عاما، واحتجازه فى مسكنه وقام بهتك عرضه فى قليوب .
AD
ترجع أوراق القضية عندما تلقت الأجهزة الأمنية بالقليوبية إخطارا من الرائد محمود عقل رئيس مباحث قسم قليوب، يفيد قيام عامل باستدراج طفل يدعى "ا ع س" 15 سنة إلى مسكنه وقام بهتك عرضه .
توصلت تحريات العقيد أحمد الخولى رئيس فرع البحث الجنائى، إلى أن المتهم يدعى "ا ك ع" 19 سنة عامل استدرج المجنى عليه إلى حجره يقيم فيها وهتك عرضه بعد احتجزه ومنعه من الخروج .
AD
وفى أحد الأكمنة ألقى القبض على المتهم وبمواجهته اعترف بارتكاب الواقعة، وبالعرض على النيابة قررت حبسه وتقديمه للمحاكمة فقضت المحكمة بحكمها السابق.
AD
كما قضت محكمة جنايات شبرا الخيمة، برئاسة المستشار محمد رشاد عبدالرحمن، رئيس المحكمة، وعضوية المستشارين أشرف فتحى ويصا، ومحمد حفنى سليم، بأمانة سر رضا فتحى ومحمد عصام، بإحالة أوراق عامل وسائق، لفضيلة المفتى للتصديق على حكم الإعدام عليهما، لقتلهما عامل، طعنا بالمطواة بقليوب، لممارستهما الشذوذ معه، ومحاولة تصويره عاريا، وعندما رفض المجنى عليه التصوير، قتلوه وسرقوا أمواله وفرا هاربين .
ترجع أوراق القضية بتلقى مديرية أمن القليوبية، بلاغا من الأهالى بالعثور على جثة "م. س.ي" عامل، بها عدة طعنات داخل إحدى شقق مدينة قليوب.
انتقل على الفور اللواء هشام سليم مدير مباحث المديرية وبمناظرة الجثة تبين أن بها عدة طعنات فى أنحاء الجسد ووجود آثار دماء على الأرض.
وتوصلت التحريات إلى أن وراء ارتكاب الواقعة كلا من "ن.ع" 21 عاما، عامل، و"ا.س.ا" 24 عاما، سائق، كانا يمارسان الشذوذ مع المجنى عليه، وصوروه عاريا، أثناء ممارسة الشذوذ معه، وعندما اعترض نشبت بينهم مشاجرة، طعناه خلالها بمطواة كانت بحوزة أحدهما.
جرى إلقاء القبض على المتهمين فى أحد الأكمنة، وبمواجهتهما اعترفا بارتكاب الواقعة وأرشد عن السلاح الأبيض المستخدم فى الواقعة وأمرت النيابة بحبسهما وتقديمهما للمحاكمة التى قضت بحكمها السابق .
</t>
  </si>
  <si>
    <t>ألقت أجهزة الأمن بالقاهرة، القبض على ربة منزل عقب هروبها، لاتهامهما بخطف زوجها بمساعدة عشيقها فى مدينة نصر لإجباره على التنازل عن ممتلكاته له مما دفعه لمحاولة الهرب، ولكنه سقط من الطابق الـ11 جثة هامدة.
وكان مسن لقى مصرعه إثر قفزه من الطابق الـ11 فى مدينة نصر، هربا من زوجته وعشيقها بعدما خطفاه فى إحدى الشقق لإجباره على التنازل على ممتلكاته لها، والتوقيع على إيصالات أمانة، وحرر محضرا بالواقعة وتولت النيابة التحقيق.
AD
البداية بتلقى قسم شرطة أول مدينة نصر، بلاغا بسقوط رجل مسن يبلغ من العمر 80 عاما من شقة بالطابق الـ 11 جثة هامدة، انتقل رجال المباحث لمكان الواقعة وتبين من التحريات والتحقيقات، أن المجنى عليه توفى نتيجة اصابته بكسر فى الجمجمة وسقوطه من شقة يسكنها عامل، وبالانتقال وضبط المتهم اعترف بانه اتفق مع عشيقته زوجة المجنى عليه على خطفه.
وكشفت التحريات أن المتهمة تمكنت من الهرب، عقب قيام زوجها بالقفز من شقة عشيقها بالطابق الـ11 في منطقة مدينة نصر، ويكثف رجال المباحث جهودهم لضبط المتهمة، وأمرت نيابة أول مدينة نصر بسرعة ضبط واحضار المتهمة وعرض جثة المجنى عليه على الطب الشرعى
AD
.
وكان ضباط مباحث قسم أول مدينة نصر، تلقوا بلاغا من النجده بعثور الأهالى على جثه مسن سقط من شقه بالدور الـ 11 ببرج فى دائرة القسم، علي الفور انتقل رجال المباحث لمكان الواقعة وتبين من التحريات والتحقيقات، أن الشقة فى الطابق الـ11 وهي مستأجره باسم شخص يدعي"  أحمد أ"، وبتكثيف التحريات وأعداد الأكمنة اللازمة تم القبض على المتهم ، الذى اعترف بواقعة اختطافه لمسن يدعى "م" 80 عاما زوج عشيقته " ن " فى العقد الثانى من عمرها التى هربت فور سقوط زوجها.</t>
  </si>
  <si>
    <t>https://www.youm7.com/story/2020/2/27/%D8%B6%D8%A8%D8%B7-%D8%A7%D9%84%D9%85%D8%AA%D9%87%D9%85%D8%A9-%D8%A8%D8%AE%D8%B7%D9%81-%D8%B2%D9%88%D8%AC%D9%87%D8%A7-%D8%A8%D9%85%D8%B3%D8%A7%D8%B9%D8%AF%D8%A9-%D8%B9%D8%B4%D9%8A%D9%82%D9%87%D8%A7-%D9%88%D8%A7%D9%84%D8%AA%D8%B3%D8%A8%D8%A8-%D9%81%D9%89-%D9%82%D8%AA%D9%84%D9%87-%D9%82%D9%81%D8%B2%D8%A7/4649087</t>
  </si>
  <si>
    <t>قيام  سباك برش مادة سائلة على وجهه فأغمي عليه وأخذه عنوة إلى منزل مهجور وحصر ملابسه عنه وتعدى عليه جنسيا، كرها عنه</t>
  </si>
  <si>
    <t>صان الحجر</t>
  </si>
  <si>
    <t>أولاد صقر</t>
  </si>
  <si>
    <t>باستدراج خطيبها السابق، واحتجازه بمنزلهم، انتقاما منه لفسخ خطبته من المتهمة، وتصويره فى أوضاع مخلة، بعد إجباره على ارتداء قميص نوم</t>
  </si>
  <si>
    <t>التوقيع على 8 إيصالات أمانة</t>
  </si>
  <si>
    <t xml:space="preserve"> قاما بالتعدى بالضرب على المجنى عليه  بالشوم واحتجازه فى احد الأماكن واكراهه بالتوقيع على 8 إيصالات أمانة بعد خطفه وطلب فديه من أسرته</t>
  </si>
  <si>
    <t>بسبب خلافات مالية متعلقة باستئجار سيارة ملاكى، بين والد الشاب والمتهمين</t>
  </si>
  <si>
    <t>شبين الكوم</t>
  </si>
  <si>
    <t>قيام الجاني باستدراج الطفل ليلا لتوصيله بالتوكتوك الذي يعمل عليه لمساعدة أسرته، فقام بتوصيله واعتدي عليه بالضرب حتى أفقده الوعى</t>
  </si>
  <si>
    <t xml:space="preserve">توك توك </t>
  </si>
  <si>
    <t xml:space="preserve"> 10 آلاف جنيه</t>
  </si>
  <si>
    <t>عقب خروجه من مسكنهما، وتلقيها فى وقتٍ لاحق اتصالاً هاتفياً من مجهول - أخبرها خلاله باختطاف والدها، وطلب منها مبلغ 10 آلاف جنيه نظير إطلاق سراحه .</t>
  </si>
  <si>
    <t>سرقوا منه مبلغ مالي</t>
  </si>
  <si>
    <t>ميت غمر</t>
  </si>
  <si>
    <t>أثناء سيره بشارع مجاور لمسكنه قام شخصين يستقلان مركبة "توك توك" بجذبه داخله كرهاً عنه وسرقة مبلغ مالى وتركه عقب ذلك.</t>
  </si>
  <si>
    <t>حضور 4 أشخاص إلى منزله وإقتياد والده "مزارع" داخل مركبة "توك توك"، وهربوا بـه بإتجاه إحدى القرى بدائرة المركز</t>
  </si>
  <si>
    <t xml:space="preserve"> اعترفوا تفصيلياً بارتكابهم الواقعة وقرروا بسابقة سرقة مركبة "التوك توك" الخاصة بأحدهم، واعتقادهم بقيام نجل المجنى عليه بسرقتها فتوجهوا إلى منزله وعقب علمهم بعدم تواجده قاموا باقتياد المجنى عليه لإكراهه على توقيع إيصال أمانة بقيمة مركبة "التوك توك"</t>
  </si>
  <si>
    <t>150 ألف جنيه</t>
  </si>
  <si>
    <t>أقرا بأنه نظرًا لسابقة قيام المجنى عليه بالنصب عليهما والاستيلاء منهما على مبلغ مالى (150 ألف جنيه) بدعوى شراء قطعة آثار فخططا لاختطافه لمساومة أهليته على دفع المبلغ المالى المشار إليه، وفى سبيل ذلك قاما باستدراجه عقب الاتصال به هاتفيًا والاتفاق معه على التقابل بالمنطقة محل الضبط بدعوى إنهاء الخلاف بينهم وديًا وأقرا بأنهما كانا فى سبيلهما لاحتجازه بذات المنطقة وإكراهه على توقيع إيصالات أمانة بذات المبلغ</t>
  </si>
  <si>
    <t>الهاتف المحمول الخاص بالمجنى عليه</t>
  </si>
  <si>
    <t xml:space="preserve">أوسيم </t>
  </si>
  <si>
    <t>عقب انتهاء المجنى عليه من عمله وتوجهه لاستقلال السيارة ملكه بمنطقة الدراسة، قام مجموعة من الأشخاص بإصطحابه كرهاً عنه داخل سيارة أخرى ولاذوا بالفرار</t>
  </si>
  <si>
    <t>أقر المتهم الأول بأنه نظراً لعمله بذات المنطقة عمل المجنى عليه وعلمه بثرائه خطط لإختطافه ومساومة أهليته نظير إطلاق سراحه</t>
  </si>
  <si>
    <t>إحضار كمية من المشغولات الذهبية من المحل الخاص بالمختطف</t>
  </si>
  <si>
    <t>عين شمس</t>
  </si>
  <si>
    <t>500 ألف دولار</t>
  </si>
  <si>
    <t>وحال عودته من عمله وسيره بمحل الواقعة استوقفه أربعة من المتهمين عقب إيهامه بأنهم رجال شرطة ، واصطحبوه داخل سيارة ميكروباص وتوجهوا به للطريق الدائرى وقاموا بتعصيب عينيه عقب استقلالهم سيارة أخرى، واحتجزوه بمكان غير معلوم لديه لمساومة أهليته على النحو المشار إليه ثم أطلقوا سراحه حيث تخلوا عن أعلى الطريق الدائرى بمنطقة الخصوص</t>
  </si>
  <si>
    <t>أقر أحدهم "سائق طرف عم المجني عليه" بأنه خطط  لاختطاف المجنى عليه ومساومة أهليته لدفع مبلغ مالى نظير إطلاق سراحه نظراً لمروره بضائقة مالية</t>
  </si>
  <si>
    <t xml:space="preserve">إستولوا منه على هاتفه المحمول  ومبلغ مالي اقتسموه فيما بينهم </t>
  </si>
  <si>
    <t>480 ألف جنيه</t>
  </si>
  <si>
    <t>قرر المتهم الأول بوجود خلافات ماليه بينه والمُبلغ الثانى "شقيق المختطف، حيث قام بالحصول منه على مبلغ 480 ألف جنيه نظير قيامه بالتنقيب عن الآثار بمنزله منذ عامين دون تمكنه من استخراج أية آثار فاتفق مع باقى المتهمين على خطف المجنى عليه للضغط على شقيقه لرد المبلغ</t>
  </si>
  <si>
    <t xml:space="preserve">أعدوا سيارتين وتوجهوا إلى محل إقامة المجنى عليه وقاموا بإصطحابه بالسيارة الأولى وتتبعهم باقى المتهمين بالسيارة الثانية إلا أنهم تخلوا عنه عقب علمهم بعدم قدرة شقيقه على سداد المبلغ المالى وإستولوا منه على هاتفه المحمول  ومبلغ مالي اقتسموه فيما بينهم </t>
  </si>
  <si>
    <t xml:space="preserve">المنيا </t>
  </si>
  <si>
    <t>أبوقرقاص</t>
  </si>
  <si>
    <t xml:space="preserve">قيامهم بقطع الطريق على الشيخ أثناء ذهابه لأداء واجب العزاء خارج القرية واقتادوه عنوة الى أرض زراعية يمتلكونها وقيدوه وخنقوه ثم انهالوا عليه بالأسلحة البيضاء حتى مزقوا جسده لأشلاء، ثم ألقوا ببعض أجزاء منها القدم والذراع فى ترعة سرى باشا على اطراف مسقط رأسه ولم يستدل على باقى الجثة حتى الآن .
 </t>
  </si>
  <si>
    <t xml:space="preserve"> وراء ارتكاب الجريمة دافع الانتقام، حيث تبين أن المجنى عليه ساعد نجلة المتهم الأول فى الهروب من القرية للزواج من أحد الأشخاص الذى رفضه والدها الأمر الذى أثار حفيظته وأشقائها فقرروا الانتقام منه.</t>
  </si>
  <si>
    <t>9 هاربين</t>
  </si>
  <si>
    <t>ارتبط أحدهما بأسرة المجني عليها وخاصة بوالدتها بعد إجرائه أعمال سباكة بمسكنهم، وتطورت علاقته بوالدة المجني عليها حتى حرضها على الانفصال عن زوجها ليتزوجها هو واعدًا إياها بتكفله بنفقة أولادها، ورغم قبولها الأمر فى البداية رفضته لاحقًا، وحاولت قطع علاقتها به، فلاحقها وهددها بإيذاء أبنائها، وإزاء استمرار تهربها منه اتفق مع المتهم الآخر على خطف نجلتها المجني عليها وقتلها انتقامًا منها.</t>
  </si>
  <si>
    <t>في اليوم الذي تغيبت المجني عليها فيه كان قد اتصل بها مَن كان على علاقة بوالدتها وأوهمها بشرائه هاتفًا هدية لها، وطلب لقاءَها لتتسلمه، فلما التقاها استدرجها إلى مسكن المتهم الآخر بدعوى إحضار الهاتف منه، فلما خلا المتهمان بها قيداها ثم خنقاها، ولما فارقت الحياة وضعاها في وعاء يحوي مادة «البوتاس» الكاوية لإذابة جثمانها، ثم أحرق أحدهما ما تبقى من عظامها وملابسها بسطح العقار، واستولى الآخر على هاتفها وأخفاه بمسكنه.</t>
  </si>
  <si>
    <t>هاتف المجني عليها</t>
  </si>
  <si>
    <t>الزوجة أمام محكمة الأسرة:" "زوجى عديم الرحمة والشفقة، يمتثل لأوامر عائلته، فى ظل محاولتهم الدائمة لدفعه لتطليقى أكثر من مرة، وتحكمهم فى حياتنا، باعنى بسبب خلافات جمعتنى بأهله، وساومنى على حضانة طفلى والنفقات مستغل تدهور حالتى الصحية".
وأكدت: رغم رجائى له رفض تركى أغادر بطفلى، ومنحه لشقيقته لتربيه، ومنذ 5 شهور يرفض تمكينى من رؤيته</t>
  </si>
  <si>
    <t>ثناء سيره بالسيارة قيادته بدائرة القسم متجهاً للشركة عمله الكائنة بدائرة قسم شرطة حلوان، فوجئ بقيام 3 مجهولين يستقلون سيارة ملاكى باستيقافه وتهديده بسلاح نارى كان بحوزة أحدهم واصطحابه بسيارته إلى أحد الدروب الصحراوية بدائرة مركز الصف بالجيزة وقاموا بالاتصال بابنه وطلبوا منه مبلغ مالى قدره (2 مليون جنيه كفدية لإطلاق سراحه، إلا أن نجله قام بالتفاوض معهم واتفق على دفع (مبلغ 250 ألف جنيه)، وطلبوا منه ترك المبلغ المالى بطريق (الكريمات/أطفيح) وعقب ذلك أطلقوا سراحه بالسيارة قيادته.</t>
  </si>
  <si>
    <t xml:space="preserve"> قرر الأول بأنه نظراً لسابقة عمله طرف المجنى عليه وعلمه بثرائه، عقد العزم على خطفه ومساومة ابنه على دفع مبالغ مالية نظير إطلاق سراحه</t>
  </si>
  <si>
    <t>مبلغ الفدية 250 ألف جنية</t>
  </si>
  <si>
    <t xml:space="preserve">أكتوبر ثان </t>
  </si>
  <si>
    <t>بلاغا من مقاول وسائق، أفادا فيه بتعرض موظف، ابن شقيق المقاول للخطف، حال انتظاره داخل سيارة السائق بدائرة القسم، وأفاد السائق بأنه بتاريخ الواقعة تقابل مع المختطف وتوجها لتحصيل مبلغ مالى "جمعية" ولدى وصولهما قاما بتركه داخل السيارة وعقب عودتهما اكتشفا اختفاءه والسيارة</t>
  </si>
  <si>
    <t>قرر المتهم الأول أنه نظرًا لارتباطه بصلة قرابة بعائلة المجني عليه وعلمه بثرائهم فعقد العزم على خطفه ومساومتهم على دفع مبلغ الفدية</t>
  </si>
  <si>
    <t>مركز سوهاج</t>
  </si>
  <si>
    <t>بركة السبع</t>
  </si>
  <si>
    <t>قررا بوجود خلافات بين المجنى عليه والمتهمان الأول والثانى لسابقة تعديه عليهما بالضرب منذ حوالى أسبوع والاستيلاء منهما على مبلغ مالى وبعض الأوراق الخاصة بهما "لم يُبلغا عن الواقعة" فعقدا العزم على الانتقام منه</t>
  </si>
  <si>
    <t>قاموا بخطف المجنى عليه حال استقلاله تروسيكل "مُحمل عليه 3 رؤوس ماشية" وتهديده بأسلحة بيضاء وإيثاقه ووضعه داخل السيارة ، وتوجهوا به لمدينة العاشر من رمضان وقاموا بإخفاء التروسيكل ورؤوس الماشية لدى أحد الأشخاص (حداد مسلح - مُقيم بدائرة قسم شرطة ثانٍ العاشر من رمضان)، واحتجاز المجنى وتعدى المتهم الأول عليه بالضرب بقالب طوب على رأسه فأودى بحياته وقام المتهمين بنقل جثمانه بالسيارة الخاصة بالمتهم الأول والتخلص منها بإلقائها على جانب الطريق الزراعى وسط زراعات بوص بزمام قرية أبنهس دائرة مركز قويسنا وهربوا.</t>
  </si>
  <si>
    <t xml:space="preserve"> أوهمه باصطحابه لتناول المأكولات، واتجه به إلى مكان بعيد عن أعين الناس وقد اقترنت تلك الجناية بجناية أخرى، أنه فى ذات الزمان والمكان هتك عرض المجنى عليه بالقوة والتهديد، بأن جسر عنه ملابسه تحت تهديد السلاح الأبيض " سكين "، وما أن قاومه حتى نحره لتنفيذ ما ضمر فى نفسه من شر وما أن خارت قواه قام بهتك عرضه بمناطق عفته</t>
  </si>
  <si>
    <t>15 مايو</t>
  </si>
  <si>
    <t>خطف المجني عليه "س.إ"، بطريق الإكراه الواقع عليه، بأن أشهر صوبه سلاح أبيض " سكين "، مهددا إياه لتنفيذ طلبه بمرافقته لإحدى الأماكن مما بث الرعب في نفسه، وشل مقاومته وانصاع. فم عنه لبطشه.
وأضاف قرار الإحالة قيام المتهم بهتك عرض المجني عليه، وكان ذلك بطريق الإكراه الواقع عليه</t>
  </si>
  <si>
    <t>اتهامه بخطف طفل وهتك عرضه</t>
  </si>
  <si>
    <t>قليوب</t>
  </si>
  <si>
    <t>استدرج المجنى عليه إلى حجره يقيم فيها وهتك عرضه بعد احتجزه ومنعه من الخروج</t>
  </si>
  <si>
    <t>لإجباره على التنازل عن ممتلكاته</t>
  </si>
  <si>
    <t>الفيوم أول</t>
  </si>
  <si>
    <t>استدراجها واغتصابها وإجبارها على التصوير في أوضاع مخلة داخل غرفة بفندق شهير بشارع الهرم</t>
  </si>
  <si>
    <t>https://www.elwatannews.com/news/details/5503421</t>
  </si>
  <si>
    <t>انتحلوا صفة رجال شرطة واختطفوا «نجار مسلح» من مركز ساقلتة</t>
  </si>
  <si>
    <t>تمكنوا من خطفه بعد ترصده</t>
  </si>
  <si>
    <t>أثناء استقلالهم سيارة ملاكى وسيرهم</t>
  </si>
  <si>
    <t xml:space="preserve"> من داخل مجلس مدينة سفاجا</t>
  </si>
  <si>
    <t>اصطحابه عنوه داخل سيارة ميكروباص لا يعلم رقمها</t>
  </si>
  <si>
    <t>عقب انتهاء اليوم الدراسى وخروجه من المعهد</t>
  </si>
  <si>
    <t xml:space="preserve">من مقهى في قلب المدينة </t>
  </si>
  <si>
    <t>من أمام المنزل خلال لهوه مع الأطفال</t>
  </si>
  <si>
    <t>بعد أن اصطحبهما لإرشاده عن مكان مدرستهما</t>
  </si>
  <si>
    <t>انتظروا المجنى عليه أمام مسكنه، وحال توجهه لعمله قاموا باقتياده للسيارة</t>
  </si>
  <si>
    <t xml:space="preserve">استدراج المجني عليها واصطحابها لمسكن أحد أصدقائه </t>
  </si>
  <si>
    <t xml:space="preserve">اصطحبوه بالإكراه بعد الاعتداء عليه داخل مسكنه، ونقلوه بالسيارة لاحتجازه </t>
  </si>
  <si>
    <t>خروج نجلته لشراء بعض الحلوى من محل مجاور لمسكنهما وعدم عودتها</t>
  </si>
  <si>
    <t>اصطحاب نجلتها بزعم التنزه ثم قامت باختطافها</t>
  </si>
  <si>
    <t>من خلال فحص الكاميرات بمحل الواقعة تبين باصطحاب شقيق المبلغ عنوة داخل سيارة مجهولة وانصرفوا من محل البلاغ</t>
  </si>
  <si>
    <t>قامت السادسة باستدراجه عن طريق موقع التواصل الاجتماعى (فيس بوك) وتحديد لقاء يجمعهما بمنطقة المعمورة الشاطئ</t>
  </si>
  <si>
    <t xml:space="preserve"> أمام أحد الفنادق، بطريق الواحات</t>
  </si>
  <si>
    <t xml:space="preserve">قام باستدراج المجنى عليه من منطقة سكنه </t>
  </si>
  <si>
    <t>تتهم فيه طليقها بخطف طفلها أثناء رؤيته</t>
  </si>
  <si>
    <t>أثناء سير الطفل بمفرده عائدا لسكنه</t>
  </si>
  <si>
    <t xml:space="preserve">استدرج المجنى عليه إلى المزرعة </t>
  </si>
  <si>
    <t>قامت الطالبتين باستقلال السيارة بغرض التوصيل</t>
  </si>
  <si>
    <t>شرع في استدراجها لسيارته</t>
  </si>
  <si>
    <t xml:space="preserve"> تربص بالطريق العام لسرقة المجنى عليه بالإكراه</t>
  </si>
  <si>
    <t>حاول خطفها بمساعدة آخرين داخل توك توك</t>
  </si>
  <si>
    <t>رصدوا تحركات الطفل، ثم انتهزوا فرصة انتظاره أتوبيس المدرسة أمام منزله</t>
  </si>
  <si>
    <t>قام باستدراج الطفل من أمام المنزل</t>
  </si>
  <si>
    <t>أنتظر خروج المجنى عليها " أسماء.ي" من محل الدراسة الخاصة بها
قرر المتهم تنفيذ مخططه فاتجه لمكان بعيد عن أعين المارة قاصداً إبعاد المجنى عليها عن ذويها، واستغل ضعف جسدها وجثم فوقها وهتك عرضها</t>
  </si>
  <si>
    <t>م. ع-32-عامل</t>
  </si>
  <si>
    <t>ن س ا-43-أنثى</t>
  </si>
  <si>
    <t>ح م ع م ط-41-مشرف جودة بمصنع طباشير</t>
  </si>
  <si>
    <t>ع ا-بالغ-عاطل، م م-بالغ-مسجل خطر، ع ف-بالغ-عاطل</t>
  </si>
  <si>
    <t>ع م-بالغ-عاطل</t>
  </si>
  <si>
    <t>ع ك-بالغ-سمكرى، م ح-بالغ-عامل، م ى-بالغ-عامل، أ س-بالغ-عامل</t>
  </si>
  <si>
    <t>أ ر-30-عامل</t>
  </si>
  <si>
    <t>ح ا ح-49-سائق توك توك</t>
  </si>
  <si>
    <t>م م ع-بالغ-ذكر، ع ع ا-بالغ-ذكر، م ع-بالغ-ذكر، ص ع ا-بالغ-ذكر</t>
  </si>
  <si>
    <t xml:space="preserve">م ن أ-32-حاصل على دبلوم، م أ-20-طالب </t>
  </si>
  <si>
    <t>خ ا-بالغ-نجار</t>
  </si>
  <si>
    <t xml:space="preserve"> ا ك ع-19-عامل</t>
  </si>
  <si>
    <t>ر-6-طفلة</t>
  </si>
  <si>
    <t>ج ى-طفلة-أنثى</t>
  </si>
  <si>
    <t>ح م ف-38-عامل</t>
  </si>
  <si>
    <t>ف م-طفلة-طفلة</t>
  </si>
  <si>
    <t>م ح-12-طفل</t>
  </si>
  <si>
    <t>أ س-8-طفل</t>
  </si>
  <si>
    <t>ع-3-طفل</t>
  </si>
  <si>
    <t>أ م ق-20-فتاة</t>
  </si>
  <si>
    <t>ع ع ا-13-طفل</t>
  </si>
  <si>
    <t xml:space="preserve">ع ه-18-معاق ذهنيا </t>
  </si>
  <si>
    <t>ب-5-طفلة</t>
  </si>
  <si>
    <t>م س-25-ذكر</t>
  </si>
  <si>
    <t xml:space="preserve"> أ-7-طفلة</t>
  </si>
  <si>
    <t>س ب-قاصر-ذكر</t>
  </si>
  <si>
    <t>ا ع س-15-طفل</t>
  </si>
  <si>
    <t>م-80-مسن</t>
  </si>
  <si>
    <t>ر أ ص ح-17-طالبة، ه م ح-17-طالبة</t>
  </si>
  <si>
    <t>توجهوا لمسكن المجنى عليه واصطحبوه واحتجزوه بمسكنهم</t>
  </si>
  <si>
    <t xml:space="preserve">قمنا بالنزول من السيارة الأجرة وأثناء دفع قيمة الأجرة للسائق لم أجد ابنتى الصغيرة بجانبى.
AD
وأكدوا أن الأم انتابتها حالة من الصراخ فانتبه لها بعض الشباب من رواد مقهى البرنسيسة والذين شاهدوا الخاطف يفر بأبنتى الصغيرة وقاموا باحتجازه وتقييده بالحبال وحجزه داخل محل مجاور لحين وصول الشرطة وتسليمة لها.
 </t>
  </si>
  <si>
    <t>أثناء سيره  بالشارع محل الضبط</t>
  </si>
  <si>
    <t>ج ح-53-ذكر</t>
  </si>
  <si>
    <t>حبس احتياطي</t>
  </si>
  <si>
    <t>https://www.youm7.com/4131143</t>
  </si>
  <si>
    <t>تعدي جنسي</t>
  </si>
  <si>
    <t>https://www.youm7.com/4170227</t>
  </si>
  <si>
    <t>تعدي جسدي</t>
  </si>
  <si>
    <t>خنقا</t>
  </si>
  <si>
    <t>https://www.youm7.com/4219411</t>
  </si>
  <si>
    <t>https://www.youm7.com/4083787</t>
  </si>
  <si>
    <t>يوم</t>
  </si>
  <si>
    <t>100 ألف دولار</t>
  </si>
  <si>
    <t>محضر رقم 2212 إدارى مركز شرطة الإبراهممية لسنة 2019</t>
  </si>
  <si>
    <t>https://www.youm7.com/4485858</t>
  </si>
  <si>
    <t>مركز الزقازيق</t>
  </si>
  <si>
    <t>اكتشفت أن زوجها أوهمها بأنه يمتلك شركة سفريات واتضح أنه يعمل بها وليست ملكه، كما اكتشفت أنه صادر ضده حكمان بالحبس «شيك دون رصيد»، مضيفة: «وبعد مواجهته بكل تلك الاتهامات قام بالتعدي عليّ بالضرب وطردي وخطف طفلتي الرضيعة ولم أعرف عنها شيئًا منذ 4 أيام».</t>
  </si>
  <si>
    <t>من مسكن الزوجية</t>
  </si>
  <si>
    <t>غير محدد - بالع - تاجر</t>
  </si>
  <si>
    <t>غير محدد - 5  - طفلة</t>
  </si>
  <si>
    <t xml:space="preserve">ربة منزل تتهم زوجها بخطف طفلتهما الرضيعة: «لا أعرف عنها شيئًا من 4 أيام»
الخميس 09-05-2019 13:30 | كتب: علي الحكيم |
Tweet
اللواء محمد منصور مساعد الوزير لقطاع أمن القاهرة - صورة أرشيفية
اللواء محمد منصور مساعد الوزير لقطاع أمن القاهرة - صورة أرشيفية
تصوير : المصري اليوم
اتهمت «ابتسام. م»، ربة منزل بمدينة بدر، زوجها «حسين .م» بالاعتداء عليها، وطردها من شقة الزوجية، بالإضافة إلى خطف ابنتهما، بعد اكتشافها أنه أوهمها بأنه يمتلك شركة سفريات، واتضح لها أنه يعمل بها وليست ملكه.
أخبار متعلقة
photo
حبس «عامل» متهم باحتجاز وتعذيب زوجته في الصف
photo
ضبط متهم بسرقة شقة سائق بمساعدة زوجة المجنى عليه
photo
صاحب محل بقالة يتهم شقيق زوجته بإشعال النيران في منزله بالقليوبية
وتلقى قسم شرطة بدر بلاغا من ربة منزل تدعى «ابتسام. م»، تتهم فيه زوجها بخطف ابنتهما وطردها من عش الزوجية. تحرر المحضر اللازم، وتولت النيابة التحقيقات.
وقالت «ابتسام» إنها متزوجة منذ سنتين، واكتشفت أن زوجها أوهمها بأنه يمتلك شركة سفريات واتضح أنه يعمل بها وليست ملكه، كما اكتشفت أنه صادر ضده حكمان بالحبس «شيك دون رصيد»، مضيفة: «وبعد مواجهته بكل تلك الاتهامات قام بالتعدي عليّ بالضرب وطردي وخطف طفلتي الرضيعة ولم أعرف عنها شيئًا منذ 4 أيام».
</t>
  </si>
  <si>
    <t>https://www.almasryalyoum.com/news/details/1395837</t>
  </si>
  <si>
    <t>الاحالة للمحاكمة</t>
  </si>
  <si>
    <t>https://www.almasryalyoum.com/news/details/1442854</t>
  </si>
  <si>
    <t>https://www.almasryalyoum.com/news/details/1442928</t>
  </si>
  <si>
    <t>التجمع الاول</t>
  </si>
  <si>
    <t>https://www.youm7.com/4576366</t>
  </si>
  <si>
    <t>أضاف بوقوع ذلك أثناء توجه المجني عليه لاستقلال سيارته عقب أداءه صلاة المغرب بالمسجد المجاور وغلق باب الشركة.</t>
  </si>
  <si>
    <t>https://www.masrawy.com/islameyat/others-islamic_ppl_news/details/2019/12/26/1695167/%D8%B7%D9%84%D8%A8%D9%88%D8%A7-%D9%81%D8%AF%D9%8A%D8%A9-10-%D9%85%D9%84%D8%A7%D9%8A%D9%8A%D9%86-%D8%A7%D9%84%D8%AF%D8%A7%D8%AE%D9%84%D9%8A%D8%A9-%D8%AA%D8%AD%D8%B1%D8%B1-%D8%B4%D8%AE%D8%B5-%D8%A7-%D8%A7%D8%AE%D8%AA%D8%B7%D9%81%D9%87-8-%D8%A2%D8%AE%D8%B1%D9%8A%D9%86-%D9%81%D9%8A-%D8%A3%D8%B3%D9%8A%D9%88%D8%B7</t>
  </si>
  <si>
    <t xml:space="preserve">طلبوا فدية 10 ملايين.. الداخلية تحرر شخصًا اختطفه 8 آخرين في أسيوط
01:37 مالخميس 26 ديسمبر 2019
مديرية أمن أسيوط
backgroundتطبيق مصراويلرؤيــــه أصدق للأحــــداثmasrawyappmasrawyappholdapp
كتب - سامح غيث:
نجحت أجهزة الأمن بمديرية أمن أسيوط، في تحرير شخص بمركز أبنوب، اختطفه 8 أشخاص، وطلبوا أهليته بدفع فدية مالية 10 ملايين جنيه، لإطلاق سراحه، فيما ضُبط 3 منهم خلال مطاردتهم بالمنطقة الجبلية.
تبلغ لمركز شرطة أبنوب بمديرية أمن أسيوط من "صاحب شركة مقاولات"، باختطاف 3 مجهولين أحدهم يحمل "سلاح ناري" ويستقلون سيارة بدون لوحات معدنية، "نجل شقيقه" بناحية قرية الحمام بدائرة المركز، وتلقيه اتصال هاتفي بطلب مبلغ 10 مليون جنيه كفدية لإطلاق سراحه.
تم تشكيل فريق بحث جنائي برئاسة قطاع الأمن العام وإدارة البحث الجنائي بمديرية أمن أسيوط، لسرعة تحديد وضبط الجناة والسيارة والسلاح المستخدمين في ارتكاب الواقعة وإعادة المُختطف.
ومن خلال جمع المعلومات وتكثيف التحريات تمكنت قوة أمنية من مشاهدة السيارة مرتكبة الواقعة، فأطلقت النار عليها، مما أدى إلى تفريغ إطارات السيارة، فقام المتهمين بتركها والهرب بالمجني عليه تجاه المنطقة الجبلية،
وأمكن لفريق البحث تحديد المتهمين وعددهم "8 عناصر لأحدهم معلومات جنائية"، وحال استهدافهم بأماكن إقامتهم تخلوا عن المجني عليه، واستمر فريق البحث في مطاردتهم إلى أن تمكن من ضبط ثلاثة عناصر منهم، وبحوزة أحدهم "بندقية آلية، و4 خزن و50 طلقة".
بمواجهة المتهمين، اعترفوا بارتكابهم الواقعة بالاشتراك مع المتهمين الهاربين، وسرقة السيارة المضبوطة بالإكراه بدائرة مركز شرطة ملوي بالمنيا.
تم اتخاذ الإجراءات القانونية اللازمة، وجارِ تكثيف الجهود لضبط المتهمين الهاربين.
</t>
  </si>
  <si>
    <t>https://www.youm7.com/4580345</t>
  </si>
  <si>
    <t xml:space="preserve"> بسبب خلافات مالية</t>
  </si>
  <si>
    <t>غير محدد</t>
  </si>
  <si>
    <t xml:space="preserve">خلافات مالية وراء خطف مهندس وأمن الجيزة يحرر الضحية بالدقى
الأحد، 12 يناير 2020 03:23 م
خلافات مالية وراء خطف مهندس وأمن الجيزة يحرر الضحية بالدقى
مديرية أمن الجيزة - أرشيفية
كتب بهجت أبو ضيف
مشاركة
Share on facebook 
Share on twitter 
Share on facebook
اضف تعليقاً واقرأ تعليقات القراء
ألقت مباحث الجيزة القبض على 4 أشخاص، لاتهامهم باحتجاز مهندس بسبب خلافات مالية بالدقى، وبمواجهتهم اعترفوا بارتكاب الواقعة، ووجه المجنى عليه اتهاما لهم بالخطف والاحتجاز، حرر محضر بالواقعة، وتولت النيابة التحقيق.
تلقى قسم شرطة الدقى، بلاغا يفيد تعرض مهندس للخطف والاحتجاز على يد عدد من الأشخاص، أثنا توجهه لعمله، وبإجراء التحريات، وتبين للمقدم هانى الحسينى رئيس مباحث قسم شرطة الدقى، أن مالك شركة و3 آخرين وراء ارتكاب الواقعة.
One minute around the Atlantis - The Palm - Dubai
01:15
Previous
Pause
Next
00:23 / 01:30
Mute
Fullscreen
Copy video url
Play / Pause
Mute / Unmute
Report a problem
Language
Share
Vidverto Player
بإعداد كمين للمتهمين، بإشراف العقيد عمرو البرعى مفتش المباحث الجنائية، تمكن الرائدان حسام العباسى، ومحمد وحيد من القبض عليهم، وتحرير الضحية من الاحتجاز، وحرر محضر بالواقعة، وباشرت النيابة التحقيق.
</t>
  </si>
  <si>
    <t>https://www.youm7.com/4583578</t>
  </si>
  <si>
    <t>360 الف جنيه</t>
  </si>
  <si>
    <t>https://www.youm7.com/4586515</t>
  </si>
  <si>
    <t>انتظر المجنى عليه أسفل الشركة واصطحبه وهرب.</t>
  </si>
  <si>
    <t>هواتف محمولة</t>
  </si>
  <si>
    <t>https://www.youm7.com/4587795</t>
  </si>
  <si>
    <t>واحتجزاه بعقار تحت الإنشاء، بالعاشر من رمضان فى الشرقية، لإجباره على الإعلان عن مكان تغيب شقيقتهما، لاعتقادهما أنه وراء تغيبها.</t>
  </si>
  <si>
    <t>واحتجزاه بعقار تحت الإنشاء، بالعاشر من رمضان فى الشرقية</t>
  </si>
  <si>
    <t xml:space="preserve">"أمن الجيزة" يكشف تفاصيل خطف عامل على يد شقيقين بالشيخ زايد
الأربعاء، 15 يناير 2020 09:04 م
"أمن الجيزة" يكشف تفاصيل خطف عامل على يد شقيقين بالشيخ زايد
قوة أمنية - أرشيفية
كتب بهجت أبو ضيف
مشاركة
Share on facebook 
Share on twitter 
Share on facebook
اضف تعليقاً واقرأ تعليقات القراء
تجرى مباحث الجيزة تحرياتها فى اتهام شقيقين بخطف عامل، بعد استدراجه بالشيخ زايد، حيث اعترف المتهمان بارتكاب الواقعة، لاعتقادهما أنه وراء تغيب شقيقتهما، وحرر محضر بالواقعة، وباشرت النيابة التحقيق.
تلقى العميد عمرو حافظ مأمور قسم شرطة ثان الشيخ زايد، بلاغا يفيد تعرض عامل للخطف على يد مجهولين، وذكر شقيق المجنى عليه أنه خرج للقاء فتاة، إلا أنه اختفى عقب ذلك، وحاول التواصل معه عبر الإنترنت، فرد عليه شخص أخر، وأخبره أن شقيقه محتجز، لتسببه فى اختفاء شقيقته، وطلب منه الإعلان عن مكان تغيب شقيقته، مقابل إخلاء سبيل المجنى عليه.
Wadi Rum fly over...
01:05
Previous
Pause
Next
00:05 / 01:41
Mute
Fullscreen
Copy video url
Play / Pause
Mute / Unmute
Report a problem
Language
Share
Vidverto Player
بإجراء التحريات تبين أن وراء ارتكاب الواقعة، مقاول وشقيقه "عامكل"، وأنهما استدرجا المجنى عليه، بعد ادعاء إحداهما أنه فتاة، واحتجزاه بعقار تحت الإنشاء، بالعاشر من رمضان فى الشرقية، لإجباره على الإعلان عن مكان تغيب شقيقتهما، لاعتقادهما أنه وراء تغيبها.
وبإعداد كمين للمتهمين، تم ضبطهما، وتحرير المجنى عليه، وحرر محضر بالواقعة، وباشرت النيابة التحقيق.
</t>
  </si>
  <si>
    <t>https://www.youm7.com/4588652</t>
  </si>
  <si>
    <t>https://www.youm7.com/4597210</t>
  </si>
  <si>
    <t>فاقوس</t>
  </si>
  <si>
    <t>من اجل السرقة</t>
  </si>
  <si>
    <t>وإتفاقهما على التقابل، وذلك بالتوجه لمركز فاقوس بالشرقية وإستقلال سيارة نقل لإصطحابه لمكان تواجدها، وفور وصوله فوجئ بسيارة نقل "لم يتمكن من إلتقاط أرقامها" يستقلها شخصان قاما بإصطحابه والتعدى عليه والإستيلاء منه على (هاتفه المحمول- مبلغ مالى)</t>
  </si>
  <si>
    <t>هاتف محمول - مبلغ مالي</t>
  </si>
  <si>
    <t xml:space="preserve">أمن القاهرة يضبط سائق وعاطل وراء اختطاف طالب بعد خروجه من معهد فى المقطم
الأحد، 26 يناير 2020 03:57 م
أمن القاهرة يضبط سائق وعاطل وراء اختطاف طالب بعد خروجه من معهد فى المقطم
متهمين - أرشيفية
كتب عبد الرحمن سيد - سليم على
مشاركة
Share on facebook 
Share on twitter 
Share on facebook
اضف تعليقاً واقرأ تعليقات القراء
كشف رجال المباحث بمديرية أمن القاهرة، واقعة خطف طالب من معهد فى المقطم، على خلفية تداول إستغاثة لإحدى الفتيات بموقع التواصل الإجتماعى "فيس بوك" تتضمن قيام مجموعة من الأشخاص بخطف شقيقها عقب خروجه من أحد المعاهد بدائرة قسم شرطة المقطم وإصطحابه لطريق "القاهرة - الإسماعيلية" كرهاً عنه.
Wadi Rum fly over...
00:00
Previous
Pause
Next
00:51 / 01:41
Mute
Fullscreen
Copy video url
Play / Pause
Mute / Unmute
Report a problem
Language
Share
Vidverto Player
وبالفحص تبين أن المعهد بنطاق قسم شرطة القطامية، وتم تحديد هوية المجنى عليه طالب 20 سنة مقيم بالجيزة، بإستدعائه أقر بتعرفه على إحدى الفتيات على موقع التواصل الإجتماعى "إنستجرام"، وإتفاقهما على التقابل، وذلك بالتوجه لمركز فاقوس بالشرقية وإستقلال سيارة نقل لإصطحابه لمكان تواجدها، وفور وصوله فوجئ بسيارة نقل "لم يتمكن من إلتقاط أرقامها" يستقلها شخصان قاما بإصطحابه والتعدى عليه والإستيلاء منه على (هاتفه المحمول- مبلغ مالى) وأضاف بقيامه بإيهام أهليته بإختطافه خشية إفتضاح أمره، الأمر الذى دعى شقيقته لنشر الإستغاثة المشار إليها.  
وتبين أن وراء إرتكاب الواقعة سائق 24 سنة مقيم بالشرقية، "له معلومات جنائية"، وعاطل مقيم الشرقية، حيث تم ضبطهما وبحوزتهما (الهاتف المحمول المستولى عليه–2 سلاح أبيض)، وبمواجهتهما أقرا بإرتكابهما للواقعة، حيث قام المتهم الأول بإنشاء حساب وهمى بإسم فتاة على موقع التواصل الإجتماعى "إنستجرام" لإستدراج الآخرين والإستيلاء منهم على متعلقاتهم بمعاونة المتهم  الثانى، وبإستدعاء المجنى عليه تعرف على هاتفه وإتهمهما بسرقته، وتم إتخاذ الإجراءات القانونية.
</t>
  </si>
  <si>
    <t>https://www.youm7.com/4603654</t>
  </si>
  <si>
    <t>https://www.youm7.com/4604054</t>
  </si>
  <si>
    <t>كفر الدوار</t>
  </si>
  <si>
    <t>، باصطحاب مالك مغسلة – مقيم بدائرة مركز شرطة كفرالدوار بالبحيرة، كرهاً عنه من المغسلة ملكه بالقرب من محل سكنه، مستخدمين السيارة محل البلاغ سيارة أخرى قيادة أحدهم، والاستيلاء على ماكينة غسيل سيارات من المغسلة الخاصة به</t>
  </si>
  <si>
    <t>الاتصال بأهليته ومساومتهم على إطلاق سراحه مقابل الإرشاد عن أحد الأشخاص، قام بسرقة 2 ماكينة غسيل من المغسلة الخاصة بأحدهم.</t>
  </si>
  <si>
    <t>ضبط متهمين اختطفوا مالك مغسلة فى الإسكندرية
الخميس، 30 يناير 2020 11:54 ص
ضبط متهمين اختطفوا مالك مغسلة فى الإسكندرية
المتهمون
كتب محمود عبد الراضي
مشاركة
Share on facebook 
Share on twitter 
Share on facebook
اضف تعليقاً واقرأ تعليقات القراء
نجحت أجهزة الأمن فى كشف ملابسات واقعة خطف مالك مغسلة سيارات بالإسكندرية، وضبط مرتكبى الواقعة، حيث تلقى قسم شرطة الدخيلة بمديرية أمن الإسكندرية بلاغاً من (أحد الأشخاص - مقيم بدائرة القسم) باكتشافه سرقة السيارة ملكه من أمام مسكنه، فتم تشكيل فريق بحث جنائى توصلت جهوده إلى عدم صحة رواية المبلغ وقيامه بالاشتراك مع 5 أشخاص مقيمين جميعاً بدائرة القسم، باصطحاب مالك مغسلة – مقيم بدائرة مركز شرطة كفرالدوار بالبحيرة، كرهاً عنه من المغسلة ملكه بالقرب من محل سكنه، مستخدمين السيارة محل البلاغ سيارة أخرى قيادة أحدهم، والاستيلاء على ماكينة غسيل سيارات من المغسلة الخاصة به، وقيام الأهالى بمطارتهم، إلا أنهم تمكنوا من الهرب، وأثناء ذلك سقطت الماكينة من السيارة، وقاموا بالتوجه به واحتجازه بمسكن أحد المتهمين الكائن بدائرة القسم، والاتصال بأهليته ومساومتهم على إطلاق سراحه مقابل الإرشاد عن أحد الأشخاص، قام بسرقة 2 ماكينة غسيل من المغسلة الخاصة بأحدهم.
عقب تقنين الإجراءات تم ضبط المتهمين والأسلحة البيضاء والسيارتين المستخدمين فى الواقعة، وتحرير المجنى عليه، وتبين إصابته بسحاجات بالرقبة وجرح بالرأس، وبسؤاله إتهم سالفى الذكر بإختطافه وإحداث إصابته.. وبمواجهة المتهمين إعترفوا بإرتكاب الواقعة.</t>
  </si>
  <si>
    <t>https://www.youm7.com/4610353</t>
  </si>
  <si>
    <t>https://www.youm7.com/4614557</t>
  </si>
  <si>
    <t>قضية رقم 6116 لسنة 2019 لجنايات مركز مشتول السوق</t>
  </si>
  <si>
    <t>https://www.youm7.com/4625556</t>
  </si>
  <si>
    <t>https://www.youm7.com/4628585</t>
  </si>
  <si>
    <t>خطفاه فى إحدى الشقق لإجباره على التنازل على ممتلكاته لها، والتوقيع على إيصالات أمانة</t>
  </si>
  <si>
    <t>https://www.youm7.com/4662401</t>
  </si>
  <si>
    <t>https://www.masrawy.com/news/news_bbc/details/2020/3/8/1738594/%D8%A7%D9%84%D8%B3%D8%AC%D9%86-10-%D8%B3%D9%86%D9%88%D8%A7%D8%AA-%D9%84%D9%84%D9%85%D8%AA%D9%87%D9%85-%D8%A8%D8%AE%D8%B7%D9%81-%D8%B4%D8%A7%D8%A8-%D9%88%D9%87%D8%AA%D9%83-%D8%B9%D8%B1%D8%B6%D9%87-%D9%81%D9%8A-%D9%82%D9%84%D9%8A%D9%88%D8%A8</t>
  </si>
  <si>
    <t>https://www.elwatannews.com/news/details/4629260</t>
  </si>
  <si>
    <t>https://www.youm7.com/4722592</t>
  </si>
  <si>
    <t>https://www.youm7.com/4791896</t>
  </si>
  <si>
    <t>https://www.youm7.com/4800546</t>
  </si>
  <si>
    <t>https://www.youm7.com/4804841</t>
  </si>
  <si>
    <t>خلافات اسرية</t>
  </si>
  <si>
    <t>فوجئت بجمال عبد الفتاح وهو جد الأطفال الصغار لأبيهم " فريدة وحنين " بالحضور إلى الشقة، وقد أخذ الصغار ومعهم الصغير شهاب بالقوة منى</t>
  </si>
  <si>
    <t xml:space="preserve">لمحضر رقم 2736 إداري الطالبية 2020 </t>
  </si>
  <si>
    <t xml:space="preserve">تفاصيل اتهام والد السيناريست أمين جمال وآخرين بالبلطجة.. والدة طليقة كاتب السيناريو تتهم والده باستعراض القوة والتعدى والبلطجة والخطف.. وتؤكد: خطف طفلى ابنه وشقيقهما من الأم.. والنيابة تقرر استدعاء المتهمين
الأربعاء، 03 يونيو 2020 02:30 م
تفاصيل اتهام والد السيناريست أمين جمال وآخرين بالبلطجة.. والدة طليقة كاتب السيناريو تتهم والده باستعراض القوة والتعدى والبلطجة والخطف.. وتؤكد: خطف طفلى ابنه وشقيقهما من الأم.. والنيابة تقرر استدعاء المتهمين
السيناريست أمين جمال
كتب علاء رضوان – عبدالله محمود
مشاركة
Share on facebook 
Share on twitter 
Share on facebook
اضف تعليقاً واقرأ تعليقات القراء
ينشر "اليوم السابع" تفاصيل اتهام السيناريست أمين جمال ووالده وآخرين بالبلطجة والترويع والتعدى على والدة طليقته نيفين عبد المحسن، وخطف الأبناء من جدتهم الحاضنة لهم، وذلك وفقا للمحضر المقيد برقم 7891 لسنة 2020.
واتهمت والدة مطلقة السيناريست السيناريست الشهير أمين جمال والده جمال عبد الفتاح وآخرين باقتحام الشقة التى تعيش فيها والقيام بأعمال بلطجة والتعدى على محتويات الشقة وخطف الأطفال " فريدة وحنين " ومعهم الصغير "شهاب محمد حسن" نجل "نيفين" من طليقها الأول.
UAE 44th National Day - Union Flag
00:00
Previous
Pause
Next
00:34 / 00:52
Mute
Fullscreen
Copy video url
Play / Pause
Mute / Unmute
Report a problem
Language
Share
Vidverto Player
وقالت جدة الأطفال: أنا حاضنة لأولاد ابنتى" فريدة وحنين " من أمين جمال عبد الفتاح، ومقيمة مع بالصغار ومعهم الصغير " شهاب محمد حسن، ابن ابنتى من زوجها الأول، وذلك بالشقة الكائنة في 10 شارع ترسة من الطالبية، وفوجئت بجمال عبد الفتاح وهو جد الأطفال الصغار لأبيهم " فريدة وحنين " بالحضور إلى الشقة، وقد أخذ الصغار ومعهم الصغير شهاب بالقوة منى، وطلب منى إخلاء الشقة، وقمت بتحرير المحضر رقم 2736 إداري الطالبية 2020 بشأن هذا التعدى.
وأضافت: فوجئت أمس قبل الإفطار بساعة بحضور أشقاء مطلق ابنتى ومعه ناس مجهولين والده بالحضور إلى الشقة والقيام بأعمال البلطجة وقطع التيار الكهربائى عن الشقة والتعدى علينا وإخراجى من الشقة .
وقالت إن معها فلاشة مسجل عليها الواقعة، وتعهدت بتقديمها للنيابة العامة مضيفة أنه لم يحدث إصابات جراء الاعتداء.
وأتهمت المشكو بحقهم باستعراض القوة، والتعدى عليها وعلى ابنتها الأخرى وإتلاف الممتلكات وإخراجها من الشقة مضيفة أنها تطلب اتخاذ اللازم قانونيا وإرجاع صغار ابنتها إليها.
 من جانبها، قررت النيابة العامة طلب تحريات المباحث حول الواقعة وظروفها ولابساتها وصولاَ لحقيقتها، وتكليف أحد الضباط بالقسم بالانتقال للعين محل الواقعة وإجراء المعاينة وإثبات ما بها من تلفيات، واستدعاء كل من جمال عبد الفتاح، ومحمد جمال عبد الفتاح وأحمد جمال عبد الفتاح لسؤالهم عما هو منسوب إليهم والعرض.  
</t>
  </si>
  <si>
    <t>https://www.youm7.com/4784056</t>
  </si>
  <si>
    <t>تعرض للاحتجاز بعقار بمنطقة سكنية، قريبة من محل إقامته،</t>
  </si>
  <si>
    <t>لعلمهم بحالة أسرته الميسورة، وقرروا مساومتهم على دفع مبلغ مالى من أجل إطلاق سراحه</t>
  </si>
  <si>
    <t xml:space="preserve">المتهمون بخطف طفل بالجيزة يطلقون سراحه ويهربون قبل ضبطهم دون الحصول على فدية
السبت، 12 سبتمبر 2020 03:30 م
المتهمون بخطف طفل بالجيزة يطلقون سراحه ويهربون قبل ضبطهم دون الحصول على فدية
خطف طفل - أرشيفية
كتب بهجت أبو ضيف
مشاركة
Share on facebook 
Share on twitter 
Share on facebook
اضف تعليقاً واقرأ تعليقات القراء
كشفت تحريات الإدارة العامة لمباحث الجيزة، فى واقعة تورط 7 أشخاص فى خطف طفل، وطلب فدية مليون جنيه، مقابل إطلاق سراحه، أن المتهمين تخلوا عن الطفل وتركوه يعود لمنزله، دون حصولهم على الفدية، وقبل القبض عليهم، لشعورهم بتضييق الخناق عليهم، ومطاردتهم من جانب رجال المباحث، بعد أن كشفت التحريات هويتهم، فأخلوا سبيله وفروا هاربين، حتى تمكن رجال المباحث من القبض عليهم.
وفور إطلاق سراح الطفل البالغ من العمر 8 سنوات، اكتشف أنه تعرض للاحتجاز بعقار بمنطقة سكنية، قريبة من محل إقامته، وتمكن من العودة لأسرته، وكشف لرجال المباحث تفاصيل تعرضه للاختطاف، ومكان احتجازه، وتمكن رجال المباحث عقب ذلك من تحديد أماكن هروب المتهمين وضبطهم.
The Abandoned Village - Sand Invasion
00:30
Previous
Pause
Next
00:22 / 00:46
Mute
Fullscreen
Copy video url
Play / Pause
Mute / Unmute
Report a problem
Language
Share
Vidverto Player
تلقت مديرية أمن الجيزة، بلاغا يفيد تعرض طفل للخطف على يد مجهولين، وتلقي أفراد أسرته اتصالا من مجهول، أكد لهم خطف الطفل، وطلب فدية مليون جنيه، مقابل إطلاق سراحه.
بدأ رجال المباحث بمديرية أمن الجيزة فى إجراء التحريات، من خلال فريق بحث مكون من عدد من الضباط، وتبين أن 7 أشخاص وراء خطف الطفل، وطلب فدية، وتمكن رجال المباحث من القبض عليهم، وإعادة الطفل لأسرته، وحرر محضر بالواقعة، وتم إحالة المتهمين إلى النيابة للتحقيق.
</t>
  </si>
  <si>
    <t>https://www.youm7.com/4972663</t>
  </si>
  <si>
    <t>https://www.youm7.com/4972702</t>
  </si>
  <si>
    <t>المنيب</t>
  </si>
  <si>
    <t>استوقفت المجني عليها تاكسي يقوده المتهم وطلبت منه توصيلها إلى منطقة المنيب. وأثناء سيرهما فوجئت به يسلك طريقا غريبا ويحاول الدخول بها إلى مناطق غير مأهولة، وعندما ارتابت منه طلبت إنزالها إلا أنه أغلق الأبواب بـ «السنترلوك» وحاول الهرب بها</t>
  </si>
  <si>
    <t>استوقفت المجني عليها تاكسي يقوده المتهم وطلبت منه توصيلها</t>
  </si>
  <si>
    <t>٥ سنوات سجن لسائق شرع في خطف فتاة بالجيزة
الأحد 14-02-2021 23:21 | كتب: شيماء القرنشاوي |
Tweet
كلابشات - صورة أرشيفية
كلابشات - صورة أرشيفية
تصوير : آخرون
قضت محكمة جنايات الجيزة بمعاقبة سائق تاكسي بالسجن المشدد ٥ سنوات لشروعه في خطف فتاة داخل سيارته بعد طلبها «توصيلة».
أخبار متعلقة
photo
شرعوا في تهريب 12 طفلا لإيطاليا واليونان.. و«الجنايات» تعاقبهم بالسجن 3 و6 سنوات
photo
إحالة وكيل مكتب بريد بالبحر الأحمر إلى «الجنايات»: اختلس 300 ألف جنيه
photo
«فاتحين مصنع أستروكس في بيتهم».. إحالة عاطل وسيدة لمحكمة الجنايات
كشفت تحقيقات النيابة التي انتهت بإحالة المتهم للمحاكمة أنه في غضون عام ٢٠١٩ استوقفت المجني عليها تاكسي يقوده المتهم وطلبت منه توصيلها إلى منطقة المنيب. وأثناء سيرهما فوجئت به يسلك طريقا غريبا ويحاول الدخول بها إلى مناطق غير مأهولة، وعندما ارتابت منه طلبت إنزالها إلا أنه أغلق الأبواب بـ «السنترلوك» وحاول الهرب بها إلا أنها صرخت أثناء مرور بعض الأشخاص فتمكنوا من استيقاف المتهم وإنقاذ المجني عليها.
تم ضبط المتهم وعاقبته المحكمة بحكمها المتقدم بعدما وجهت له النيابة تهمة الشروع في الخطف.</t>
  </si>
  <si>
    <t>https://www.almasryalyoum.com/news/details/2257786</t>
  </si>
  <si>
    <t>سرقة المنقولات المبينة وصفًا وقيمة بالأوراق المملوكة إلى ' كرم فايز أبوالوفا' ، في الطريق العام وبالإكراه وتعدوا عليه بالضرب واحدثو به إصابات خطيرة، وحاولوا اختطافه ولكن تم إفشال مخططهم</t>
  </si>
  <si>
    <t>بالطريق العام في شارع المحطة بمنطقة العزازية</t>
  </si>
  <si>
    <t>سرقة منقولات</t>
  </si>
  <si>
    <t>تحويل القضية إلى محكمة الجنايات برقم 1990 لعام 2019 جنايات دشنا، والمقيدة برقم 1135 لعام 2019 كلي قنا</t>
  </si>
  <si>
    <t xml:space="preserve"> إحالة 8 أشخاص للجنايات بتهمة سرقة ومحاولة خطف مأمور ضرائب فى قنا
الأحد، 26 يناير 2020 09:11 م
إحالة 8 أشخاص للجنايات بتهمة سرقة ومحاولة خطف مأمور ضرائب فى قنا
احالة للجنايات - أرشيفية
قنا- وائل محمد
مشاركة
Share on facebook 
Share on twitter 
Share on facebook
اضف تعليقاً واقرأ تعليقات القراء
قررت النيابة العامة بدشنا، إحالة 8 أشخاص إلى محكمة الجنايات، المختصة بدائرة استئناف قنا لمعاقبة المتهمين، بتهمة محاولة خطف مأمور ضرائب وسرقته، عنوة باستخدام أسلحة نارية، في الطريق العام، بمركز دشنا، شمال محافظة قنا، و تعود أحداث القضية إلى مارس عام 2019، عندما قام كل من إلى الحسيني.م. ا، وعلي.ع.ع.ح، وشقيقه بشاري،  وعبدالمتطلب. س.ع، وحسين.ح.ح، وشقيقه الحسن، ووالده حاتم.ح.ا، وأحمد.ك.ع، جمعيهم مقيمون بالعزازية في مركز دشنا، بسرقة المنقولات المبينة وصفًا وقيمة بالأوراق المملوكة إلى ' كرم فايز أبوالوفا' ، في الطريق العام وبالإكراه وتعدوا عليه بالضرب واحدثو به إصابات خطيرة، وحاولوا اختطافه ولكن تم إفشال مخططهم، في شارع المحطة بمنطقة العزازية، بمركز دشنا.
psg logo Paris Saint-Germain
LOADING OFFICIAL CONTENT
Continue watching
لذلك قررت النيابة تحويل القضية إلى محكمة الجنايات برقم 1990 لعام 2019 جنايات دشنا، والمقيدة برقم 1135 لعام 2019 كلي قنا.</t>
  </si>
  <si>
    <t>https://www.youm7.com/story/2020/1/26/%D8%A5%D8%AD%D8%A7%D9%84%D8%A9-8-%D8%A3%D8%B4%D8%AE%D8%A7%D8%B5-%D9%84%D9%84%D8%AC%D9%86%D8%A7%D9%8A%D8%A7%D8%AA-%D8%A8%D8%AA%D9%87%D9%85%D8%A9-%D8%B3%D8%B1%D9%82%D8%A9-%D9%88%D9%85%D8%AD%D8%A7%D9%88%D9%84%D8%A9-%D8%AE%D8%B7%D9%81-%D9%85%D8%A3%D9%85%D9%88%D8%B1-%D8%B6%D8%B1%D8%A7%D8%A6%D8%A8/4604054</t>
  </si>
  <si>
    <t>خلافات بينهم وبين والد الطفل</t>
  </si>
  <si>
    <t>حال مروره بالطريق العام داخل قريته الربعماية</t>
  </si>
  <si>
    <t>القضية رقم 29800 لسنة 2019، جنايات منيا القمح</t>
  </si>
  <si>
    <t xml:space="preserve"> الحبس سنة لـ 3 أشقاء شرعوا فى خطف طفل بسبب خلافات مع والده
الإثنين، 13 يناير 2020 05:20 م
الحبس سنة لـ 3 أشقاء شرعوا فى خطف طفل بسبب خلافات مع والده
محكمة - أرشيفية
الشرقية – فتحية الديب
مشاركة
Share on facebook 
Share on twitter 
Share on facebook
اضف تعليقاً واقرأ تعليقات القراء
قضت محكمة جنايات الزقازيق بالشرقية، في جلستها المنعقدة، اليوم الأثنين، بحبس 3 أشقاء سنة مع إيقاف التنفيذ، لقيامهم بالشروع في خطف طفل جارهم بسبب خلافات جيرة بينهم بقرية الربعماية بمنيا القمح، صدر الحكم، برئاسة المستشار إبراهيم عبد الحي، وعضوية المستشارين تامر ممدوح سليم،ومحمد ماهر رشاد، وسكرتارية محمد فاروق وأحمد غريب.
newcastle-united logo Newcastle United
LOADING OFFICIAL CONTENT
Continue watching
AD
تعود أحداث القضية رقم 29800 لسنة 2019، جنايات منيا القمح، ليوم 19 أغسطس، عندما تلقى مدير أمن الشرقية، إخطارًا من مدير المباحث الجنائية، يفيد بورود بلاغ من أسرة الطفل "أمجد س ا" 17 سنة، طالب بمدرسة الصنايع، بمنيا القمح، مقيم بقرية الربعماية بمنيا القمح، يتهمون فيه كلا من : "محمد.ع .ال. ع" 29 سنة ، كهربائى سيارات، وشقيقيه "السيد" و"عبد اللطيف" بمحاولة خطف نجلهم بسبب خلافات بينهم وبين والد الطفل.
وتبين أن المتهمين الثلاثة اعترضوا طريق الطفل حال مروره بالطريق العام، وشرعوا في خطفه حيث كان بحوزتهم أسلحة "عصي ومقص ومطواه" وذلك حال مروره داخل قريته الربعماية، التابعة لدائرة مركز شرطة منيا القمح، لكنه استغاث بالمارة فيما لاذ الجناة بالفرار.
AD
وتبين من تحريات مباحث منيا القمح، برئاسة الرائد محمد فؤاد، وجود خلافات سابقة بين المتهمين الثلاثة ووالد الطفل، بسبب خلافات الجيرة.
AD
وتمكن ضباط مباحث منيا القمح برئاسة الرائد محمد فؤاد، رئيس مباحث منيا القمح، وبإشراف العقيد جاسر زايد، رئيس فرع البحث الجنائي لفرع الجنوب، والعميد عمرو رءوف، رئيس مباحث المديرية من ضبط المتهمين، وتم إحالتهم إلى محكمة جنايات الزقازيق التي أصدرت قرارها المتقدم، حيث تصالح المجني عليه للمتهمين.
 </t>
  </si>
  <si>
    <t>https://www.youm7.com/story/2020/1/13/%D8%A7%D9%84%D8%AD%D8%A8%D8%B3-%D8%B3%D9%86%D8%A9-%D9%84%D9%80-3-%D8%A3%D8%B4%D9%82%D8%A7%D8%A1-%D8%B4%D8%B1%D8%B9%D9%88%D8%A7-%D9%81%D9%89-%D8%AE%D8%B7%D9%81-%D8%B7%D9%81%D9%84-%D8%A8%D8%B3%D8%A8%D8%A8/4585293</t>
  </si>
  <si>
    <t>المنتزة أول</t>
  </si>
  <si>
    <t>قيامها بخطف مندوب مبيعات واحتجازه وطلب فدية من أهليته نظير إطلاق سراحه</t>
  </si>
  <si>
    <t>داخل محل سكن الخاطفة</t>
  </si>
  <si>
    <t>إ ص ال-بالغة-ربة منزل</t>
  </si>
  <si>
    <t>ح أ ح-بالغ-مندوب بشركة مكملات غذائية</t>
  </si>
  <si>
    <t>50 آلف جنيه</t>
  </si>
  <si>
    <t>القضية المقيدة برقم 3034 لسنة 2019 جنايات قسم شرطة المنتزه أول</t>
  </si>
  <si>
    <t>طلبت فدية 50 ألف جنيه.. السجن 3 سنوات لربة منزل اختطفت مندوب مبيعات بالإسكندرية
السبت 11-09-2021 21:47 | كتب: ناصر الشرقاوي |
Tweet
مبنى محكمة الإسكندرية الابتدائية .. ينتظر الإنقاذ - صورة أرشيفية
مبنى محكمة الإسكندرية الابتدائية .. ينتظر الإنقاذ - صورة أرشيفية
تصوير : محمود طه
قضت محكمة جنايات الإسكندرية، برئاسة المستشار شوقي إبراهيم الزقم، بمعاقبة ربة منزل بالسجن 3 سنوات، بتهمة الخطف والاحتجاز لقيامها بخطف مندوب مبيعات واحتجازه وطلب فدية من أهليته نظير إطلاق سراحه.
أخبار متعلقة
photo
«النقض» تؤيد السجن 3 سنوات للمتهمين في «رشوة جمارك الإسكندرية»
photo
السجن 10 سنوات لـ4 متهمين أدينوا بالتخريب وحيازة متفجرات في الإسكندرية
photo
السيطرة على حريق بشقة في مساكن السجن غرب الإسكندرية (صور)
ترجع وقائع القضية المقيدة برقم 3034 لسنة 2019 جنايات قسم شرطة المنتزه أول عندما تلقى مدير أمن الإسكندرية، إخطارا من مأمور قسم شرطة المنتزه أول، ببلاغ من أهلية المجني عليه بخطفه داخل إحدى الشقق بدائرة القسم.
توصلت تحريات ضباط مباحث قسم شرطة المنتزه اول، أنه على إثر اتفاق بين المتهمة «إ.ص.ال» ربة منزل والمجني عليه «ح.أ.ح» مندوب بشركة مكملات غذائية، بأن أوهمته بقدرتها على علاجه من مرض الاكتئاب بجلسات خاصة داخل محل سكنها، وعقب وصوله إلى محل الواقعة فوجئ بشخص يشل حركته من الخلف يحمل سلاح أبيض سكين، وطلبت منه المتهمة الاتصال بأهليته، لدفع مبلغ 50 آلف جنيه مقابل إطلاق سراحه.
وتحرر محضر اللازم بالواقعة، وتمكن فريق بحث من مديرية امن الاسكندرية من تحديد مكان خطف المجني عليه وتمكنوا من تحريره والقبض على المتهمة، وبعرضها على النيابة العامة، قررت إحالتها إلى محكمة جنايات الإسكندرية التي أصدرت حكمها المتقدم.</t>
  </si>
  <si>
    <t>https://www.almasryalyoum.com/news/details/2415156</t>
  </si>
  <si>
    <t>كان المتهم يمر بضائقة مالية وتراكم الديون عليه، ففكر في ارتكاب الجريمة بقصد الحصول على المال</t>
  </si>
  <si>
    <t>تتبعه اثناء سيره في الشارع</t>
  </si>
  <si>
    <t>15 سنة سجن مشدد لعامل نظافة خطف طفل وطلب فدية من أسرته
الإثنين 27-09-2021 23:38 | كتب: شيماء القرنشاوي |
Tweet
مطرقة محكمة - صورة أرشيفية
مطرقة محكمة - صورة أرشيفية
تصوير : آخرون
عاقبت محكمة جنايات اكتوبر عامل بالسجن المشدد ١٥ سنة لاتخامه بخطف طفل وطلب فدية من أسرته، بعد مساومتهم على التخلص منه.
أخبار متعلقة
photo
المشدد 7 سنوات للمتهمة بمحاولة قتل نائب مأمور سجن الجيزة مع ادراجها على قوائم الارهاب
photo
5 سنوات سجنًا مشددًا لربة منزل سرقت «حلق طفلة» بالإكراه
photo
تتبعها بعد خروجها من البنك .. السجن المشدد لعاطل سرق عجوزا بالإكراه
كانت وقائع الجريمة قد شهدها العام قبل الماضي عندما كان المتهم يمر بضائقة مالية وتراكم الديون عليه، ففكر في ارتكاب الجريمة بقصد الحصول على المال.
استغل كونه عامل نظافة في احدي احياء مدينة ٦ أكتوبر وقيامه بتنظيف مداخل وسلالم العقارات، وراقب الطفل المجني عليه وورد إلى علمه ان والده ميسور الحال ويعمل في تجارة الادوات الكهربائية، وانتظر خروجه بمفرده في يوم الواقعة وتتبعه اثناء سيره في الشارع واستوقفه وتبادل معه الحديث ثم قام بتخديره برش مخدر في وجه حتي سقط على الارض ثم حمله مسرعا داخل سيارة كان قد استأجرها لتنفيذ جريمته واصطحبه إلى أحد الأماكن النائية..
ومن خلال اتصاله بأسرة الطفل المجني عليه لطلب فديه مقابل اعادته لهم، تمكنت الاجهزة الامنية من القبض عليه واحالته النيابة محبوساً لمحكمة الجنايات بتهمة الخطف، فقضت المحكمة بحكمها المتقدم.</t>
  </si>
  <si>
    <t>https://www.almasryalyoum.com/news/details/2426093</t>
  </si>
  <si>
    <t>استوقفها حال سيرها في الطريق العام وجذبها عنوة داخل توك توك، وأشهر في وجهها سلاح ابيض «مطواه» وبث الرعب في نفسها وشل بذلك مقاومتها وتمكن بتلك الوسيلة القسرية من الإكراه باصطحابها عنوة إلى إحدى الأماكن النائية بالزراعات وهتك عرضها بالقوة وطرحها أرضا وجثم فوقها ومزق ملابسها وكشف عورتها والتقط لها مقطع مرئي .</t>
  </si>
  <si>
    <t>حال سيرها في الطريق العام</t>
  </si>
  <si>
    <t>القضية رقم 24234 لسنة 2019 جنايات المنصورة، والمقيدة برقم 2354 لسنة 2019 كلي جنوب المنصورة</t>
  </si>
  <si>
    <t>المؤبد لسائق بالدقهلية خطف طالبة وهتك عرضها ونشر فيديوهات لها عبر «واتس آب»
الأربعاء 30-12-2020 21:37 | كتب: غادة عبد الحافظ |
Tweet
تصوير : آخرون
قضت محكمة جنايات المنصورة الدائرة الرابعة، الأريعاء، بالسجن المؤبد غيابيا، على متهم بخطف وهتك عرض طالبة ونشر مقاطع فيديو لها في تطبيق «واتس آب»، وألزمته بالمصاريف الجنائية وفي الدعوى المدنية بإحالته إلى المحكمة المدنية المختصة.
أخبار متعلقة
photo
اندلاع حريق في مصنع بلاستيك بالدقهلية.. و«الحماية المدنية» تحاول السيطرة
photo
القبض على مشرف وسائل تعليمية شارك في زراعة بانجو داخل مدرسة بالدقهلية
photo
مصرع سائق بالدقهلية وإصابة زوجته: اعتدى عليهما جارهما لخلاف على ردم حفرة
صدر الحكم برئاسة المستشار بهاء الدين المري، وعضوية المستشار أحمد لطفي حسانين، والمستشار سعيد عبدالرشيد السمادوني وبحضور طارق الشريف وكيل النيابة، وأمانة سر محمد جمال، ومحمود عبدالرازق، وذلك في القضية رقم 24234 لسنة 2019 جنايات المنصورة، والمقيدة برقم 2354 لسنة 2019 كلي جنوب المنصورة.
كان المستشار علاء السعدني، المحامي العام الأول لنيابة جنوب المنصورة الكلية، أحال والمتهم فيها «بهاء الدين .ح.إ»، هارب مقيم بدائرة مركز المنصورة، محكمة الجنايات، بعد أن واقع الطفلة «أية .ع .ح» طالبة، بطريق الإكراه والتهديد بأن استوقفها حال سيرها في الطريق العام وجذبها عنوة داخل توك توك، وأشهر في وجهها سلاح ابيض «مطواه» وبث الرعب في نفسها وشل بذلك مقاومتها وتمكن بتلك الوسيلة القسرية من الإكراه باصطحابها عنوة إلى إحدى الأماكن النائية بالزراعات وهتك عرضها بالقوة وطرحها أرضا وجثم فوقها ومزق ملابسها وكشف عورتها والتقط لها مقطع مرئي .
وذكر أمر الإحالة قيام المتهم بتهديد المجني عليها عن طريق مراسلاتها عبر تطبيق «واتس آب» بإفشاء مقطع مرئي لواقعة التعدي واصطحب التهديد بعمل إقامتها علاقة جنسية معه، وتداول مقطع الفيديو قاصدا الاعتداء على حرمة الحياة الخاصة.
وعاقبت المحكمة المتهم «بهاء الدين .ح.إ» ،«هارب» مقيم بدائرة مركز المنصورة، بالسجن المؤبد بعد أن واقع الطالبة، بطريق الإكراه.
واستمعت هيئة المحكمة لشهادة «ايمان .ج»، 43 سنة، والدة المجني عليها والتي ذكرت للمحكمة أنها علمت من العامة بنطاق قريتها تداول مقطع مرئي تظهر به ابنتها مجردة من ملابسها فحصلت على نسخة منه .
وأوضحت والدة المجني عليها في شهادتها، أن نجلتها أكدت لها أن الواقعة حدثت بسبب قيام المتهم بخطفها عنوة حال سيرها بالطريق العام وأشهر سلاح أبيض في وجهها واصطحابها إلى أحد الأماكن النائية وهتك عرضها بالقوة أن طرحها أرضا ومزق ملابسها وجثم فوقها واستخدم هاتفة المحمول في بتصويرها عارية وتهديدها بنشر المقطع إن لم تقم بإقامة علاقة جنسية معه وهو ما نفذه وشهر بها.</t>
  </si>
  <si>
    <t>https://www.almasryalyoum.com/news/details/2223088</t>
  </si>
  <si>
    <t>الأزبكية</t>
  </si>
  <si>
    <t>قررت الفتاة بوجود خلافات بينها وبين المجنى عليه، فخططت لخطفه انتقامًا منه، وفى سبيل ذلك قامت بالاستعانة بالمتهمين لتنفيذ مخططها، وقامت باستدراجه للتقابل بمحل الضبط بدعوى إنهاء الخلاف بينهما، وعقب وصوله قاموا بمحاولة خطف المجنى عليه</t>
  </si>
  <si>
    <t>طريق عام بنطاق دائرة القسم</t>
  </si>
  <si>
    <t>غير واضح بالضبط العدد الاجمالي للمتهمين وجاري ضبط الباقي بحسب نص الخبر</t>
  </si>
  <si>
    <t xml:space="preserve"> حبس فتاة وعاطلين متهمين بمحاولة خطف مواطن بمنطقة الأزبكية 4 أيام
السبت، 04 يناير 2020 01:29 م
حبس فتاة وعاطلين متهمين بمحاولة خطف مواطن بمنطقة الأزبكية 4 أيام
حبس - أرشيفية
كتب عبد الله محمود
مشاركة
Share on facebook 
Share on twitter 
Share on facebook
اضف تعليقاً واقرأ تعليقات القراء
أمرت نيابة الأزبكية، برئاسة المحامى العام الأول لنيابات شمال القاهرة الكلية، بحبس فتاة وعاطلين 4 أيام على ذمة التحقيق، وذلك أثناء خطفهم مواطن بمنطقة الأزبكية، بسبب خلافات سابقة بينهم.
البداية كانت أثناء مرور قوة تابعة لمباحث قسم شرطة الأزبكية، بدائرة القسم لملاحظة الحالة الأمنية، تناهى إلى سمعهم صوت استغاثة من أحد الأشخاص، وباستبيان الأمر أمكن ضبط (عنصريين إجراميين لهما معلومات مسجلة، وإحدى الفتيات) وبصحبتهم (عامل، ومطلوب التنفيذ عليه فى 11 قضية "تبديد، ضرب" بالحبس سنتين و3 أشهر) وبسؤاله اتهمهم بالشروع فى اختطافه.
وبمواجهتهم بما جاء بأقوال الأخير، أيدوها وقررت الفتاة بوجود خلافات بينها وبين المجنى عليه، فخططت لخطفه انتقامًا منه، وفى سبيل ذلك قامت بالاستعانة بالمتهمين لتنفيذ مخططها، وقامت باستدراجه للتقابل بمحل الضبط بدعوى إنهاء الخلاف بينهما، وعقب وصوله قاموا بمحاولة خطف المجنى عليه إلا أنه استغاث بالقوات وتمكنوا من ضبطهم، وبمواجهة المجنى عليه بما جاء بأقوال المتهمة أيدها، تم اتخاذ الإجراءات القانونية، وتم إخطار اللواء نبيل سليم مدير المباحث بالواقعة.</t>
  </si>
  <si>
    <t>https://www.youm7.com/story/2020/1/4/%D8%AD%D8%A8%D8%B3-%D9%81%D8%AA%D8%A7%D8%A9-%D9%88%D8%B9%D8%A7%D8%B7%D9%84%D9%8A%D9%86-%D9%85%D8%AA%D9%87%D9%85%D9%8A%D9%86-%D8%A8%D9%85%D8%AD%D8%A7%D9%88%D9%84%D8%A9-%D8%AE%D8%B7%D9%81-%D9%85%D9%88%D8%A7%D8%B7%D9%86-%D8%A8%D9%85%D9%86%D8%B7%D9%82%D8%A9-%D8%A7%D9%84%D8%A3%D8%B2%D8%A8%D9%83%D9%8A%D8%A9-4/4572733</t>
  </si>
  <si>
    <t>شربين</t>
  </si>
  <si>
    <t>اعترف باستدراج الطفلة وقتلها انتقاما من والدها</t>
  </si>
  <si>
    <t>الجناية رقم 3687 لسنة 2020 جنايات شربين، والمقيدة برقم 185 لسنة 2020 كلي شمال المنصورة</t>
  </si>
  <si>
    <t>بعد خطفها وقتلها وإلقائها بالقمامة.. أسرة الطفلة علياء: «ماخدناش عزاء بنتنا بقالنا سنة ونص» (فيديو)
الخميس 12-08-2021 15:19 | كتب: غادة عبد الحافظ |
Tweet
صورة الطفلة علياء من كاميرات المراقبة قبل قتلها بلحظات
صورة الطفلة علياء من كاميرات المراقبة قبل قتلها بلحظات
تصوير : آخرون
أعلنت أسرة الطفلة علياء بدير، 11 سنة والتي تم خطفها وقتلها في الدقهلية في يناير عام 2020 أنها حتى الآن لم تأخذ عزاء ابنتها لحين الحصول على القصاص العادل في قضيتها وطالبت بسرعة الفصل في القضية خاصة مع اعتراف القاتل وقيامه بتمثيل الجريمة.
أخبار متعلقة
photo
«رفضوا زواجها ممن تحب».. انتحار طالبة ثانوي فني بالدقهلية بتناول حبة الغلة
photo
حبس مسن تحرش بـ 14 طفلًا وطفلة بإحدى قرى الدقهلية .. والأطفال يتعرفون عليه أمام النيابة
photo
تجديد حبس مسن متهم بالتحرش بـ14 طفلاً وطفلة في إحدى قرى الدقهلية (فيديو)
وقائع القضية:
وترجع وقائع القضية إلى يناير عام 2020 حيث تلقى مدير أمن الدقهلية إخطارا من مدير المباحث بالعثور على جثة طفلة داخل شيكارة في القمامة بجوار المقابر بمدينة شربين.
انتقل ضباط مباحث الدقهلية لمكان الواقعة وتم تشكيل فريق بحث وتم تفريغ الكاميرات وتبين أن الطفلة تدعى علياء بدير عيد 11 سنة والمبلغ باختفائها منذ 3 أيام وتبين من الفحص الأولى للجثة أن الطفلة بها آثار ضرب على الرأس ومقيدة اليدين.
وأكدت تحريات المباحث أن وراء الجريمة «محمد .إ.ع»، 29 سنة وشهرته محمد القصاص، صاحب سوبر ماركت ومقيم بعزبة الجزار ببندر شربين، وأنه يوجد خلاف بين والد الطفلة وبينه بسبب توسط الأول في شراء منزل للثانى وحصل على سمسرة قيمتها 5000 جنيه ولكن عندما حاول المشترى الرجوع في البيع رفض البائع ونشبت خلافات بينهم، وتمكنت المباحث من ضبط المتهم واعترف باستدراج الطفلة وقتلها انتقاما من والدها وقام بتمثيل الجريمة بحضور النيابة العامة.
وقرر المحامي العام لنيابة شمال المنصورة الكلية بإحالة المتهم للجنايات بتهمة خطف وقتل المجني عليها الطفلة علياء بدير عيد، عمدًا مع سبق الإصرار، بأن بيت النية وعقد العزم على قتلها، وما إن أبصرها أمام المحل الخاص به قام باستدراجها لمسكنه وقام بدفعها أرضًا حتى سقطت مغشيًا عليها، ثم قام بتوثيق يديها وفمها حتى فاضت روحها إلى بارئها محدثًا بها الإصابات الموصوفة في تقرير الصفة التشريحية والتي أودت بحياتها قاصدًا من ذلك قتلها.
وقال عاطف أبوالعينين محامى الأسرة عن مركز المرأة للإرشاد والتوعية أن النيابة العامة وجهت للمتهم في الجناية رقم 3687 لسنة 2020 جنايات شربين، والمقيدة برقم 185 لسنة 2020 كلي شمال المنصورة، القتل العمد مع سبق الإصرار والترصد بسبب قيامه بالترصد للطفلة وغلق كاميرات المراقبة الموجودة أمام محله لإخفاء جريمته، كما اقترنت الجناية الأولى بجناية أخرى وهي خطف المجني عليها بالتحايل بأنه حال إبصاره لها قام باستدراجها لمسكنه واهمًا إياها بإحضار شريط عقار دوائي من داخل مسكنه المتاخم للمحل الخاص به مستغلًا في ذلك حداثة سنها قاطعًا بذلك الصلة بينها وبين ذويها،
وأضاف: «الجلسة ستكون يوم 8 سبتمبر المقبل بمحكمة جنايات المنصورة الدائرة السادسة وننتظر حكم القضاء المصرى العادل ليثلج صدر أسرتها».
أسرة الطفلة تستغيث وتطالب بالقصاص:
وقالت والدة المجنى عليها: «نفسى قلبى يبرد ويرتاح من لحظة قتل بنتى وأنا مش بنام ولا حد من بناتى بيروح المدرسة بسبب الخوف والرعب وبيحلموا بالمتهم لأنهم شافوا أختهم مقتولة».
وأضافت باكية: «سنة و7 شهور مش عايشين ولا حاسين بطعم الحياة ورفضت أزوج بنتى الكبرى ورفضت آخد عزاء علياء حتى الآن حتى أحصل على القصاص العادل بإعدام المتهم».
وانهارت وهى تقول: «أنا شفت جثة بنتى والمتهم ضربها بسنجة على راسها وربطها وكتم نفسها علشان ينتقم من أبوها طيب الطفلة ذنبها إيه يحرق قلوبنا عليها ليه، منه لله الظالم».
وعن الواقعة تقول: «أرسلت علياء علشان تشترى شاش وقطن من الصيدلية، ولكنها خرجت ومرجعتش وقعدنا ندور عليها ولم نعثر عليها عدة أيام حتى تم العثور على جثتها في القمامة والمباحث قبضت على المتهم محمد القصاص واعترف بأنه استدرج البنت للمحل وقتلها وربطها وبعدين وضعها في شيكارة ورماها».
وبكت وهى تقول: «كان قتلني أنا أحسن وترك بنتى تعيش حياتها لكنه بقتلها حرمنا منها ودمر الأسرة بالكامل لأن محدش فينا قادر يعيش من بعدها».</t>
  </si>
  <si>
    <t>https://www.almasryalyoum.com/news/details/2395772</t>
  </si>
  <si>
    <t>https://www.youm7.com/story/2020/1/10/%D8%B6%D8%A8%D8%B7-%D8%A7%D9%84%D9%85%D8%AA%D9%87%D9%85-%D8%A7%D9%84%D8%B1%D8%A6%D9%8A%D8%B3%D9%89-%D9%81%D9%89-%D9%88%D8%A7%D9%82%D8%B9%D8%A9-%D8%AE%D8%B7%D9%81-%D9%86%D8%AC%D9%84-%D8%B4%D9%82%D9%8A%D9%82-%D8%B1%D8%AC%D9%84-%D8%A3%D8%B9%D9%85%D8%A7%D9%84/4580345</t>
  </si>
  <si>
    <t>ملوى</t>
  </si>
  <si>
    <t>على خلفية علاقة عاطفية غير شرعية بين المتهم الخامس والمجنى عليه</t>
  </si>
  <si>
    <t>استدراج المجنى عليه إلى مسكن الخامسة واحتجزوه</t>
  </si>
  <si>
    <t>القضية رقم 715 كلى جنوب المنيا لسنة 2020</t>
  </si>
  <si>
    <t>السجن من 15 عامًا إلى «المؤبد» لـ5 في «خطف وهتك عرض فتاة» بالمنيا
الأربعاء 17-02-2021 19:32 | كتب: تريزا كمال |
Tweet
 - صورة أرشيفية
- صورة أرشيفية
تصوير : المصري اليوم
قضت محكمة جنايات المنيا، الأربعاء، بمعاقبة 5 متهمين بأحكام تراوحت بين المشدد 15 سنة والمؤبد في قضية خطف وهتك عرض فتاة بمركز ملوى، وحددت جلسة 20 إبريل المقبل للنطق بالحكم.
أخبار متعلقة
photo
بعد شكوي على «جروب واتس» لأهالي المنيا.. إزالة 3 مطبات عشوائية
photo
البابا ينعى راهب بدير الأنبا صموئيل في المنيا
photo
«على ظهر حمار».. شاب يسافر من القاهرة لأسوان للتعرف على الثقافات المصرية (صور)
photo
مراقبة الطرق وفرق إنقاذ .. استنفار في المنيا تحسبا للطقس السيئ
وقال مصدر قضائي إن المحكمة عاقبت كل من: «شريف .ا» وشقيقه «جرجس»، و«رومانى .س»، و«شادى .م»، بالسجن المؤبد 25 عاما لكل منهم بينما عاقبت المتهمة الخامسة «سارة .ش»، بالسجن المشدد 15 عاما في القضية رقم 715 كلى جنوب المنيا لسنة 2020، لاتهامهم بخطف المجنى عليه «مهاب .م .ع» بإحدى قرى مركز ملوى على خلفية علاقة عاطفية غير شرعية بين المتهم الخامس والمجنى عليه، إذ قام المتهمون بواسطة المتهمة الخامسة باستدراج المجنى عليه إلى مسكنها واحتجزوه وقاموا بالتعدي عليه جنسيا وقاموا بتصويره، وأحدثوا به عدة إصابات متفرقة وفق تقرير الطب الشرعي للمجنى عليه.
كان المحامي العام لنيابات جنوب المنيا أحال المتهمين إلى محكمة الجنايات في يوليو 2020، بتهم: احتجاز مواطن بدون وجه حق والتعدي عليه وهتك عرضه وحيازة أسلحة دون ترخيص.</t>
  </si>
  <si>
    <t>https://www.almasryalyoum.com/news/details/2260555</t>
  </si>
  <si>
    <t>800 ألف جنيه التى دفعها والد المجنى عليه</t>
  </si>
  <si>
    <t>أوهمها بالزواج منها واصطحبها لمكان بعيد عن ذويها، وقام بهتك عرضها</t>
  </si>
  <si>
    <t>القضية رقم 6401 لسنة 2020 والمقيدة برقم 1705 كلى كفر الشي</t>
  </si>
  <si>
    <t>الإعدام شنقا لنجار بتهمة خطف طفلة والاعتداء عليها بالقوة فى كفر الشيخ
الثلاثاء، 09 مارس 2021 10:48 ص
الإعدام شنقا لنجار بتهمة خطف طفلة والاعتداء عليها بالقوة فى كفر الشيخ
محكمة - أرشيفية
كتبت - فتحية الديب - محمد سليمان
مشاركة
Share on facebook 
Share on twitter 
Share on facebook
اضف تعليقاً واقرأ تعليقات القراء
قضت محكمة جنايات كفر الشيخ، فى جلستها المنعقدة اليوم الثلاثاء، بمعاقبة نجار هتك عرض طفلة بالإعدام شنقا، وكانت المحكمة قد أحالته لفضيلة مفتى الديار المصرية الجلسة السابقة، لأخذ الرأى الشرعى فى إعدامه.
newcastle-united logo Newcastle United
LOADING OFFICIAL CONTENT
Continue watching
صدر الحكم فى القضية رقم 6401 لسنة 2020 والمقيدة برقم 1705 كلى كفر الشيخ، برئاسة المستشار علاء الدين شجاع رئيس الدائرة الأولى بمحكمة جنايات كفر الشيخ، وعضوية المستشارين سامح جورج، وأحمد طاهر.
AD
وتعود أحداث القضية لغضون عام 2020، عندما أقدم "أحمد.خ.ع" 20 سنة نجار، ومقيم بمنطقة القنطرة البيضاء فى كفر الشيخ، على خطف طفلة وهتك عرضها بعيدا عن ذويها بعدما وعدها بالزواج.
وتبين من أمر إحالة القضية للجنايات، أن المتهم خطف المجنى عليها 17 سنة، وأوهمها بالزواج منها واصطحبها لمكان بعيد عن ذويها، وقام بهتك عرضها وهى طفلة، وذلك تحت التهديد واستعمال القوة، وتم إحالته من قبل النيابة العامة إلى محكمة جنايات كفر الشيخ التى أصدرت حكمها المتقدم.</t>
  </si>
  <si>
    <t>https://www.youm7.com/5238637</t>
  </si>
  <si>
    <t>المنصورة أول</t>
  </si>
  <si>
    <t>https://www.youm7.com/5290443</t>
  </si>
  <si>
    <t>أبو حماد</t>
  </si>
  <si>
    <t>تم رصد بلاغ يفيد حدوث واقعة خطف لطفلة بمدينة أبو حماد وتم التدخل ورجوع الطفلة لأهلها</t>
  </si>
  <si>
    <t>قال أيمن الأمير العطار مدير مكتب حماية الطفل بمحافظة الشرقية، إنه تم رصد بلاغ يفيد حدوث واقعة خطف لطفلة بمدينة أبو حماد وتم التدخل ورجوع الطفلة لأهلها، ورصد حالة أخرى لطفلة تم العثور عليها بمدينة الزقازيق وتم التدخل الفوري ووضع الطفلة فى دار رعاية لحين الانتهاء من التحقيقات بالإضافة إلى حل العديد من المشكلات الخاصة بالأطفال بمراكز ومدن المحافظة.</t>
  </si>
  <si>
    <t>https://www.youm7.com/story/2020/4/29/%D9%84%D8%AC%D9%86%D8%A9-%D8%AD%D9%85%D8%A7%D9%8A%D8%A9-%D8%A7%D9%84%D8%B7%D9%81%D9%84-%D8%A8%D8%A7%D9%84%D8%B4%D8%B1%D9%82%D9%8A%D8%A9-%D8%AA%D9%86%D9%82%D8%B0-%D8%B7%D9%81%D9%84%D8%AA%D9%8A%D9%86-%D9%85%D9%86-%D8%A7%D9%84%D8%AE%D8%B7%D9%81-%D9%88%D8%A3%D8%AE%D8%B1%D9%89-%D9%85%D9%86/4749153</t>
  </si>
  <si>
    <t>استغلا تواجدهما بمفردهما بالمكتب وقاما بالتعدى عليه تحت تهديد الأسلحة البيضاء المضبوطة بحوزتهما واستوليا منه على المضبوطات</t>
  </si>
  <si>
    <t>مكتب رحلات كائن بدائرة القسم</t>
  </si>
  <si>
    <t>هاتف محمول- جهاز كهربائى- 6 خطوط هاتف محمول- 2 فيزا كارد"مجهولين المصدر</t>
  </si>
  <si>
    <t>قرر قاضي المعارضات، بمحكمة شمال القاهرة الكلية، تجديد حبس عاطلين 15 يوما على ذمة التحقيق، وذلك بتهمة احتجاز عامل وتصويره.
AD
وكان رجال المباحث بمديرية أمن القاهرة، برئاسة اللواء أشرف الجندى مساعد الوزير لأمن العاصمة، تمكنوا من ضبط شخصين بالأزبكية، لتعديهما على بائع وتصوير الواقعة، وتهديده بنشرها على موقع التواصل الاجتماعي "فيس بوك" بسبب سرقته مكتب سفريات، وتم تحرير المحضر اللازم بالواقعة.
البداية كانت بتلقى اللواء نبيل سليم مدير مباحث القاهرة، بلاغا بورود معلومات وتحريات وحدة مباحث قسم شرطة الأزبكية بمديرية أمن القاهرة، بقيام عاطلين بمكتب رحلات كائن بدائرة القسم (لأحدهما معلومات جنائية)، ارتكاب واقعة سرقة أحد الأشخاص كرهًا عنه داخل المكتب محل عملهما.
AD
وعقب تقنين الإجراءات تم ضبطهما حال تواجدهما بالمكتب عملهما، وبحوزتهما (هاتف محمول- جهاز كهربائى- 6 خطوط هاتف محمول- 2 فيزا كارد"مجهولين المصدر ") كما تم ضبط (2 سلاح أبيض "مطواة، كتر"- هاتفى محمول ملك المتهمان يحويان مقاطع فيديو للمتهمان حال قيامهما بالتعدى على أحد الأشخاص وتصوير واقعة التعدى).
وبمواجهتهما بالتحريات أيداها واعترفا بارتكاب الواقعة على النحو المشار إليه، وقررا بحضور أحد الأشخاص للمكتب محل عملهما لعرض خطوط هواتف محمولة عليهما إلا أنهما استغلا تواجدهما بمفردهما بالمكتب وقاما بالتعدى عليه تحت تهديد الأسلحة البيضاء المضبوطة بحوزتهما واستوليا منه على المضبوطات المشار إليها وتهديده بنشر مقاطع الفيديو على مواقع التواصل الاجتماعي في حال قيامه بالإبلاغ.</t>
  </si>
  <si>
    <t>https://www.youm7.com/story/2020/5/13/%D8%AA%D8%AC%D8%AF%D9%8A%D8%AF-%D8%AD%D8%A8%D8%B3-%D8%B9%D8%A7%D8%B7%D9%84%D9%8A%D9%86-%D8%A8%D8%AA%D9%87%D9%85%D8%A9-%D8%AE%D8%B7%D9%81-%D9%88%D8%A7%D8%AD%D8%AA%D8%AC%D8%A7%D8%B2-%D8%B9%D8%A7%D9%85%D9%84-%D9%88%D8%AA%D8%B5%D9%88%D9%8A%D8%B1%D9%87-%D8%B9%D8%A7%D8%B1%D9%8A%D8%A7-%D9%81%D9%89/4773270</t>
  </si>
  <si>
    <t>اقتادوه من مسكنه عنوة عقب تكبيله بالأصفاد الحديدية وجذبوه داخل مركبة استقلالهم وأشهروا في وجهه أسلحة نارية وبثوا الرعب في نفسه وشلوا بذلك مقاومته وتمكنوا بهذه الوسيلة القسرية من اقتياده عنوة إلى إحدى البنايات</t>
  </si>
  <si>
    <t>من منزله</t>
  </si>
  <si>
    <t>رقم 1460 لسنة 2020 جنايات مركز المنصورة والمقيدة برقم 1894 لسنة 2020 كلي جنوب المنصورة</t>
  </si>
  <si>
    <t>ضرب وخطف تاجر موز وهدد أحد خصومه.. السجن 15 سنة لشقيق بشير التابعي «تفاصيل»
الأربعاء 02-06-2021 23:19 | كتب: غادة عبد الحافظ |
Tweet
اللاعب بشير التابعى
اللاعب بشير التابعى
تصوير : آخرون
قضت محكمة جنايات المنصورة الدائرة الرابعة، بمحافظة الدقهلية، الأربعاء، بمعاقبة شقيق اللاعب بشير التابعى لاعب نادى الزمالك السابق، بالسجن 15 سنة «غيابيا» في قضيتين مختلفتين إحداهما خطف وضرب تاجر موز والثانية بإرسال رسائل تهديد لأحد خصومه.
أخبار متعلقة
photo
«جنايات المنصورة» تقضي بالمؤبد على 3 أشخاص قتلوا طفلا
photo
إحالة زوجين من الشرقية إلى الجنايات .. خطفا طفلة من والدتها في الدقهلية
photo
«جنايات المنصورة» تحيل أوراق زوج وعامل للمفتي : اتفقا عن تلفيق قضية شرف للزوجة وقتلوها
حيث قضت محكمة جنايات المنصورة، في القضيتين رقم 1460 لسنة 2020 جنايات مركز المنصورة والمقيدة برقم 1894 لسنة 2020 كلي جنوب المنصورة، بالسجن المشدد 10 سنوات، على المتهم محمود التابعى عبدالجميد «هارب» بالسجن 10 سنوات، لاتهامه بخطف وضرب وإصابة تاجر موز، وفى القضية رقم 24080 لسنة 2020 جنايات مركز المنصورة، والمقيدة برقم 2727 لسنة 2020 كلي جنوب المنصورة، بالسجن 5 سنوات، مع سيدة أخرى هاربة، لاتهامهما بإرسال رسائل تهديد بالقتل لشخصين، كون أحدهما محامي أحد خصوم المتهم الأول .
صدر الحكم برئاسة المستشار بهاء الدين المري، رئيس المحكمة، وعضوية المستشارين أحمد لطفي حسانين، وسعيد السمادوني، ومحمد الشرنوبي .
وكان المستشار علاء السعدني، المحامي العام الأول لنيابة جنوب المنصورة الكلية قد أحال المتهم «محمود التابعى عبدالحميد»، هارب، إلى محكمة الجنايات لأنه في 17 يوليو 2020 بدائرة مركز المنصورة، خطف وآخرون مجهولون المجني عليه «عادل حسين السيد الديسطى، تاجر موز، عن طريق الإكراه والتهديد بأن اقتادوه من مسكنه عنوة عقب تكبيله بالأصفاد الحديدية وجذبوه داخل مركبة استقلالهم وأشهروا في وجهه أسلحة نارية وبثوا الرعب في نفسه وشلوا بذلك مقاومته وتمكنوا بهذه الوسيلة القسرية من اقتياده عنوة إلى إحدى البنايات.
كما أحرز المتهم وآخرون مجهولون أسلحة نارية مششخنة (مسدسات)، وضرب المجني عليه عمدًا فأحدث إصابته الموصوفة بتقرير مصلحة الطب الشرعي، والتي أعجزته عن أشغاله الشخصية مدة لا تزيد على 20 يومًا.
واحالت النيابة العامة المتهم في قضية أخرى ومعه سيدة تدعى «جليلة حسين ابراهيم» لمحكمة الجنايات في القضية الثانية لانهما هددا المجني عليهما «أحمد على على المرسى» و«علي على المرسى»، كتابة بارتكاب جريمة ضد النفس وهي قتلهما، وكان التهديد مصحوبًا بتكليف وهو الامتناع عن القيام بمهام عملهما وهو الدفاع عن أحد خصوم المتهم الأول بإحدى الدعاوى القضائية، كما قام المتهم الأول بقذفهما علنًا باستخدام وسائل الاتصالات، وسب المجني عليهما بأن وجه إليهما ألفاظًا تخدش الشرف، وأرسلا بكثافة العديد من الرسائل الإلكترونية للمجني عليه دون موافقته، منتهكًا حرمة حياته الخاصة.
ومن جانبه أكد اللاعب بشير التابعي أنه لا تعقيب على أحكام القضاء، وقال «هذه الاحكام غيابية وهناك إجراءات تقاضي سنسير بها خلال الفترة المقبلة» .</t>
  </si>
  <si>
    <t>https://www.almasryalyoum.com/news/details/2344655</t>
  </si>
  <si>
    <t>مدينة قنا</t>
  </si>
  <si>
    <t>كانت المجني عليها تقوم بجمع كميات من علب الكرتون المستعملة للاتجار فيها ويوم الواقعة قام المتهم باستدراجها لمنزله بحجة وجود كميات كبيرة من الكرتون في منزله وبمجرد دخولها المنزل اغلق الباب وطرحها أرضا وواقعها بغير رضاها</t>
  </si>
  <si>
    <t>منطقة الشؤون شرق مدينة قنا</t>
  </si>
  <si>
    <t>استدرج جارته المعاقة ذهنيًا واغتصبها .. إحالة أوراق عامل بقنا إلى المفتي
الخميس 20-05-2021 22:43 | كتب: محمد حمدي |
Tweet
ميزان العدل - صورة أرشيفية
ميزان العدل - صورة أرشيفية
تصوير : other
قرّرت محكمة جنايات قنا إحالة أوراق عامل لفضيلة المفتى لأخذ الرأى الشرعى في إعدامه لقيامه باختطاف فتاه معاقه ذهنيا واغتصابها بالإكراه.
أخبار متعلقة
photo
تحرير 46 مخالفة خلال حملة تموينية مكبرة في قنا
photo
مصرع شاب أسفل عجلات قطار في قنا
photo
كانت حامل في الثالث.. إحالة أوراق متهمين إلى المفتي لقتلهما ربة منزل بقنا
صدر الحكم برئاسة المستشار محمود سراج الدين وعضوية المستشارين شريف عفت وأحمد قورة بأمانة سر صلاح فراج وعلاء سلوك.
وتعود أحداث القضيه ليوم 22 أغسطس 2020 عندما تلقى مدير أمن قنا بلاغا بقيام مجهول باستدراج «امل. ن. م» ٢٩ سنة معاقة ذهنيا واغتصابها بالتحايل والإكراه.
كشفت تحريات اللواء عاطف ابو الوفا رئيس فرع الأمن العام بقنا أن مرتكب الحادث جار المجنى عليها المدعو «حسين. خ. ع» ٤٢ سنة عامل ومقيم بمنطقة الشؤون شرق مدينة قنا حيث كانت المجني عليها تقوم بجمع كميات من علب الكرتون المستعملة للاتجار فيها ويوم الواقعة قام المتهم باستدراجها لمنزله بحجة وجود كميات كبيرة من الكرتون في منزله وبمجرد دخولها المنزل اغلق الباب وطرحها أرضا وواقعها بغير رضاها فتم ضبط المتهم.
وأحيل المتهم محبوسا لمحكمة جنايات قنا بتهمة خطف المجنى عليها واغتصابها عن طريق التحايل والاكراه وإحالة أوراقه للمفتي.</t>
  </si>
  <si>
    <t>https://www.almasryalyoum.com/news/details/2335774</t>
  </si>
  <si>
    <t>قيام المتهمين بتكوين تشكيل عصابي فيما بينهم بغرض خطف المجني عليه، وطلب فدية من أهليته قدرها مائة ألف دولار</t>
  </si>
  <si>
    <t>أثناء تواجده بحفل عرس بالقرية</t>
  </si>
  <si>
    <t>تشكيل عصابي</t>
  </si>
  <si>
    <t>ع ال ع-34-كهربائى، ع م  إ-16-ائع متجول، ال ال م-65-فلاح، ر ح م-29-فلاح</t>
  </si>
  <si>
    <t>س-11-طفل</t>
  </si>
  <si>
    <t>مائة ألف دولار</t>
  </si>
  <si>
    <t>المشدد للمتهمين بخطف طفل وطلب فدية في الشرقية
الثلاثاء 09-03-2021 21:52 | كتب: وليد صالح |
Tweet
مطرقة العدالة - صورة أرشيفية
مطرقة العدالة - صورة أرشيفية
تصوير : آخرون
قضت محكمة جنايات الزقازيق، برئاسة المستشار ياسر سنجاب، وسكرتارية وائل عبدالمنعم عيد، في جلستها المنعقدة اليوم، بمعاقبة تشكيل عصابى مكون من 4 أشخاص بالسجن المشدد 10 سنوات للمتهمين الأول والثالث والرابع، والحبس 3 سنوات مع الشغل للمتهم الثاني كونه حدثًا، لقيامهم بخطف طفل لطلب فدية مالية من أسرته قدرها مائة ألف دولار.
أخبار متعلقة
photo
المشدد 15 سنة للمتهمين بسرقة شاب بالإكراه في الشرقية
photo
المشدد 5 سنوات لتاجر فراخ استعمل القوة مع أفراد شرطة بالشرقية
photo
المشدد 6 سنوات وغرامة 100 ألف جنيه لمتهمين بالاتجار بالمخدرات في الشرقية
تعود أحداث القضية لشهر سبتمبر من العام المنقضي، عندما تلقى مدير أمن الشرقية إخطارا من اللواء عمرو رؤوف، مدير المباحث الجنائية، يفيد بشأن ما ورد من بلاغ لمركز شرطة أولاد صقر، من المدعو «إ. م. إ» 37 عاما سائق مقيم بإحدى قرى المركز، بأنه أثناء تواجده بحفل عرس بالقرية فوجئ بغياب نجله «س» 11 عاما.
جرى تشكيل فريق بحث جنائي، توصلت جهوده إلى أن وراء ارتكاب الواقعة كلًّا من «ع. ال. ع» 34 عامًا كهربائى و«ع. م. إ» 16 عاما بائع متجول، و«ال. ال. م» 65 عاما فلاح، و«ر. ح. م» 29 عامًا فلاح، وتبين من التحريات قيام المتهمين بتكوين تشكيل عصابي فيما بينهم بغرض خطف المجني عليه، وطلب فدية من أهليته قدرها مائة ألف دولار.
عقب تقنين الإجراءات تمكنت الأجهزة الأمنية من ضبط المتهمين، وتحرر المحضر اللازم بالواقعة، وبالعرض على النيابة العامة أحالتهم إلى محكمة جنايات الزقازيق التي أصدرت حكمها المتقدم.</t>
  </si>
  <si>
    <t>https://www.almasryalyoum.com/news/details/2278887</t>
  </si>
  <si>
    <t>القرين</t>
  </si>
  <si>
    <t>خطف بالتحايل المجنى عليها بأن أعطاها مبلغ مالى لكى تذهب برفقته واستغل حداثة سنها وذهب بها إلى مكان ناء وهتك عرضها بالقوة</t>
  </si>
  <si>
    <t>من أمام منزلها</t>
  </si>
  <si>
    <t>مكان ناء</t>
  </si>
  <si>
    <t>خ ع ع إ ع-26-عامل</t>
  </si>
  <si>
    <t>ع ع م-5-طفلة</t>
  </si>
  <si>
    <t>القضية رقم 3101 لسنة2020 جنايات قسم شرطة القرين</t>
  </si>
  <si>
    <t>المشدد 5 سنوات لعامل خطف طفلة وهتك عرضها بالقوة فى الشرقية
الإثنين، 08 فبراير 2021 11:53 ص
المشدد 5 سنوات لعامل خطف طفلة وهتك عرضها بالقوة فى الشرقية
هيئة محكمة جنايات الزقازيق
الشرقية - فتحية الديب
مشاركة
Share on facebook 
Share on twitter 
Share on facebook
اضف تعليقاً واقرأ تعليقات القراء
قضت محكمة جنايات الزقازيق بالشرقية، منذ قليل، بالسجن المشدد 5 سنوات لعامل ، لقيامه بخطف طفلة وهتك عرضها بالقوة بالقرين.
fcnantes logo FC Nantes
LOADING OFFICIAL CONTENT
Continue watching
صدر الحكم برئاسة المستشار سامى بيومى، رئيس المحكمة وعضوية المستشارين حمدى طلبه وحازم بشير، وحسين عمار، وسكرتارية سامى سمير وتامر عبد العظيم.
AD
تعود أحداث القضية رقم 3101 لسنة2020 جنايات قسم شرطة القرين، ليوم 15 أكتوبر، عندما تلقى مدير أمن الشرقية، إخطارا من مدير المباحث الجنائية، يفيد بورود بلاغ من أسرة الطفلة " عائشة ع م" 5 سنوات، مقيمة بدائرة قسم شرطة القرين، يتهمون فيه " خالد ع ع إ ع" 26 سنة عامل مقيم بذات الناحية، بخطفها وهتك عرضها بالقوة.
وتبين من التحريات صحة الواقعة وأن المتهم خطف بالتحايل المجنى عليها بأن أعطاها مبلغ مالى لكى تذهب برفقته واستغل حداثة سنها وذهب بها إلى مكان ناء وهتك عرضها بالقوة بأن حسر عنها بنطالها عنوة ولامس موطن عفتها وأمنى على ساقيها، وجرى ضبط المتهم وبالعرض على النيابة العامة قررت إحالته محبوسا إلى محكمة جنايات الزقازيق، والتى أصدرت حكمها المتقدم.</t>
  </si>
  <si>
    <t>https://www.youm7.com/5196287</t>
  </si>
  <si>
    <t>https://www.almasryalyoum.com/news/details/2251801</t>
  </si>
  <si>
    <t>واستدراجها لمسكنه زاعما إطلاعها علي شئ ، فأقصاها بعيدا عن ذويها ، وقام بهتك عرضها بالقوة</t>
  </si>
  <si>
    <t>استدراجها لمسكنه</t>
  </si>
  <si>
    <t>ع م ع-23-عامل</t>
  </si>
  <si>
    <t>ر و-طفلة-طفلة</t>
  </si>
  <si>
    <t xml:space="preserve">المؤبد لعامل خطف طفلة وتعدى عليها بالشرقية
الخميس، 24 يونيو 2021 03:33 م
المؤبد لعامل خطف طفلة وتعدى عليها بالشرقية 
جنايات الزقازيق - أرشيفية
الشرقية – فتحية الديب
مشاركة
Share on facebook 
Share on twitter 
Share on facebook
اضف تعليقاً واقرأ تعليقات القراء
قضت محكمة جنايات الزقازيق، برئاسة المستشار سلامة سالم جاب الله، وعضوية المستشارين هيثم حسن الضوى، ومدحت سالم محمد، وسكرتارية نبيل شكرى، بمعاقبة عامل بالسجن المؤبد، لقيامه بخطف طفلة والتعدى عليها جنسيا بالقوة.
psg logo Paris Saint-Germain
LOADING OFFICIAL CONTENT
Continue watching
AD
تعود أحداث القضية لشهر أكتوبر من العام المنقضى، عندما تلقى مدير أمن الشرقية، إخطارا من مأمور مركز شرطة الزقازيق، يفيد بورود بلاغ من أسرة الطفلة "ر. و" ومقيمة بدائرة المركز، باتهام المدعو " ع. م.ع" 23 عاما عامل، ومقيم بدائرة المركز ، بخطفها وهتك عرضها بالقوة. 
كشفت التحقيقات أكدتها التحريات صحة حدوث الواقعة، وتبين من التحريات أن المتهم قام بخطف الطفلة واستدراجها لمسكنه زاعما إطلاعها علي شئ ، فأقصاها بعيدا عن ذويها ، وقام بهتك عرضها بالقوة بأن استدرجها داخل غرفة مسكنه، وحسر عنه ملابسه وملابسها ولامس مواطن عفتها ، وشرع في إيلاج عضوه الذكرى بدبرها محدثا إصابته الموصوفة بتقرير الطب الشرعي. 
عقب تقنين الإجراءات تمكنت الأجهزة الأمنية من ضبط المتهم، وتحرر المحضر اللازم بالواقعة، وبالعرض على النيابة العامة أحالته إلى محكمة جنايات الزقازيق التي أصدرت حكمها المتقدم.
 </t>
  </si>
  <si>
    <t>https://www.youm7.com/5366604</t>
  </si>
  <si>
    <t>https://www.almasryalyoum.com/news/details/2360891</t>
  </si>
  <si>
    <t>المحلة أول</t>
  </si>
  <si>
    <t>طلبهم مبلغ ٣٠٠ الف جنيه خاصة بعد علم سفر والده للعمل بإحدى الدول العربية</t>
  </si>
  <si>
    <t>أ ال-طفل-طفل</t>
  </si>
  <si>
    <t>300 الف جنية</t>
  </si>
  <si>
    <t>حبس ٣ مسجلين خطر بتهمة خطف وقتل طفل لطلب فدية
الإثنين 23-11-2020 15:35 | كتب: أحمد شلبي |
Tweet
النيابة العامة - صورة أرشيفية
النيابة العامة - صورة أرشيفية
تصوير : آخرون
قررت النيابة العامه حبس ٣ مسجلين خطر لمدة ٤ أيام على ذمة التحقيقات.اتهمتهم النيابة بقتل طفل عمدا بعد خطفه لطلب فدية من اسرته.
أخبار متعلقة
photo
تأجيل محاكمة «سائق»قتل «ربة منزل» بسبب خلافات مالية لـ26 نوفمبر
photo
قرارات النيابة في قتل «نقاش الجيزة» حرقًا
photo
«سفاح الجيزة» يكشف تفاصيل قتل الضحية الرابعة: طلبت مني فلوسها فدفنت جثتها في المخزن
photo
تجديد حبس صبي حلاق شرع في قتل طفل إثر نشوب مشاجرة بينهما بالشرقية
photo
متهمان في واقعة «قتل فتاة المعادي» يعترفان بجريمتهما أمام المحكمة
كشفت تحقيقات النيابة العامه بالغربية ان أسرة الطفل«اسامه السيد» أبلغت عن اختفاء طفلها وانهم تلقوا اتصال من الخاطفين يفيد طلبهم مبلغ ٣٠٠ الف جنيه خاصة بعد علم سفر والده للعمل بإحدى الدول العربية.وبعد افتضاح امرهم تخلصوا من الطفل بقتله وإلقاء جثته بترعة.القت أجهزة الأمن القبض على المتهمين وأمرت بحبسهم.</t>
  </si>
  <si>
    <t>https://www.almasryalyoum.com/news/details/2094705</t>
  </si>
  <si>
    <t>اتفق معها على السفر إلى مصر لزيارة أسرته لرغبتهم فى رؤية طفليه وبعد وصولهما إلى البلاد بأيام خطف طفليها ولم تتمكن من رؤيتهما</t>
  </si>
  <si>
    <t>دعوى «نفقة» أمام «الأسرة»: زوجي خطف طفلي وهرب
الأحد 29-11-2020 21:09 | كتب: فاطمة أبو شنب |
Tweet
محكمة الأسرة - صورة أرشيفية
محكمة الأسرة - صورة أرشيفية
تصوير : آخرون
نظرت محكمة استئناف عالى الأسرة، دعوى مقامة من موظفة من أصل مصرى، وتحمل إحدى الجنسيات الأجنبية ضد طليقها تطالبه فيها بنفقة.
أخبار متعلقة
photo
زوج أمام محكمة «الاسرة» :«استغلت سفري للخارج واستولت على الشقة فطلبت الخلع »
photo
اليوم.. فصل التيار الكهربائي عن محكمة الأسرة ودار المناسبات بالغردقة للصيانة
photo
ربة منزل أمام «الاسرة»: «طليقي ووالده طردونى من شقة الزوجية رغم اقامتي فيها مع أولاده بحكم محكمة»
وقالت الموظفة إنها كانت تعيش منذ الصغر مع أسرتها خارج البلاد، وحصلت على جنسية البلد التى تقيم بها، وخلال زيارتها لمصر مع أسرتها، فوجئت بأحد أقاربها يتقدم لخطبتها ووافقت على طلبه، وبعد إنهاء إجراءات الزواج تمت الزيجة بينهما بعقد رسمى فى مصر، إضافة إلى توثيق ذلك العقد فى الدولة المقيمة بها، وسافرت عقب الزواج بصحبة زوجها خارج البلاد المصرية بعد أن وفرت له فرصة عمل، كما أنها أنجبت منه طفلين، واكتشفت أن زواجه منها كان قائما على المصلحة، حيث استولى على أموالها والمعونة التى يأخذها طفلاها وتم إرسالها لأسرته، وعندما اعترضت على ما يفعله تحول إلى شخص آخر واعتدى عليها بالضرب. وأشارت إلى أن زوجها كان شخصا لا يتحمل المسؤولية ودائم الاعتداء عليها بالضرب، وتسبب فى إحدى المرات بإصابتها بغيبوبة ودخولها العناية المركزة، وصدر حكم ضده فى واقعة الضرب بتغريمه 6 آلاف يورو.
وذكرت بأنها أصيبت بالصدمة وخيبة الأمل عندما فوجئت بزوجها يطلب منها زواجها من شقيقه بعد أن يتم طلاقهما، بشرط أن يكون الزواج الذى يتم بينها وبين شقيقه على الأوراق الرسمية فقط ويكون هو زوجها الشرعى، حتى يتمكن شقيقه من السفر معها وإيجاد فرصة عمل، إلا أنها قابلت هذا الطلب بالرفض فاعتدى عليها بالضرب، وبعد شهر من طلبه اعتذر لها وأبلغها بأنه أخطأ فى حقها عندما طلب منها الزواج من شقيقه، واتفق معها على السفر إلى مصر لزيارة أسرته لرغبتهم فى رؤية طفليه وبعد وصولهما إلى البلاد بأيام خطف طفليها ولم تتمكن من رؤيتهما انتقاما منها لعدم تنفيذ طلبه. وأضافت بأنها أقامت دعوى رؤية وحكمت المحكمة بتمكينها من رؤية طفليها.</t>
  </si>
  <si>
    <t>https://www.almasryalyoum.com/news/details/2099855</t>
  </si>
  <si>
    <t>قررا اتفاقهما على اختطاف الطفل وطلب فدية مالية مقابل إطلاق سراحه لعلمهما بثراء والده</t>
  </si>
  <si>
    <t>في طريقه للمدرسة</t>
  </si>
  <si>
    <t>ميكانيكي وحداد وراء خطف «طفل» للحصول على 2 مليون جنيه
الثلاثاء 08-12-2020 18:52 | كتب: يسري البدري, حسن أحمد حسين |
Tweet
المتهمان بخطف طفل كفر صقر عقب القبض عليهم 
المتهمان بخطف طفل كفر صقر عقب القبض عليهم
تصوير : آخرون
كشف الأجهزة الأمنية غموض حادثى خطف بالشرقية والقاهرة، تبين أن ميكانيكيا وحدادا وراء خطف نجل محاسب بكفر صقر، وطلبا من أسرته مليونى جنيه فدية مقابل إطلاق سراحه، كما تبين أن «سائقا» وراء خطف فتاة فى التجمع الخامس، تم ضبط المتهمين وتولت النيابة العامة التحقيق.
أخبار متعلقة
photo
اتهامات متبادلة بين أسرتي حادث انتحار «عروس الهرم» ..والنيابة تحبس الزوج
photo
يقتل شقيقه بطعنة قطعت شريان القلب
photo
ضبط متهم بسرقة دراجة نارية.. الأهالي ربطوه في عمود إنارة
فى الشرقية، تلقى ضباط كفر صقر بلاغا من «محاسب» بالسعودية، 40 سنة، وزوجته «ربة منزل» 34 سنة، بأنه أثناء قيام زوجته بتوصيل نجلها «محمد» 8 سنوات، طالب بالصف الثانى الابتدائى، تقابل مع زملائه وسار معهم، والتقت هى إحدى المدرسات بالمدرسة وسارتا معًا وابتعدت عن طفلها، وبعد مضى فترة قبل الوصول للمدرسة، فوجئت بأحد زملائه يخبرها بقيام مجهولين باختطاف نجلها ووضعه داخل سيارة ملاكى ولاذا بالهرب، وأضاف والده بتلقيه اتصالا هاتفيا طلب خلاله المُتصل 2 مليون جنيه كفدية مقابل إطلاق سراحه.
توصلت تحريات فريق البحث المشكل برئاسة اللواء علاء الدين سليم، مساعد وزير الداخلية لقطاع الأمن العام، وبمشاركة مفتشى القطاع وضباط مباحث الشرقية، إلى تحديد مرتكبى الواقعة وهما: «ميكانيكى سيارات» 28 سنة، و«حداد» 20 سنة، وعقب تقنين الإجراءات تم استهدافهما بعدة مأموريات وضبطهما، وبحوزة الأول الهاتف المستخدم فى عملية المساومة، واعترفا وقررا اتفاقهما على اختطاف الطفل وطلب فدية مالية مقابل إطلاق سراحه لعلمهما بثراء والده، فقاما باستئجار سيارة ملاكى واستقلاها وتوجها لمدخل القرية، وأثناء مشاهدتهما الطفل متوجهًا للمدرسة، قام الأول بالنزول من السيارة واختطافه لداخلها وتوجها به لناحية عزبة التل، وقام الأول بالاتصال بوالده من الهاتف المضبوط ومساومته على إعادة الطفل مقابل 2 مليون جنيه.
وعقب تضييق الخناق عليهما، قام الثانى بالتخلى عن الطفل بناحية عزبة أمين عمر، وتم العثور عليه، وأرشدا عن السيارة المستخدمة، وتم اتخاذ الإجراءات القانونية وإعادة الطفل لأهله، حيث قابلوه بالأفراح ووجهوا الشكر لجهاز الشرطة على جهوده المبذولة فـى سرعة إعادته دون تعرضه لمكروه أو دفع مبالغ مالية وضبط مرتكبى الواقعة.
وفى القاهرة، كشفت المباحث غموض محاولة اختطاف فتاة على يد «سائق»، تبين من التحريات أنه قام باختطاف فتاة للتعدى عليها جنسيا بمنطقة التجمع، تم اقتياد المتهم إلى جهات التحقيق لسماع أقواله، فيما نفى المتهم واقعة الخطف، مؤكدا أنها كانت معه بإرداتها مقابل حصولها على مبلغ مالى. تلقى ضباط قسم شرطة التجمع بلاغا من «فتاة» بقيام سائق بمحاولة خطفها للتعدى عليها، وعلى الفور تم تشكيل فريق بحث أسفرت جهوده عن تحديد هوية المتهم وضبطه، وتولت النيابة التحقيق.
قال المتهم فى التحقيقات: «الفتاة استقلت السيارة التى يقودها بإرادتها بعدما اتفق معها على إعطائها مبلغا ماليا مقابل الذهاب معه، وفور حصولها على المبلغ المتفق عليه وعقب تحركه بالسيارة، قامت بالصراخ والاستغاثة، فخشيت على نفسى من الفضيحة فقمت بإيقاف السيارة وتركها». وكلفت النيابة رجال المباحث بسرعة التحرى وجمع المعلومات حول الواقعة واستدعاء الضابط مجرى التحريات لسماع أقواله حول الواقعة، كما أمرت النيابة بحبس المتهم 4 أيام على ذمة التحقيقات.</t>
  </si>
  <si>
    <t>https://www.almasryalyoum.com/news/details/2107047</t>
  </si>
  <si>
    <t>بمحاولة خطفها للتعدى عليها،</t>
  </si>
  <si>
    <t>بنطاق دائرة القسم</t>
  </si>
  <si>
    <t>حضوره برفقة صديق له بدعوى رؤية أبنائه، وأثناء ذلك حاول اصطحاب ابنهما الأصغر «عام ونصف» مستقلاً سيارة «ربع نقل» قيادة «صديقه»، إلا أن ابنها الأكبر تشبث بالسيارة وسقط أرضاً</t>
  </si>
  <si>
    <t>بنطاق دائرة شبين الكوم</t>
  </si>
  <si>
    <t>ضبط شخص نشر تحذيرًا بوجود حالات خطف أطفال على «التواصل الإجتماعي» بالمنوفية
الأربعاء 16-12-2020 17:03 | كتب: هند إبراهيم |
Tweet
كلابشات
كلابشات
تصوير : آخرون
ألقت الأجهزة الأمنية بمديرية أمن المنوفية القبض على شخص قام بنشر بوستات تحذيرية على "السوشيال ميديا" حول اختطاف طفل في شبين الكوم بالمنوفية.
أكد مصدر بمديرية أمن المنوفية، أنه لما تم نشره عبر حساب أحد الأشخاص عبر موقع التواصل الإجتماعى «فيس بوك» متضمناً تحذير للأهالي بزعم محاولة اختطاف طفل بمدينة شبين الكوم بالمنوفية.
بالفحص تبين أن حقيقة الواقعة تتمثل في أنه تبلغ لقسم شبين الكوم بالمنوفية من «صاحبة محل بقالة، وابنها- مقيمان بدائرة القسم» بتضررهما من «زوج السيدة» لحضوره برفقة صديق له بدعوى رؤية أبنائه، وأثناء ذلك حاول اصطحاب ابنهما الأصغر «عام ونصف» مستقلاً سيارة «ربع نقل» قيادة «صديقه»، إلا أن ابنها الأكبر تشبث بالسيارة وسقط أرضاً، وأصيب بـ«سحجات متفرقة»، وتمكنت السيدة بمساعدة الأهالي من استرجاع الطفل، وضبط قائد السيارة بينما لاذ الزوج بالفرار.
تمكنت الأجهزة الأمنية من تحديد وضبط القائم على بث المنشور، وبمواجهته اعترف بالنشر دون التأكد من حقيقة الواقعة، فتم اتخاذ الإجراءات القانونية حياله.</t>
  </si>
  <si>
    <t>https://www.almasryalyoum.com/news/details/2172944</t>
  </si>
  <si>
    <t>بسبب قيام والد الطفل المجنى عليه بالتحصل من المتهمين على مبالغ مالية تحت زعم توظيفها لهم مقابل حصولهم أرباح شهرية، ولكنه لم يفِ بوعده أو يقوم برد تلك المبالغ وقام بالهرب من القرية</t>
  </si>
  <si>
    <t>https://www.almasryalyoum.com/news/details/2193193</t>
  </si>
  <si>
    <t xml:space="preserve">سبق له الاستيلاء على مبلغ 12 مليون جنيه من بعض التُجار المقيمين بدائرة مركز كفر سعد بمحافظة دمياط، لاستثمارها في مجال تجارة المواد الغذائية إلا أنه لم يف بذلك ولم يرد تلك المبالغ </t>
  </si>
  <si>
    <t>12 مليون جنيه</t>
  </si>
  <si>
    <t>حبس 5 أشخاص وضبط وإحضار سادس في واقعة خطف مسن بالدقهلية وطلب 12 مليون جنيه فدية
السبت 19-12-2020 23:58 | كتب: غادة عبد الحافظ |
Tweet
خطف - صورة أرشيفية
خطف - صورة أرشيفية
تصوير : آخرون
قرت نيابة أول المنصورة، بإشراف المستشار علاء السعدني، المحامي العام الأول لنيابة جنوب المنصورة الكلية، السبت، حبس 5 أشخاص 4 أيام على ذمة التحقيقات، وضبط وإحضار سادس في واقعة خطف تاجر مسن وطلب فدية قدرها 12 مليون جنيه لوجود خلافات مالية بينهم.
أخبار متعلقة
photo
حزن بالدقهلية بعد وفاة طفلين واختفاء والديهما وشقيقهما في رحلة هجرة غير شرعية بليبيا
photo
وفاة أمين شرطة بالدقهلية.. انطلقت طلقة خطأ أثناء تنظيف سلاحه
photo
ضبط تشكيل عصابى لسرقة الدراجات النارية بالدقهلية
كان اللواء رأفت عبدالباعث، مدير أمن الدقهلية، قد تلقى إخطارا من اللواء مصطفى كمال، مدير المباحث، بورود بلاغ لمأمور قسم أول المنصورة، من موظف بالمعاش، 71 سنة، ومقيم ببندر طلخا بتلقيه اتصالا هاتفيا من مجهول أبلغه خلاله بقيامه باختطاف شقيقه 84 سنة تاجر وطلب فدية كبيرة قيمتها 12 مليون جنيه.
وأكد شقيق المجني عليه أن نجل شقيقه يعمل بدولة الإمارات منذ حوالى عام، وله معلومات جنائية، وسبق له الاستيلاء على مبلغ 12 مليون جنيه من بعض التُجار المقيمين بدائرة مركز كفر سعد بمحافظة دمياط، لاستثمارها في مجال تجارة المواد الغذائية إلا أنه لم يف بذلك ولم يرد تلك المبالغ وتم اتهام والده بالواقعة ومطلوب التنفيذ في قضيتي نصب، واستيلاء على أموال لصالح عدة أشخاص.
شكل مدير المباحث فريق بحث برئاسته ويضم المقدم أحمد شبانة رئيس مباحث قسم أول المنصورة وضباط البحث الجنائي والمعلومات والأمن العام، وتوصلت تحريات فريق البحث بعد فحص خلافات المجني عليه ونجله من تحديد مرتكبي الواقعة وهم تاجرين وعامل وثلاثة موظفين يعلمون لديهم.
وعقب تقنين الإجراءات تم استهداف المتهمين بعدة مأموريات وتحديد أماكنهم وعقب استشعارهم بملاحقتهم أمنيًا وتضييق الخناق عليهم قاموا بالتخلي عن المجني عليه على طريق شربين/ دمياط بالقرب من قرية الوكالة دائرة مركز شربين.
وتمكنت مباحث الدقهلية من إلقاء القبض على 5 متهمين بينما مازال السادس هاربا واعترف المتهمون تفصيليا، بارتكاب الواقعة، وبرروا جريمتهم بقيام المجني عليه ونجله بالاستيلاء منهم على مبلغ 12 مليون جنيه لاستثمارها في مجال تجارة المواد الغذائية إلا أنه لم يف بذلك ورفضوا رد المبالغ بينما هرب نجله خارج البلاد فاتفقوا فيما بينهم على اختطاف المجني عليه وطلب فدية بقيمة المبالغ التي استولى عليها.
تحرر محضر بالواقعة وبالعرض على النيابة العامة قررت حبس المتهمين الخمسة ،4 أيام على ذمة التحقيقات وسرعة ضبط واحضار السادس .</t>
  </si>
  <si>
    <t>https://www.almasryalyoum.com/news/details/2193682</t>
  </si>
  <si>
    <t>احاطوا الفتاة من الجانبين, واقتادوها عنوة إلى منطقة خالية من السكان بمنطقة مسطرد, للشروع في الاعتداء الجنسى عليها</t>
  </si>
  <si>
    <t xml:space="preserve">في طرقها إلى منزل خالتها في منطقة المطرية </t>
  </si>
  <si>
    <t>القضية رقم 3891 لسنة 2020</t>
  </si>
  <si>
    <t>«قفزت من التوك توك فصدمتها سيارة»..إحالة 4 متهمين للجنايات خطفوا فتاة وتسببوا في وفاتها
الأربعاء 30-12-2020 14:53 | كتب: أحمد شلبي |
Tweet
 - صورة أرشيفية
- صورة أرشيفية
تصوير : آخرون
أخبار متعلقة
photo
قتل شخصًا ويصيب آخر.. مهتز نفسيًا يهاجم المارة في شوارع شبين القناطر
photo
«قابليني على السطح».. «واتس آب» يكشف لغز قتل فتاة بالدقهلية بعد دفنها بـ 3 أشهر
photo
المشدد 15 سنة لمسجل خطر بتهمة قتل مواطن والشروع فى قتل آخر
photo
الإعدام شنقًا لعامل قتل مسنًا لسرقته بالشرقية
قررت النيابة العامه إحالة سائق و3 مسجلين خطر لإتهامهم بخطف فتاة في منطقة المطرية والشروع في الاعتداء عليها والتسبب في وفاتها، إلى محكمة الجنايات بتهم خطف أنثى والشروع في الاعتداء الجنسى عليها والقتل العمد.
أفادت اوراق القضية رقم 3891 لسنة 2020 ان الضحية «نها .ك» البالغة من العمر 18 عاما، كانت في طرقها إلى منزل خالتها في منطقة المطرية عندما استقلت «توك توك»، إلا ن السائق توقف على جانب الطريق في الطريق وركب 3 أشخاص معه , احاطوا الفتاة من الجانبين, واقتادوها عنوة إلى منطقة خالية من السكان بمنطقة مسطرد, للشروع في الاعتداء الجنسى عليها. إلا ان الفتاة الضحية القت بنفسها من التوك توك اثناء الهروب بها, صدمتها سيارة كانت مسرعة مما ادى وفاتها , القى القبض على المتهمين الاربعة واخلى سبيل سائق الملاكى الذي صدمها وحاول انقاذها بنلقها إلى المستشفى إلا انها توفيت متأثرة بالاصابة , القى القبض على المتهمين وامرت النيابة بحبسهم على ذمة التحقيقات ,قبل ان تحيلهم إلى محكمة الجنايات.</t>
  </si>
  <si>
    <t>https://www.almasryalyoum.com/news/details/2201999</t>
  </si>
  <si>
    <t>فرشوط</t>
  </si>
  <si>
    <t>تواصلوا مع شقيقه لطلب فدية</t>
  </si>
  <si>
    <t>أول لقاء مع أسرة طفل فرشوط المختطف بقنا بعد تحريره.. الجناة طلبوا فدية 100 ألف دولار لإطلاق سراحه.. الطفل: قالولى عايزين نروح بيت عمك وخطفونى.. وأسرته: أحد الجيران بين المتهمين والشرطة أعادته فى 7 ساعات
الثلاثاء، 05 يناير 2021 05:55 م
أول لقاء مع أسرة طفل فرشوط المختطف بقنا بعد تحريره.. الجناة طلبوا فدية 100 ألف دولار لإطلاق سراحه.. الطفل: قالولى عايزين نروح بيت عمك وخطفونى.. وأسرته: أحد الجيران بين المتهمين والشرطة أعادته فى 7 ساعات
أسرة طفل فرشوط المختطف بقنا
قنا صابر سعيد
مشاركة
Share on facebook 
Share on twitter 
Share on facebook
اضف تعليقاً واقرأ تعليقات القراء
لم يكن يعرف أهل الطفل عبد العاطى مختار، ابن عزبة هارون بفرشوط شمالى محافظة قنا، أنهم مع موعد لحبس الأنفاس بعد تلقيهم خطف نجلهم من أمام المنزل أثناء اللعب مع أطفال القرية لتبدأ رحلة البحث عنه من قبل مباحث مديرية أمن قنا وتوصلوا إلى خاطفيه بعد ساعات.
bundesliga logo Bundesliga
LOADING OFFICIAL CONTENT
Continue watching
AD
أسرة-طفل-فرشوط-المختطف-بقنا-(1)
وكشف تحريات المباحث بعد ضبط المتهمين أن الهدف من وراء خطف الطفل طلب فدية من أهله قدرها 100 ألف دولار مقابل إطلاق سراحه ليتم التواصل مع شقيق الطفل وتستمر المفاوضات التى كانت أولى الخطوات لصيدهم بشباك الداخلية ويتوصلون إلى الخاطفين.
AD
كشف الطفل عبد العاطى مختار تفاصيل واقعة اختطافه، قائلا إنه كان يلعب مع الأطفال فى الشارع وتفاجأ بسيارة حمراء اللون طلب مستقليها توصيلهم إلى منزل أحد أقاربه وكان برفقته طفل آخر أطلقوا سراحه بعد معرفة اسمه وأنه لا علاقة له بالعائلة، لتستمر السيارة الملاكى فى السير دون توقف عند منزل عمه ويبدأ الطفل فى البكاء.
أسرة-طفل-فرشوط-المختطف-بقنا-(2)
AD
وتابع الطفل، أنهم أعطوه قرص مخدر واصطحابه إلى أحد الشقق السكنية وإطعامه شيبسى وفول سودانى وبعد ساعات أطلق سراحه من قبل قوات الشرطة والتحقيق معهم فى قسم شرطة فرشوط وعودة إلى المنزل.
وقال هاشم عبد العاطي، عم الطفل المختطف، إن بداية الواقعة حدثت بعد تردد سيارة حمراء اللون على شارع القرية لفحص المكان وتمكنوا من خطف الطفل الذى كان بصحبة أطفال آخرين فى القرية وأبلغوا أسرته عما حدث، لافتا إلى أنه كان فى القاهرة أثناء خطف نجل شقيقه وطلب منهم تحرير محضر فى مركز الشرطة والتحرك إلى هناك.
AD
أسرة-طفل-فرشوط-المختطف-بقنا-(3)
وأوضح هاشم، أن بعد اختطاف عبد العاطى وتخديره والذهاب به إلى أحد الشقق تواصلوا مع شقيقه لطلب فدية قدرها مائة ألف دولار وعدم إبلاغ الشرطة بما حدث، وفى هذه الأثناء تواصلت المباحث مع شقيق الطفل ووسعت من انتشارها وفحص كاميرات مداخل القرية ومخارجها التى حددت هوية السيارة ومكان الخاطفين.
وقدم هاشم عبد العاطي، الشكر لرجال الداخلية الذين استطاعوا التوصل إلى الجناة فى ساعات وتحرير الطفل من أياديهم دون أذى.
أسرة-طفل-فرشوط-المختطف-بقنا-(4)
وأشار أحمد مختار شقيق الطفل، إلى أنه تلقى رسالة من المختطفين يخبره بما حصل وطلب فدية مقابل إطلاق سراح شقيقه، ليتواصل بعدها مع والده الذى يعمل فى الخارج، الذى أكد له أنه لا توجد خلافات بينه وبين أشخاص من قبل.
وتابع أحمد، أن الخاطفين طلبوا منه عدم إبلاغ الشرطة لكنه قام بالتواصل مع مباحث مركز فرشوط التى تعقبت هواتف المتهمين وتوصلت إلى مكانهم والقبض عليهم وتحرير شقيقه الأصغر.
وأكد شقيق الطفل، أن المتهمين الذين كانا يستقلان السيارة عددهم 2 بحسب رواية شقيقه وعند القبض عليهما كان عددهم 3 ومن بينهم أحد الجيران الذى يتم التحقيق معه.</t>
  </si>
  <si>
    <t>https://www.youm7.com/5144667</t>
  </si>
  <si>
    <t>https://www.youm7.com/5143090</t>
  </si>
  <si>
    <t>https://www.almasryalyoum.com/news/details/2225070</t>
  </si>
  <si>
    <t>تم خطفها تحت تهديد السلاح في شقة سكنية واغتصابها لمدة 3 ساعات مواصلة.</t>
  </si>
  <si>
    <t>شارع أحمد حمدي بمنطقة الطوابق بفيصل</t>
  </si>
  <si>
    <t>«تعرضت لاغتصاب وحشي».. الطب الشرعي يكشف تفاصيل صادمة في خطف كوافيرة الهرم
المتهمان يعترفان: «لبسها كان مثير وشفاف.. ووضعنا السلاح على رقبتها فسكتت»
السبت 09-01-2021 13:37 | كتب: حمدي دبش, يسري البدري |
Tweet
كلبش - صورة أرشيفية
كلبش - صورة أرشيفية
تصوير : آخرون
«لبسها كان مثير وشفاف فاتفقت أنا وصديقي على خطفها في شقته ومواقعها جنسيا تحت تهديد السلاح».. تلك كانت اعترافات المتهم الأول الذي يعمل سائق توك توك بخطف واغتصاب فتاة تعمل بمحل كوافير شارع الهرم أمام الأجهزة الأمنية بعد القبض عليها.
أخبار متعلقة
photo
مفاجأة في تقرير الطب الشرعي بشأن اغتصاب طالبة كلية الطب (التفاصيل)
photo
"أجبرها على توقيع عقد زواج عرفي".. تفاصيل جديدة في واقعة اغتصاب طالبة الطب
photo
«اغتصبتها والسلاح على رقبتها».. اعترافات صادمة للمتهم بالتعدي جنسيًا على طالبة طب
وتابع المتهم أن صديق وضع المطاوي على رقبتها فاستجابت لنا واكتفت بالبكاء المتواصل طوال فترة ممارسة الرذيلة معها، وبعدها تركناها في الشارع وهربنا من المنطقة.
كشفت التقرير الطبي بأن المجني عليها تعرضن لاغتصاب وحشي من قبل المتهمين، الذي واقعها بالإكراه وتحت تهديد السلاح لمدة 3 ساعات متواصلة وتبين وجود تهتك شديد وسحجات في جسد المجني عليها.
وقالت التحريات أن المجني عليها تدعي «هبة .ع»، 28 سنة، تعمل مصففة «كوافيرة»، بمنطقة الهرم وأنها اثناء كانت في طريقها لزيارة صديقها «جدعون.ن»، 34 سنة، في شارع أحمد حمدي بمنطقة الطوابق بفيصل، تم خطفها تحت تهديد السلاح في شقة سكنية واغتصابها لمدة 3 ساعات مواصلة.
تمكنت الأجهزة الأمنية من تحديد هوية المتهمين وتبين إنها «محمد.ع» 21 سنة و«محمد.ج» 20 سنة افتعلا مشاجرة معها، وتمكنا من دفعها عنوة داخل توك توك أحدهما، ثم اقتاداها داخل شقة في عقار مجاور للعقار المقيم فيه صديقها وتناوبا اغتصابها تحت تهديد السلاح عدة ساعات ثم تركاها في الشارع.</t>
  </si>
  <si>
    <t>https://www.almasryalyoum.com/news/details/2229959</t>
  </si>
  <si>
    <t>أثناء لهوه في الشارع</t>
  </si>
  <si>
    <t>المنتزة ثالث</t>
  </si>
  <si>
    <t>اقتادوها تحت تهديد السلاح الى "عشة" بالزراعات و احتجزوها وتناوبوا اغتصابها تحت تهديد السلاح رغما عنها</t>
  </si>
  <si>
    <t>ش ر-24-بائع متجول، م ح-32-عاطل، ح ع-25-بائع خضار</t>
  </si>
  <si>
    <t>تفاصيل تحقيقات النيابة فى خطف ربة منزل واغتصابها بالإسكندرية
الخميس، 21 يناير 2021 11:21 ص
تفاصيل تحقيقات النيابة فى خطف ربة منزل واغتصابها بالإسكندرية
اغتصاب - أرشيفية
الإسكندرية أسماء على بدر
مشاركة
Share on facebook 
Share on twitter 
Share on facebook
اضف تعليقاً واقرأ تعليقات القراء
قررت نيابة المنتزة ثالث بالإسكندرية، حبس 3 عاطلين لهم معلومات جنائية مسجلة، 4 أيام على ذمة التحقيقات، بعد اتهامهم بخطف ربة منزل واغتصابها تحت تهديد السلاح والشروع في سرقتها بالإكراه، وحيازة أسلحة بيضاء.
bundesligaglobal-ott logo Bundesliga Global (OTT)
LOADING OFFICIAL CONTENT
Continue watching
 كما قررت النيابة عرض المجنى عليها على مصلحة الطب الشرعى، وسرعة إجراء تحريات المباحث حول الواقعة، والتحفظ علي كاميرات المراقبة بمحيط الواقعة لتفريغها، ومعاينة السيارة التى كانت تستقلها المجنى عليها.
 تلقى اللواء محمود أبو عمرة، مدير أمن الإسكندرية، إخطار من مأمور قسم شرطة ثالث المنتزة، يفيد بورود بلاغ من أهلية ربة منزل باختطافها أثناء تواجدها بصحبة أحد أقاربها بالطريق الدولى.
علي الفور، تم تشكيل فريق بحث من ضباط إدارة البحث الجنائى لكشف الجناة، وبسؤال قريب المجنى عليها قرر انه تربطه صلة قرابة بربة المنزل المختطفة، واستقلت معه سيارته لتوصيلها لقضاء بعض الأغراض، وأثناء سيره بالطريق الدولى باخر شارع 45 فوجىء بعدد 3 أشخاص يستوقفونه، وأحدثوا إصابته واختطفوا قريبته، وهربوا إلى داخل الزراعات.
كشفت تحريات ضباط فريق البحث، بتمكن المجنى عليها من إرسال رسالة من هاتف أحد المتهمين إلى والدتها، فتم تحديد شخصيته ومكانه، وعقب تقنين الإجراءات ألقى القبض علي كل من المتهمين شعبان.ر، 24 سنة، بائع متجول، ومحمد .ح، 32 سنة، عاطل، وحسين.ع، 25 سنة  بائع خضار، جميعهم مسجلين جرائم سرقة، بمكان احتجاز المجنى عليها.
وبسؤال المجنى عليها، 27 سنة، ربة منزل، قررت أنها كانت بصحبة قريبها وفوجئت بالمتهمين يشهرون الأسلحة البيضاء اقتادوها تحت تهديد السلاح الى "عشة" بالزراعات و احتجزوها وتناوبوا اغتصابها تحت تهديد السلاح رغما عنها.
وأضافت فى التحقيقات، أنها لجأت إلى حيلة حتى تتخلص منهم، وأوهمتهم بضرورة إرسال رسالة إلى والدتها وطمأنتها، على أن تبعد تهمة اختطافها عنهم، والادعاء بأن سائق توك توك اختطفها، تم تحرير المحضر اللازم بالواقعة واخطرت النيابة التحقيقات.</t>
  </si>
  <si>
    <t>https://www.youm7.com/5168043</t>
  </si>
  <si>
    <t>https://www.almasryalyoum.com/news/details/2285668</t>
  </si>
  <si>
    <t>ميسور الحال وأنه سيئ السمعة، فاتفقوا على اختطافه ومساومة أسرته على دفع مبلغ مالى نظير إطلاق سراحه</t>
  </si>
  <si>
    <t>أثناء تواجده أمام مقهى بمنطقة هضبة الأهرام</t>
  </si>
  <si>
    <t>5 ملايين جنية</t>
  </si>
  <si>
    <t>كشف غموض واقعتى خطف بسبب «الخلافات والآثار»
الإثنين 01-02-2021 19:40 | كتب: يسري البدري |
Tweet
المتهمون بعد القبض عليهم
المتهمون بعد القبض عليهم
تصوير : آخرون
كشف قطاع الأمن العام بالتنسيق مع مباحث الجيزة، غموض واقعتى خطف بسبب «الخلافات والتنقيب عن الآثار» فى الهرم وبولاق الدكرور، وضبطت 6 متهمين وتلاحق 5 آخرين، حيث تم ضبط 4 بتهمة خطف تاجر معسل وطلب «فدية» 5 ملايين جنيه بالهرم، كما أعادت أجهزة الأمن تاجر قطع غيار خطفه 4 لخلاف على 100 ألف جنيه بسبب التنقيب عن الآثار فى بولاق الدكرور، وتولت النيابة التحقيق.
أخبار متعلقة
photo
ضبط عاطلين تخصصت في «خطف الحقائب»
photo
بسبب التنقيب عن الآثار.. إصابة سباك بطلق ناري في قنا
photo
الحكم على 16متهما بـ«التنقيب عن الأثار» في مدينة نصر 10 مارس
تلقى ضباط قسم الأهرام بلاغا من «ربة منزل» 45 سنة، بقيام 3 مجهولين بخطف زوجها «تاجر معسل» 64 سنة، أثناء تواجده أمام مقهى بمنطقة هضبة الأهرام ولاذوا بالهرب، توصلت تحريات فريق البحث المشكل برئاسة اللواء علاء الدين سليم مساعد وزير الداخلية لقطاع الأمن العام، وبمشاركة مفتشى القطاع، وضباط الإدارة العامة لمباحث الجيزة أن وراء ارتكاب الواقعة 7 متهمين، منهم 3 عاطلين وعاملان وكهربائى وآخر. وعقب تقنين الإجراءات تم استهدافهم بمأمورية أسفرت عن ضبطهم ما عدا 3 جار ضبطهم، وبمواجهتهم اعترفوا بارتكاب الواقعة لكون المجنى عليه ميسور الحال وأنه سيئ السمعة، فاتفقوا على اختطافه ومساومة أسرته على دفع مبلغ مالى نظير إطلاق سراحه، وترصدوا حركة المجنى عليه مُستقلين دراجتين ناريتين وسيارة وقاموا باختطافه داخلها وتوجهوا إلى مركز مغاغة بالمنيا، أرشدوا عن الدراجتين المُستخدمتين، فـى وقت لاحق تخلى باقى المتهمين عن المجنى عليه بالطريق الدائرى بالهرم. وبمناقشته أيد ما سبق وقرر أنه تم احتجازه يومين بمكان غير معلوم بمنطقة صحراوية على مسافة ساعتين بالسيارة، وأضاف بطلب المتهمين منه 5 ملايين جنيه أو توقيع عقد بيع أحد العقارات ملكه بمنطقة بولاق الدكرور إلا أنه رفض وعقب ذلك قاموا بإطلاق سراحه لعلمهم بملاحقة الشرطة لهم وضبط بعضهم. وفى بولاق الدكرور، تلقى ضباط المباحث بلاغا من مواطن، 50 سنة، بأن شقيقه «تاجر قطع غيار سيارات» - 45 سنة - حضر للقاهرة لشراء قطع غيار، وأقام بشقة ملكه، وتلقيه اتصالا تليفونيا من هاتف شقيقه أبلغه خلاله المُتصل باحتجاز شقيقه لقيامه بالنصب عليه وطلب 100 ألف جنيه لإطلاق سراحه.
توصلت تحريات فريق البحث إلى أن وراء ارتكاب الواقعة 4 هم: «سائق» - 23 سنة - و«سايس» - 21 سنة - و«عاطلان»، 30 سنة و36 سنه، عقب تقنين الإجراءات تم استهدافهم بمأمورية أسفرت عن ضبطهم ما عدا 2، بمواجهتهما اعترفا بالواقعة.
وأضافا بارتباطهما بعلاقة صداقة بالمتهمين الآخرين وارتكابهم الواقعة بتحريض من «مالك مزرعة» بطريق القاهرة- الإسكندرية الصحراوى دائرة مركز منشأة القناطر لقيام المجنى عليه بالنصب على مالك المزرعة والاستيلاء منه على 100 ألف جنيه بزعم استخراج آثار من مزرعته فطلب مالك المزرعة منهما استدراجه هاتفيا بزعم استعانتهما به لخبرته فـى ذلك ولدى حضوره لميدان الرماية بالهرم قاموا باختطافه واصطحابه للمزرعة.</t>
  </si>
  <si>
    <t>https://www.almasryalyoum.com/news/details/2246919</t>
  </si>
  <si>
    <t>قيامه بالنصب عليه وطلب 100 ألف جنيه لإطلاق سراحه</t>
  </si>
  <si>
    <t>ميدان الرماية بالهرم</t>
  </si>
  <si>
    <t>من أمام منزله</t>
  </si>
  <si>
    <t>https://www.almasryalyoum.com/news/details/2249428</t>
  </si>
  <si>
    <t>قرروا خطف المجني عليه طمعا فى ثروته، ورغبتهم فى الحصول على 5 ملايين جنيه</t>
  </si>
  <si>
    <t>من كافيه بمنطقة هضبة الأهرام</t>
  </si>
  <si>
    <t>5 ملايين جنيه</t>
  </si>
  <si>
    <t xml:space="preserve">جريمة خطف تاجر وتهديده بالدفن حيا تكشف عن مفاجأة صادمة بالهرم.. المتهمون كشفوا عن تورطه في استغلال القاصرات بأعمال منافية والاتجار بهن مع الأثرياء.. واعترفوا بتسجيل مقاطع فيديو له مع فتيات
السبت، 06 فبراير 2021 09:00 ص
جريمة خطف تاجر وتهديده بالدفن حيا تكشف عن مفاجأة صادمة بالهرم.. المتهمون كشفوا عن تورطه في استغلال القاصرات بأعمال منافية والاتجار بهن مع الأثرياء.. واعترفوا بتسجيل مقاطع فيديو له مع فتيات 
خطف - أرشيفية
كتب بهجت أبو ضيف
مشاركة
Share on facebook 
Share on twitter 
Share on facebook
اضف تعليقاً واقرأ تعليقات القراء
كشفت جريمة خطف تاجر سيارات، على يد تشكيل عصابي مكون من 7 أشخاص، ومحاولة الاستيلاء منه على مبلغ 5 ملايين جنيه، عن مفاجأة خلال الاعترافات التي أدلى بها المتهمون، عقب القبض عليهم، بمحافظتي الجيزة والمنيا، حيث أفصح الجناة عن تورط المجني عليه في استغلال الفتيات القاصرات في الأعمال المنافية، وتسهيل تلك الأعمال لبعض الأثرياء، مقابل حصوله على مبالغ مالية طائلة.
أضاف المتهمون أنهم يرتبطون بعلاقة صداقة بالمجني عليه منذ عدة سنوات، خاصة المتهم الرئيسي"م.ع" ويقيمون بذات المنطقة، واكتشف المتهم الرئيسي أن المجني عليه دائم إقامة علاقات منافية، مقابل مبالغ مالية، وفى الآونة الأخيرة، حول علاقاته إلى الفتيات القاصرات، حيث كان يستهدف الضحية، ويعرض عليها مبلغ مالي كبير، حتى تستجيب لرغبته، دون الزواج منها، بالإضافة إلى دفعه مبالغ مالية كبيرة لأفراد أسر الفتيات القاصرات.
وذكروا خلال اعترافاتهم، أن المتهم الرئيسي، "م.ع"، قرر ابتزاز المجني عليه، طمعا في ثرائه، فسجل له مقاطع فيديو خلال لقائه بفتاة وبدأ في ابتزازه، بمشاركة باقي المتهمين، وتهديده بنشر المقاطع، ونجحوا في الحصول منه على مبلغ مليون و100 ألف جنيه، اقتسموه بينهم.
وتابع المتهمون في اعترافاتهم، أنهم اختلفوا على تقسيم المبلغ المالي، المستولى عليه من المجني عليه، فبدأ المتهم الرئيسي في تسجيل مقاطع فيديو أخرى للمجني عليه مع قاصرات، لابتزازه، وطلبوا منه مبلغ مالي، إلا أن المجني عليه رفض الاستجابة لهم، وامتنع عن دفع أي مبالغ مالية أخرى، فقرروا اختطافه.
وقال المتهمون أنهم انتهزوا فرصة تواجده بكافيه، بمنطقة هضبة الأهرام، واختطفوه داخل سيارة، واحتجزوه بمزرعة بالقرب من طريق الفيوم، وطلبوا منه دفع فدية 5 ملايين جنيه، مقابل إطلاق سراحه، وخلال احتجازه، بدأوا في تهديده بالقتل، وإرهابه، بوضع كلب شرس في غرفته، ووضعوا له في مرة أخرى ثعبان، كما حفروا له حفرة عميقة، وهددوه بدفنه حيا بها.
وذكر المتهمون البالغ عددهم 7 أشخاص، بينهم سيدتين، أنه فور إبلاغ زوجة المجني عليه، لقسم شرطة الهرم، عن تعرضه للاختطاف، وإلقاء رجال المباحث القبض على 4 متهمين، قرروا إطلاق سراحه، وفر 4 منهم هاربين إلى محافظة المنيا، إلا أن رجال المباحث ألقوا القبض عليهم.
وفى المقابل أنكر المجنى عليه ما جاء فى اعترافات الجناة، وقال إنهم يدعون ذلك للهروب من جريمتهم.
تلقت مديرية أمن الجيزة، بلاغا يفيد تعرض تاجر سيارات للخطف على يد مجهولين، بإجراء التحريات تبين لرجال المباحث، أن المجني عليه يعمل فى تجارة السيارات، وتعرض لابتزاز على يد 7 أشخاص تجمعهم علاقة قرابة وصداقة، بعد تسجيل مقاطع فيديو مخلة تجمعه بفتاة، واستولوا منه على مبلغ مليون و100 ألف جنيه.
وكشفت تحريات رجال المباحث، أن المتهمين قرروا خطف المجني عليه طمعا فى ثروته، ورغبتهم فى الحصول على 5 ملايين جنيه، وتهديده بنشر مقاطع الفيديو المخلة، فاستدرجوه، واحتجزوه بأحد الأماكن، وطلبوا منه دفع مبلغ 5 ملايين جنيه، إلا أنهم أطلقوا سراحه، بعد اكتشافهم أن رجال المباحث توصلوا لهويتهم.
بإعداد عدة أكمنة تمكن رجال المباحث من ضبط المتهمين، البالغ عددهم 7 أشخاص، وحرر محضر بالواقعة، وتولت النيابة التحقيق.
</t>
  </si>
  <si>
    <t>https://www.youm7.com/5191287</t>
  </si>
  <si>
    <t>سابقة قيام الأول بتسليم المتغيب مبلغ مليونا و250 ألف جنيه لاستثماره نظير أرباح شهرية، ولكن لعدم قيام المتغيب بدفع الأرباح أو رد المبلغ المالى</t>
  </si>
  <si>
    <t>عقب خروجه من مسكنه</t>
  </si>
  <si>
    <t>كشف غموض خطف وقتل مالك شركة توريدات
الجمعة 12-02-2021 18:40 | كتب: يسري البدري, حسن أحمد حسين |
Tweet
المتهمون بارتكاب الجريمة
المتهمون بارتكاب الجريمة
تصوير : آخرون
كشف قطاع الأمن العام تفاصيل خطف وقتل «مالك شركة توريدات» بالمنوفية، تبين أن 6 متهمين احتجزوا الضحية لعدم رده مليونا و250 ألف جنيه حصل عليها منهم لاستثمارها، وقاموا بتوثيقه وعندما حاول الهروب من الطابق الخامس، سقط قتيلا، فقاموا بدفن الجثة بقطعة أرض زراعية وصبوا عليها الأسمنت لمنع انتشار رائحة الجثة. تم ضبط 4 متهمين، وتلاحق الأجهزة الأمنية هاربين، وتولت النيابة التحقيق.
أخبار متعلقة
photo
إحالة 4 متهمين لمحكمة جنايات المنصورة بتهمة خطف وقتل الطفلة «أروي»
photo
إحالة أوراق طالب وفكهاني للمفتي بتهمة خطف وقتل «طفل ميت غمر»
photo
مقتل «الأسود» زعيم عصابة خطف الأثرياء بالشرقية خلال ضبطه وإصابة مجند
تلقى ضباط قسم شبين بلاغا من «سائق»- 35 سنة- بغياب شقيقه «مالك شركة توريدات»- 36 سنة- عقب خروجه من مسكنه.
توصلت تحريات فريق البحث المشكل، برئاسة اللواء علاء الدين سليم، مساعد وزير الداخلية لقطاع الأمن العام وبمشاركة مفتشى القطاع وضباط البحث الجنائى بالمنوفية عن وجود شبهة جنائية، وأن وراء واقعة الغياب كلا من «حاصل على بكالوريوس»- 37 سنة- ونجل عم الأول «حاصل على ثانوية عامة»- 34 سنة- وشقيق الثانى «حاصل على معهد فنى تجارى»- 37 سنة- ونجل شقيق الأول «حاصل على دبلوم»- 23 سنة- وشقيق زوجة الأول «حاصل على دبلوم»- 28 سنة- و«حارس عقار»- 38 سنة- وذلك لسابقة قيام الأول بتسليم المتغيب مبلغ مليونا و250 ألف جنيه لاستثماره نظير أرباح شهرية، ولكن لعدم قيام المتغيب بدفع الأرباح أو رد المبلغ المالى قام على إثر ذلك الأول باستدراج المتغيب للشقة سكنه واستعان بباقى المتهمين وقاموا بتوثيقه واحتجازه بإحدى الغرف لإكراهه على التوقيع على إيصالات أمانة وإجباره على دفع المبالغ المالية محل الخلاف وانصرفوا عدا الأول.
وعقب ذلك، قام المتغيب بفك وثاقه، وحاول الهروب من شرفة الغرفة محاولًا النزول لشرفة بإحدى الشقق بالطابق الخامس فاختل توازنه وسقط أرضًا، نتج عن ذلك وفاته، فقام الأول والسادس بوضع جثة المجنى عليه بحقيبة السيارة الخاصة بالأول والتوجه بها للثانى والثالث وقاموا بدفن المجنى عليه داخل منزل «غير مأهول بالسكان» بمنطقة زراعية بشبين مؤجر للثانى، وعقب الانتهاء من الدفن قاموا بصب كمية من الأسمنت على مكان الدفن لمنع تسرب الرائحة وإخفاء معالم الجريمة. باستهدافهم أمكن ضبطهم عدا المتهمين الأول والثانى، وبمواجهتهم اعترفوا وأرشدوا عن السيارة المستخدمة.</t>
  </si>
  <si>
    <t>https://www.almasryalyoum.com/news/details/2255705</t>
  </si>
  <si>
    <t>نظراً لسابقة عمل المجنى عليه لديه كمحاسب ، وقيامه باختلاس مبلغ مالي قدره (مليون و700 ألف جنيه) إبان فترة عمله</t>
  </si>
  <si>
    <t>الشقة محل سكن المجنى عليه</t>
  </si>
  <si>
    <t>إكراهه على توقيع 4 إيصالات أمانة على بياض</t>
  </si>
  <si>
    <t>سقوط ضباط مزيفين اختطفوا محاسبا وأجبروه على توقيع ايصالات امانة بالزيتون
الثلاثاء، 23 فبراير 2021 01:44 م
سقوط ضباط مزيفين اختطفوا محاسبا وأجبروه على توقيع ايصالات امانة بالزيتون
متهمين - أرشيفية
كتب عبد الرحمن سيد - بهجت أبو ضيف
مشاركة
Share on facebook 
Share on twitter 
Share on facebook
اضف تعليقاً واقرأ تعليقات القراء
نجح رجال المباحث بمديرية أمن القاهرة، برئاسة اللواء أشرف الجندى مدير الأمن، في ضبط مرتكبي واقعة خطف شخص وإكراهه على توقيع إيصالات أمانه لخلافات مالية بالزيتون، وحرر محضر بالواقعة.
arsenal logo Arsenal FC
LOADING OFFICIAL CONTENT
Continue watching
AD
وفى إطار جهود أجهزة وزارة الداخلية ، لكشف ملابسات ما تبلغ لقسم شرطة الزيتون بمديرية أمن القاهرة، من (أحد المواطنين - مقيم بدائرة القسم) بحضور 4 أشخاص مجهولين لمحل سكنه ادعوا بأنهم رجال شرطة، وقاموا باصطحاب نجله (محاسب سابق بأحد المحلات التجارية) داخل سيارة ميكروباص بدون لوحات معدنية ولاذوا بالفرار، واتهم (مالك المحل المشار إليه - مقيم بدائرة قسم شرطة مصر الجديدة) بارتكاب الواقعة بسبب خلافات مالية بين الأخير ونجله.
وبإجراء التحريات وجمع المعلومات، تبين أن المشكو فى حقه وراء ارتكابها بالاشتراك مع آخرين، وفى وقت لاحق حضر المجنى عليه وقرر بتعرضه لواقعة خطف من قبل 4 أشخاص بتحريض من المشكو فى حقه ، حيث قاموا باحتجازه داخل شقة كائنة بمنطقة كرداسة بالجيزة وإكراهه على توقيع 4 إيصالات أمانة على بياض، وعقب ذلك قاموا باصطحابه داخل مركبة "توك توك" وتخلوا عنه بمنطقة كرداسة بالجيزة.
AD
وعقب تقنين الإجراءات تم ضبط المتهم، وبمواجهته أقر بأنه نظراً لسابقة عمل المجنى عليه لديه كمحاسب ، وقيامه باختلاس مبلغ مالي قدره (مليون و700 ألف جنيه) إبان فترة عمله فاختمر فى ذهنه فكرة اختطافه وإكراهه على توقيع إيصالات أمانة لإجباره على رد المبلغ المالى المشار إليه، وفى سبيل ذلك استعان بــ (5 أشخاص"لثلاثة منهم معلومات جنائية") لتنفيذ مخططه مقابل تحصلهم على مبلغ مالى، وتوجهوا للشقة محل سكن المجنى عليه وادعوا أنهم رجال شرطة ، وإصطحبوه داخل سيارة ميكروباص بدون لوحات معدنية (قيادة السائق - ويعمل عليها كسائق) وقاموا باحتجازه داخل شقة كائنة بمنطقة كرداسة بالجيزة (مستأجرة أحدهم) وأكرهوه على توقيع (عدد 4 إيصالات أمانة على بياض) لإجباره على رد المبلغ المالى المشار إليه ، ثم قاموا بالتخلى عنه عقب ذلك.
AD
وبإعداد الأكمنة اللازمة بأماكن تردد المتهمين ،بالتنسيق مع قطاع الأمن العام ومديرية أمن الجيزة تم ضبطهم والسيارة المستخدمة فى ارتكاب الواقعة وكذلك 4  إيصالات أمانة على بياض ممهورين بتوقيع المجنى عليه).
وبمواجهتهم بالتحريات وما جاء بأقوال المتهم الأول أيدوها ، واعترفوا بارتكاب الواقعة بتحريض من المتهم الأول، وبمواجهه المجنى عليه بما جاء بأقوال المتهم الأول أيدها واتهمهم بارتكاب الواقعة، وتم اتخاذ الإجراءات القانونية.</t>
  </si>
  <si>
    <t>https://www.youm7.com/5219324</t>
  </si>
  <si>
    <t>https://www.almasryalyoum.com/news/details/2266665</t>
  </si>
  <si>
    <t>هتكا عرضها وقاما بتصويرها عارية انتقاما منها، بسبب تقدم أحدهما لخطبتها ورفضها له</t>
  </si>
  <si>
    <t>م م-بالغ-عامل الوميتال، ع م-20-مبلط سيراميك</t>
  </si>
  <si>
    <t>إ ع-22-طالبة</t>
  </si>
  <si>
    <t xml:space="preserve">تفاصيل حبس عامل وصديقه هتكا عرض طالبة وصوراها عارية بسبب رفضها الخطوبة
الأحد، 28 فبراير 2021 08:12 ص
تفاصيل حبس عامل وصديقه هتكا عرض طالبة وصوراها عارية بسبب رفضها الخطوبة
حبس - أرشيفية
القليوبية إبراهيم سالم
مشاركة
Share on facebook 
Share on twitter 
Share on facebook
اضف تعليقاً واقرأ تعليقات القراء
شهد مركز شرطة قليوب بمحافظة القليوبية جريمة بشعة، حيث خطف عاملان طالبة فى توك توك وسط الزراعات وهتكا عرضها وقاما بتصويرها عارية انتقاما منها، بسبب تقدم أحدهما لخطبتها ورفضها له، وتحرر محضر بالواقعة وتولت النيابة التحقيق.
فيما أمرت نيابة قليوب، بإشراف المستشار محمد حتة المحامي العام لنيابات جنوب بنها، بحبس المتهمين 4 أيام على ذمة التحقيقات، ووجه لهما تهمة الخطف وهتك العرض، إلى جانب استعجال تحريات المباحث حول الواقعة وملابساتها، وعرض الفتاة على الطب الشرعي لبيان واقعة هتك العرض وما بها من إصابات، والتحفظ على الهاتف المحمول التى تم تصوير المجنى عليها به.
AD
كان اللواء حاتم حداد قد تلقي مدير إدارة البحث الجنائي بمديرية أمن القليوبية، إخطارا من المقدم طه حسين رئيس مباحث مركز قليوب، بورد بلاغ من "إ. ع" 22 عاما طالبة ومقيمة دائرة المركز، بقيام شخص يدعي "م. م" عامل الوميتال باختطافها في أرض زراعية نائية، وكان بانتظاره أحد أصدقائه ويدعى "ع. م" 20 مبلط سيراميك، وقاما بالتعدي بالضرب عليها وهتك عرضها وتصويرها عارية على هاتف محمول، وفرا هاربين.
جرى إخطار اللواء فخر الدين العربي، مدير أمن القليوبية، والعميد خالد المحمدي، رئيس مباحث القليوبية، وتبين من التحريات صحة الواقعة، قيام شاب كان قد تقدم للفتاة لخطبتها لكنها رفضته، بالاتفاق مع أحد الأشخاص، لهتك عرضها وتصويرها عارية بهاتف محمول، وتمكن ضباط مباحث مركز شرطة قليوب وتبين انهما عقدا العزم على هتك عرضها وتصويرها عارية بهاتف محمول.
وتمكن ضباط مباحث مركز شرطة قليوب من ضبط المتهمين، وتحرر محضر بالواقعة وتولت النيابة العامة التحقيق، وأمرت بحبسهما.
</t>
  </si>
  <si>
    <t>https://www.youm7.com/5225973</t>
  </si>
  <si>
    <t>سيدى سالم</t>
  </si>
  <si>
    <t>بسبب الخلاف مع والده على 400 ألف جنيه، حصل عليها والد الضحية نتيجة التنقيب عن الآثار</t>
  </si>
  <si>
    <t>وهو نائم بجوار جدته</t>
  </si>
  <si>
    <t>5 متهمين وراء خطف «طفل كفر الشيخ»
الأحد 28-02-2021 22:14 | كتب: يسري البدري |
Tweet
المتهمون بالخطف بعد القبض عليهم
المتهمون بالخطف بعد القبض عليهم
تصوير : آخرون
كشف قطاع الأمن العام غموض خطف طفل كفرالشيخ من جوار جدته أثناء نومها، وأفادت التحريات بأن 5 متهمين وراء الواقعة، بسبب الخلاف مع والده على 400 ألف جنيه، حصل عليها والد الضحية نتيجة التنقيب عن الآثار، تم ضبط المتهمين وإعادة الطفل لأسرته وتولت النيابة التحقيق.
أخبار متعلقة
photo
حبس ٣ مسجلين خطر بتهمة خطف وقتل طفل لطلب فدية
photo
ميكانيكي وحداد وراء خطف «طفل» للحصول على 2 مليون جنيه
photo
والده استولى على أموالهم.. القبض على 4 أشخاص بتهمة خطف طفل بالبحيرة
تلقى ضباط مركز سيدى سالم بلاغا من «تاجر ماشية» - 35 سنة - بقيام مجهولين باختطاف نجله «على»- 7 سنوات - أثناء نومه بجوار جدته لوالده بمسكنهما بقرى البلاصى. توصلت تحريات فريق البحث المشكل برئاسة اللواء علاء الدين سليم، مساعد وزر الداخلية لقطاع الأمن العام، وبمشاركة مفتشى القطاع وضباط إدارة البحث الجنائى بأمن كفر الشيخ إلى أن وراء ارتكاب الواقعة «عاطلا» - 41 سنة - مقيم بالإسكندرية، بالاستعانة بكل من 4 عاطلين مقيمين بالإسكندرية.
عقب تقنين الإجراءات تم استهدافهم بمأمورية بالتنسيق مع أمن الإسكندرية تم ضبطهم، وبمواجهتهم بما أسفرت عنه التحريات أقروا بها وأضافوا بوجود خلافات بينهم وبين والد الطفل برفض والد المختطف إعادة 400 ألف جنيه كان قد تحصل عليها نظير القيام بأعمال الحفر والتنقيب عن الآثار مما دعاهم للتخطيط لخطف نجله ومساومته على إطلاق سراحه مقابل دفع المبلغ المالى المتحصل عليه.
وأضاف المتهمون أنهم يوم الواقعة توجهوا فجراً لمسكن المجنى عليه وقام أحدهم بخطف الطفل، وهو نائم بجوار جدته وكان باقى المتهمين خارج المنزل لتأمينه مستقلين سيارة ملاكى مُستأجرة- ضُبطت- واصطحب الطفل إلى منزل بمنطقة الرمل بالإسكندرية، وقام أحدهم بالاتصال بأهلية المجنى عليه، وحددوا موعدا لمقابلته وتسليمه المبلغ المالى وإعادة الطفل المختطف.
تم إعداد كمين وأمكن ضبط أحدهم وبرفقته الطفل المختطف أثناء تواجدهما بمنطقة الرمل أثناء انتظاره أهلية المختطف لتسليم المبلغ المالى وتسلم نجلهم بمواجهته اعترف، وتم واتخاذ الإجراءات القانونية.</t>
  </si>
  <si>
    <t>https://www.almasryalyoum.com/news/details/2271303</t>
  </si>
  <si>
    <t>قاصدا هتك عرضها وذلك لوجود خلافات سابقة بينه وبين أهلية المجنى عليها</t>
  </si>
  <si>
    <t>استدراجها إلى أحد الأماكن النائية أرض زراعية</t>
  </si>
  <si>
    <t>م  أ  م-22-نجار مسلح</t>
  </si>
  <si>
    <t>د-طفلة-طفلة</t>
  </si>
  <si>
    <t>المشدد 10 سنوات لنجار خطف طفلة واعتدى عليها في الشرقية
الأحد، 12 سبتمبر 2021 03:55 م
المشدد 10 سنوات لنجار خطف طفلة واعتدى عليها في الشرقية 
المستشار إبراهيم عبد الحي
الشرقية - فتحية الديب
مشاركة
Share on facebook 
Share on twitter 
Share on facebook
اضف تعليقاً واقرأ تعليقات القراء
قضت محكمة جنايات الزقازيق، برئاسة المستشار إبراهيم عبد الحي، وأمانة سر محمد فاروق، بمعاقبة نجار مسلح بالسجن المشدد 10 سنوات، لإدانته بخطف طفلة وهتك عرضها بإحدى قرى منيا القمح. 
arsenal logo Arsenal FC
LOADING OFFICIAL CONTENT
Continue watching
تعود أحداث القضية لشهر مارس من العام الجاري، عندما تلقى مدير أمن الشرقية، إخطارا من اللواء عمرو رؤوف مدير المباحث الجنائية، يفيد بورود بلاغ لمركز شرطة مركز منيا القمح، من المدعو " ع . م " 36 عاما عامل ومقيم بدائرة المركز، بأنه تناهى إلى علمه من نجلته الطفلة " د " بقيام المدعو " م . أ . م " 22 عاما نجار مسلح ومقيم بذات الناحية، باستدراجها إلى أحد الأماكن النائية أرض زراعية، وحسر عنها ملابسها وعن نفسه وتحسس مناطق عفتها قاصدا هتك عرضها.
AD
وأكدت تحريات المباحث الجنائية، التى قام بها، الرائد محمد فؤاد، صحة الواقعة، وقيام المتهم باستدراج الطفلة المجنى عليها إلى أحد الأماكن النائية بعيدا عن أعين الرقباء مستغلا براءتها، قاصدا هتك عرضها وذلك لوجود خلافات سابقة بينه وبين أهلية المجنى عليها. 
عقب تقنين الإجراءات، تمكنت الأجهزة الأمنية من ضبط المتهم، وتحرر المحضر اللازم بالواقعة، وبالعرض على النيابة العامة أحالته إلى محكمة جنايات الزقازيق التى أصدرت حكمها المتقدم.</t>
  </si>
  <si>
    <t>https://www.youm7.com/5458609</t>
  </si>
  <si>
    <t>كفر الزيات</t>
  </si>
  <si>
    <t>اعترفوا بارتكاب الواقعة وأقروا بأنه نظراً لاعتقادهم بقيام المجنى عليه بسرقة هاتف محمول خاص بأحد المتهمين</t>
  </si>
  <si>
    <t>إجباره على توقيع 7 إيصالات أمانة، وكذا إقراران منه بسرقة مبلغ مالى، واستولوا منه على هاتفه المحمول، مبلغ مالى وحقيبة بداخلها بعض الملابس</t>
  </si>
  <si>
    <t>ضبط 5 متهمين لقيامهم باستدراج عامل وإجباره على توقيع إيصالات أمانة
الثلاثاء 16-03-2021 11:37 | كتب: يسري البدري |
Tweet
شعار وزارة الداخلية  - صورة أرشيفية
شعار وزارة الداخلية - صورة أرشيفية
تصوير : آخرون
كشفت أجهزة الأمن غموض خطف «عامل» وإجباره على توقيع إيصالات أمانة، في القاهرة، أفادت التحريات أن 5 متهمين وراء الواقعة، وتم ضبطهم وتولت النيابة التحقيق.
أخبار متعلقة
photo
بسبب «خطف الزبائن».. المشدد 7 سنوات لفكهاني قتل زميله في سوق المنيب
photo
حبس عصابة خطف أموال رواد البنوك في البساتين
photo
مباحث الجيزة تكشف حقيقة خطف فتاة الصف
تلقي ضباط قسم شرطة الشروق بلاغا من عامل بتضرره من مقاول له معلومات جنائية، لقيامه باستدراجه للشقة سكنه وقيامه صحبة آخرين بالتعدى عليه بالضرب، دون إصابات «وإجباره على توقيع 7 إيصالات أمانة، وكذا إقراران منه بسرقة مبلغ مالى، واستولوا منه على هاتفه المحمول، مبلغ مالى وحقيبة بداخلها بعض الملابس وصرفه عقب ذلك».
وبإجراء التحريات وجمع المعلومات تبين صحة الواقعة وأن المشكو في حقه وراء ارتكابها بالاشتراك مع 4 أشخاص (عاملين)، عقب تقنين الإجراءات تم ضبطهم.. وبحوزتهم 7 إيصالات أمانة، مُذيلين بتوقيع المجنى عليه وكذا المسروقات المُستولى عليها.
بمواجهتهم اعترفوا بارتكاب الواقعة وأقروا بأنه نظراً لاعتقادهم بقيام المجنى عليه بسرقة هاتف محمول خاص بأحد المتهمين خططوا لاستدراجه للشقة محل سكنهم بدعوى إنهاء الخلاف بينهم ودياً وفور وصوله تعدوا عليه بالضرب وارتكابهم الواقعة، تم اتخاذ الإجراءات القانونية اللازمة.</t>
  </si>
  <si>
    <t>https://www.almasryalyoum.com/news/details/2283829</t>
  </si>
  <si>
    <t>رغبتها فى تربية طفل لعدم قدرتها على الإنجاب</t>
  </si>
  <si>
    <t>من داخل مستشفى أبو الريش</t>
  </si>
  <si>
    <t xml:space="preserve">خطف طفل من حضن أمه بمساعدة سيدة تنتحل صفة طبيبة #خلف_خلاف
الأربعاء، 07 أبريل 2021 11:54 ص
خطف طفل من حضن أمه بمساعدة سيدة تنتحل صفة طبيبة #خلف_خلاف
برنامج خلف خلاف
مشاركة
Share on facebook 
Share on twitter 
Share on facebook
اضف تعليقاً واقرأ تعليقات القراء
في حلقة جديدة من برنامج "خلف خلاف"، قدمت ندى حجازي، تفاصيل جريمة خطف طفل من والدته في أحد المستشفيات، حيث كانت أمه في انتظار دورها للدخول للطبيب، وأثناء ذلك مرت سيدة ترتدى الزى الطبى وعرضت على الأم مساعدتها فى إدخال ابنها لجلسة الأكسجين في وقت أسرع.
ولكن كان الشرط الغريب هو امتناع الأم عن الدخول بمصاحبة طفلها، فقبلت الأم في لحظة ثقة بالسيدة ظننا منها أنها طبيبة وخرجت لتصوير الأوراق اللازمة للمستشفى
ورجعت لتجد الطبيبة وابنها اختفوا تماما بلا أثر.
على الفور أبلغت الأم قسم السيدة زينب الذي استطاع إعادة الطفل لحضن أمه خلال 72 ساعة وأحبط خطة منتحلة صفة طبيبة، تحرر محضر بالواقعة وأخطرت النيابة العامه لمباشرة التحقيقات.
</t>
  </si>
  <si>
    <t>https://www.youm7.com/5272022</t>
  </si>
  <si>
    <t>https://www.youm7.com/5255873</t>
  </si>
  <si>
    <t>https://www.almasryalyoum.com/news/details/2296202</t>
  </si>
  <si>
    <t>https://www.almasryalyoum.com/news/details/2295861</t>
  </si>
  <si>
    <t>الفيوم ثان</t>
  </si>
  <si>
    <t xml:space="preserve"> حبس عامل قمامة خطف طفلة بالفيوم
الخميس 25-03-2021 07:00 | كتب: عمر الشيخ |
Tweet
كلابشات  - صورة أرشيفية
كلابشات - صورة أرشيفية
تصوير : آخرون
قررت النيابة العامة بالفيوم، أمس الأول، حبس عامل قمامة متهم بخطف الطفلة «نورين.ا»، 4 أيام على ذمة التحقيقات، وطلبت تحريات الشرطة حول الواقعة، واستمعت إلى أقوال الطفلة التى أكدت أن المتهم استدرجها وخطفها أثناء خروجها من المنزل.
أخبار متعلقة
photo
النيابة العامة تقرر حبس عامل قمامة خطف طفلة بالفيوم
photo
المشدد 5 سنوات لعامل خطف طفلة وهتك عرضها بالشرقية
photo
«الداخلية» تكشف حقيقة فيديو «خطف الاطفال» في كرداسة
كانت أجهزة الأمن نجحت فى إلقاء القبض على المتهم بخطف الطفلة نورين بعد ساعات من اختفائها، وكان مدير الأمن تلقى إخطارًا من العميد مصطفى المصرى، مأمور قسم الفيوم ثان، باختفاء الطفلة «نورين. ا»، 9 أعوام، من منطقة باغوص بمدينة الفيوم. وتم تشكيل فريق بحث قاده المقدم محمد سيد دعبس، رئيس مباحث القسم، تمكن من تحديد هوية المتهم باختطاف الطفلة من خلال تتبع كاميرات المراقبة. وأكدت التحريات أن المتهم يدعى «شعبان. م»، 45 عامًا، يعمل فى تجميع القمامة، وأنه اختطف الطفلة أثناء جمعه القمامة من الشارع المواجه لشارع الجزائر أمام أحد معارض السيارات، وتوجه بها مستخدما عربة كارو لمساكن الإيواء بمنطقة كيمان فارس. وعلى الفور قامت قوة من الشرطة بإلقاء القبض على المتهم وإعادة الطفلة إلى أهلها.</t>
  </si>
  <si>
    <t>https://www.almasryalyoum.com/news/details/2296203</t>
  </si>
  <si>
    <t xml:space="preserve">اتفقوا فيما بينهم- جميعا- واتجهت إرادتهم وجهة واحدة على إيذائه وهتك عرضه وتصويره </t>
  </si>
  <si>
    <t>شقة المتهمة الثالثة وزوجها المتهم الخامس</t>
  </si>
  <si>
    <t>الجناية رقم 5632 لسنة 2021 قسم أول المنصورة والمقيدة برقم 1037 لسنة 2021 كلى جنوب المنصورة</t>
  </si>
  <si>
    <t>https://www.almasryalyoum.com/news/details/2426365</t>
  </si>
  <si>
    <t>دكرنس</t>
  </si>
  <si>
    <t>استدرج الطفلة لمنزله لاغتصابها رغما عنها وعندما فشل واستغاثت خاف من افتاح أمره فقتلها</t>
  </si>
  <si>
    <t>«بعدما فشل في اغتصابها».. جنايات المنصورة تقضى بإعدام المتهم بخطف وقتل الطفلة ريماس (فيديو)
الثلاثاء 05-10-2021 14:33 | كتب: غادة عبد الحافظ |
Tweet
هيئة محكمة الجنايات بالمنصورة
هيئة محكمة الجنايات بالمنصورة
تصوير : آخرون
قضت محكمة جنايات المنصورة في محافظة الدقهلية، اليوم، بإعدام المتهم بـخطف وقتل الطفلة ريماس محمد محمود عبدالفتاح عبدالرازق، 8 سنوات، بمدينة دكرنس، بعدما فشل في اغتصابها أوائل أبريل الماضي، إلى مفتى الديار المصرية، بعد استطلاع الرأى الشرعى في إعدامه.
أخبار متعلقة
photo
مقطع «63 ثانية» يثبت اختطاف شاب شقيقته ومحاولة تصويرها عارية مع صديقه بالمنصورة (فيديو)
photo
بسبب الميراث.. شاب يخطف شقيقته ويحاول تصويرها في وضع مخل مع صديقه بالمنصورة (فيديو)
photo
«لم يتبقى سوى سندوتش وشبشب».. مصرع طفل سقط من الأسانسير بالدور السادس بالدقهلية (فيديو)
صدر الحكم برئاسة المستشار بهلول عبدالدايم، رئيس المحكمة، وعضوية المستشارين محمد أحمد البهنساوي، ومحمد أحمد سليمان، وبحضور أحمد عادل محمود، وكيل النيابة، وسكرتارية طه شعبان عاشور ومحمد مصطفى رمزي.
وعقب النطق بالحكم، انهارت أسرة الطفلة ريماس من الفرحة، مرددين «يحيا العدل»، وسادت حالة من الفرح والسعادة بين أهالي مدينة دكرنس عقب الإعلان عن اعدام المتهم .
ترجع وقائع القضية إلى 6 أبريل الماضي عندما تلقى اللواء رأفت عبدالباعث مدير أمن الدقهلية إخطارا من اللواء مصطفى كمال مدير مباحث الدقهلية، بورود بلاغ من أهالي مدينة دكرنس بالعثور على جثة الطفلة ريماس محمد محمود عبدالفتاح عبدالرازق، 8 سنوات، ملقاه على سلم داخل منزل بعد اختفائها عدة ساعات، ومحاصرة الأهالى لمنزل المتهم بقتلها في محاولة للفتك به .
انتقل مدير المباحث وضاط البحث الجنائى والأمن المركز إلى مكان الواقعة بالمعاينة تم العثور على جثة الطفلة بها عدة طعنات وملقاه على السلم المواجه لمنزل المتهم عبدالعظيم محمد أحمد قاسم، 43 سنة حداد، ومقيم شارع الإسعاف بدكرنس وتم تخليص المتهم من أيدى الأهالى
وأكد شهود عيان أن المتهم استدرج الطفلة لمنزلة وحاول اغتصابها وعندما فشل طعنها عدة طعنات أودت بحياتها وألقى بالطفلة على السلم في محاولة للتخلص منها بعدما أرشدت طفلة عن مشاهدتها معها.
القبض على المتهم وانقاذه من يد الأهالى
تم القبض على المتهم وتحريز ملابسه ملوثة بدماء الضحية وكذلك توكة شعرها داخل شقته بالإضافة للسكينة المتخدمة في الجريمة، وتحرر محضر بالواقعة وأحيل للنيابة للتحقيق والتي قررت حبس المتهم واحالة الطفلة للطب الشرعى .
وكشف تقرير الطب الشرعي عن عدم اغتصاب الطفلة ريماس ولكن وجدت آثار عنف ومقاومة منها لمحاولة التعدى الجنسة عليها كما تبين أنها بها 6 طعنات منها 5 طعنات نافذة لتجويف البطن محدثة قطع بالأحشاء الداخلية ونزيف دموى وأرجع التقرير وفاة الطفلة إلى اسفكسيا كتم النفس الجنائى حيث قام المتهم بكتف نفسها لإزهاق روحها خوفا من افتضاح أمرة بالإضافة للطعنات النافذة بالبطن والتي تسببت في نزيف داخل ىساهم وعجل في وفاة المجنى عليها .
كما كشف التقرير وجود تعدى عنفى على الطفلة حيث ام المتهم بصدم رأسها بالأرض بسبب فشله في مواقعتها نتيجة لمقاومتها الشديدة رغم صغر سنها، واعترف المتهم بارتكاب الواقعة وأنه استدرج الطفلة لمنزله لاغتصابها رغما عنها وعندما فشل واستغاثت خاف من افتاح أمره فقتلها ووضع الجثة على السلم المتجه للسطح لحين التخلص منها نهائيا ليلا لكن الأهالى عثروا عليها، وقام بإجراء تمثيل لجريمته بحضور النيابة العامة والتي قررت إحالته لمحكمة الجنايات بالمنصورة لمحاكمته وفقا لنصوص القانون ومواد الاتهام .
النيابة توجه للمتهم تهم القتل 3 اتهامات:
ووجهت النيابة العامة للمتهم ثلاث اتهامات هي القتل العمد والخطف بالتحايل وحيازة سلاح أبيض حيث جاء بقرار الإحالة أن المتهم قتل المجنى عليها الطفلة ريماس عمدا من غير سبق إصرار ولا ترصد حيث أنه ما ان أبصر المجنى عليها بالطريق العام حتى اختمرت برأسه فكرة مواقعتها بغير رضاها فاستدرجها لمسكنه متخذا من صغر سنها موطئا لذلك وما ان خلا بها بمخدعه حتى حسر عن سترته قاصدا وقاعها ونزع عنها ثيابها العلوية عنوة فأبت وعلا صراخها مستغيثه فكمم فاهها وأنفها بيدية ورطم رأسها أرضا قاصدا ازهاق روحها واستل سلاحا أبيض «سكين» من مطبخ مسكنه وانهال عليها طعنا مسددا لها ثلاث طعنات استقرت ببطنها وثلاث أخريات استقرت بظهرها محدثا بها الإصابات الموصوفة في تقرير الصفةى التشريحية والتي أودت بحياتها .
كما جاء بقرار الإحالة أن هذه الجناية سبقتها جناية أخرى الخطف بالتحايل حيث أن المتهم عندما أبصر المجنى عليها بالشارع حتى دنا منها عارضا عليها اصطحابها للحصول على الحلوى لابعادها عن ذويها فانخدعت بذلك وتوجهت رفقته وما ان خلابها في مسكنه حاول مواقعتها رغما عنها إلا أنا استغاثت فقام بقتلها بالإضافة لإحراز المتهم دون مسوغ قانونى سلاحا أبيض «سكين» على النحو المبين بالتحقيقات .</t>
  </si>
  <si>
    <t>https://www.almasryalyoum.com/news/details/2388966</t>
  </si>
  <si>
    <t>هتكه عرضهن بالقوة بإيهامهن باحتياجهن لعلاج وفحص خاصٍ تمكن من خلاله من إتمام جريمته</t>
  </si>
  <si>
    <t>استدراجهن إلى مسكنه وعيادة خاصة له</t>
  </si>
  <si>
    <t xml:space="preserve"> النيابة العامة تحيل الطبيب "مايكل فهمى" وزوجته إلى محكمة الجنايات
الثلاثاء، 13 أبريل 2021 08:54 م
النيابة العامة تحيل الطبيب "مايكل فهمى" وزوجته إلى محكمة الجنايات
المستشار حماده الصاوي النائب العام-أرشيفية
كتب إبراهيم قاسم - أمنية الموجى
مشاركة
Share on facebook 
Share on twitter 
Share on facebook
اضف تعليقاً واقرأ تعليقات القراء
أمرت النيابة العامة اليوم الثلاثاء الموافق الثالث عشر من شهر إبريل الجاري، بإحالة الطبيب "مايكل فهمي" وزوجته إلى محكمة الجنايات لمعاقبتهما عما نُسب إلى الأول من خطف ستة فتيات -أطفال- بطريق التحيُّل؛ باستغلال صغر عمرهن واستدراجهن إلى مسكنه وعيادة خاصة له، وهتكه عرضهن بالقوة بإيهامهن باحتياجهن لعلاج وفحص خاصٍ تمكن من خلاله من إتمام جريمته، وقد اشتركت زوجته معه بطريقي الاتفاق والمساعدة فى ارتكاب جرائم مما أسندت إليه بتواجدها معه خلال لقائه ببعض المجني عليهن وذويهن لبث الطمأنينة في نفوسهم تجاه المتهم وأساليب علاجه، فمكنته بذلك من الانفراد بهن وارتكاب جرائمه.
وكانت النيابة العامة قد أقامت الدليل قِبل المتهم وزوجته من شهادة اثني عشر شاهدًا، وما أقر به المتهم بالتحقيقات، وما ثبت للنيابة العامة من معاينة مسكن المتهم من تطابق أوصافه مع ما أدلت به المجني عليهن وأحد الشهود بالتحقيقات، وما عثرت عليه النيابة العامة خلال تفتيش المسكن من رسائل مكتوبة من المجني عليهن، وأقراص مدمجة تحوي مقاطع جنسية من الجرائم التي ارتكبها المتهم، وكذا ما ثبت من فحص حاسوب المتهميْن وهاتفيهما وما فيهم من محادثات وتسجيلات صوتية ومرئية وصور، وما ثبت من إفادة دار الكتب والوثائق القومية من تأليف المتهم كُتيب تضمن صفات ادعى بها أمام المجني عليهن على خلاف الحقيقة، وما ثبت من إفادة نقابة الأطباء وإدارة العلاج الحُر من عدم تسجيل المتهم بأي درجة علمية أو منشأة طبية خاصة، وعدم الاستدلال على عيادة مصرح له بها.</t>
  </si>
  <si>
    <t>https://www.youm7.com/5279351</t>
  </si>
  <si>
    <t>https://www.almasryalyoum.com/news/details/2310905</t>
  </si>
  <si>
    <t>نظرًا لسابقة قيام المجنى عليه بشراء سيارتها مقابل مبلغ مالى وقيامه بسداد جزء من ثمنها، وتوقيعه إيصالات أمانه بباقى المبلغ، إلا أنه لم يقم بسداد باقى المبلغ المالى المُستحق عليه</t>
  </si>
  <si>
    <t>قامت باستدراجه لمقهى كائن بدائرة قسم شرطة عين شمس</t>
  </si>
  <si>
    <t>حبس 5 أشخاص بتهمة خطف شخص بسبب خلافات بينهم فى المطرية
السبت، 24 أبريل 2021 01:00 م
حبس 5 أشخاص بتهمة خطف شخص بسبب خلافات بينهم فى المطرية
حبس - أرشيفية
كتب عبد الله محمود
مشاركة
Share on facebook 
Share on twitter 
Share on facebook
اضف تعليقاً واقرأ تعليقات القراء
أمرت نيابة المطرية الجزئية، حبس 5 أشخاص 4 ايام على ذمة التحقيقات، فى اتهامهم باحتجاز شخص بسبب خلافات مالية بينهم، وكلفت النيابة بسرعة إجراء التحريات حول الواقعة.
البداية كانت بورود معلومات لضباط مباحث قسم شرطة المطرية بمديرية أمن القاهرة، تفيد احتجاز شخص داخل شقة كائنة بأحد العقارات بدائرة القسم.
AD
عقب تقنين الإجراءات تم الانتقال وأمكن ضبط ( 5 أشخاص ) وبحوزتهم ( طبنجة صوت – مجموعة من الحبال) وبصحبتهم المجنى عليه ( أحد الأشخاص، له معلومات جنائية، مقيم بمحافظة السويس ) مقيد اليدين والقدمين بواسطة حبل، وبه إصابات عبارة عن كدمات وسحجات متفرقة بالجسم، وبمواجهة المتهمين أقرت أحدهم بأنه نظرًا لسابقة قيام المجنى عليه بشراء سيارتها مقابل مبلغ مالى وقيامه بسداد جزء من ثمنها، وتوقيعه إيصالات أمانه بباقى المبلغ، إلا أنه لم يقم بسداد باقى المبلغ المالى المُستحق عليه، مما أثار حفيظتها فخططت لاختطافه، وفى سبيل ذلك استعانت بباقى المتهمين حيث قامت باستدراجه لمقهى كائن بدائرة قسم شرطة عين شمس بالقاهرة بدعوى إنهاء الخلاف بينهما وديًا، وعقب وصوله قام باقى المتهمين باصطحابه داخل سيارة ميكروباص ( قيادة أحدهم ويعمل عليها كسائق) كرهًا عنه تحت تهديد الطبنجة الصوت المضبوطة بحوزتهم، عقب إيهامه بأنهم رجال شرطة، واقتياده للشقة محل الواقعة (ملك والدتها)، والتعدى عليه بالضرب وإحداث إصابته المنوه عنها، وإحتجازه على النحو المشار إليه لمساومته على سداد المبلغ المالى نظير إطلاق سراحه.
بمواجهة باقى المتهمين بما جاء بأقوالها أيدوها، وتم بإرشاد أحدهم ضبط السيارة المستخدمة فى ارتكاب الواقعة، وبسؤال المجنى عليه إيد ما جاء بأقوالهم، واتهمهم بارتكاب الواقعة على النحو المشار إليه، فتم اتخاذ الإجراءات القانونية.</t>
  </si>
  <si>
    <t>https://www.youm7.com/5293209</t>
  </si>
  <si>
    <t xml:space="preserve"> الرياض</t>
  </si>
  <si>
    <t>سرقة القرط الذهبي الخاص بالطفلة</t>
  </si>
  <si>
    <t>حال سيرها بالطريق العام</t>
  </si>
  <si>
    <t>م ا م-65-سائق توك توك</t>
  </si>
  <si>
    <t>القرط الذهبي</t>
  </si>
  <si>
    <t>القضية رقم ٧٦٦٢ لسنة ٢٠٢١</t>
  </si>
  <si>
    <t>قتل طفلة لسرقة قرطها الذهبي.. إحالة أوراق عجوز بكفر الشيخ إلى للمفتي
الأحد 05-09-2021 21:14 | كتب: مجدي أبو العينين |
Tweet
مطرقة محكمة - صورة أرشيفية
مطرقة محكمة - صورة أرشيفية
تصوير : آخرون
قضت الدائرة الأولى بمحكمة جنايات كفر الشيخ، برئاسة المستشار علاء الدين شجاع، الأحد، بإحالة أوراق عجوز متهم بقتل طفلة بمركز الرياض إلى مفتي الجمهورية، لأخذ رأيه الشرعي في إعدامه لما هو منسوب له في أوراق القضية رقم ٧٦٦٢ لسنة ٢٠٢١.
أخبار متعلقة
photo
طالبه بالبحث عن عمل والاعتماد على نفسه.. عاطل يقتل والده في كفر الشيخ
photo
مصدر أمني يكشف تفاصيل مقتل طفلة بمدخل عقار في كفر الشيخ
photo
مقتل شقيقين على يد عمهما وإصابة والدهما بطلقات نارية في كفر الشيخ
كان المستشار أشرف ربيع، المحامي العام الأول لنيابات كفر الشيخ، قد أحال المتهم «م.ا.م»، ٦٥ سنة، سائق توك توك، يقيم بإحدى قرى مركز الرياض، إلى محكمة جنايات كفر الشيخ، لاتهامه بأنه يوم ٩ مايو ٢٠٢١ قتل الطفلة «ر.ح.ع»، مع سبق الإصرار والترصد، وأنه بيت النية وعقد العزم على قتلها، وما أن انفرد بها أطبق يده اليسرى على عنقها قاصدا إزهاق روحها، كما اقترنت جريمته بجريمة أخرى وهي خطف الطفله حال سيرها بالطريق العام بالتحايل عليها واستدراجها.
وأكدت التحقيقات أن المتهم لجأ إلى ذلك بارتكابه جنحة سرقة القرط الذهبي الخاص بالطفلة المجني عليها، وما أن نفذ جريمته حتي تخلص من جثتها بوضعها بجوال وألقاها في بحر ميت يزيد ناحية كوبري الخمار.</t>
  </si>
  <si>
    <t>https://www.almasryalyoum.com/news/details/2411291</t>
  </si>
  <si>
    <t>اختطاف ابن شقيقة زوجته لإجبار زوجته على إعادة منقولات منزل الزوجية، التى قامت بنقلها إلى منزل والدها بسبب وجود خلافات زوجية بينهما</t>
  </si>
  <si>
    <t xml:space="preserve"> أثناء لهوه أمام المنزل</t>
  </si>
  <si>
    <t>https://www.almasryalyoum.com/news/details/2331859</t>
  </si>
  <si>
    <t xml:space="preserve">خطف شقيقين وهتك عرضهما </t>
  </si>
  <si>
    <t>استدرجهما منه وكان بطريق التحايل بأن استغل حداثه عمرهما وعرض عليهما اللهو بإحدى الدراجات الهوائية</t>
  </si>
  <si>
    <t>المشدد 6 سنوات لعامل خطف طفلين بالمعصرة
الأحد 19-09-2021 13:03 | كتب: فاطمة أبو شنب |
Tweet
جلسة محاكمة حنين حسام ومودة الأدهم فى قضية «الاتجار بالبشر» - صورة أرشيفية
جلسة محاكمة حنين حسام ومودة الأدهم فى قضية «الاتجار بالبشر» - صورة أرشيفية
تصوير : محمود الخواص
قضت محكمة جنايات القاهرة بمعاقبة عامل بالسجن المشدد 6 سنوات، في اتهامه بخطف شقيقين وهتك عرضهما بالمعصرة .صدر الحكم برئاسة المستشار محمد أحمد الجندى وعضوية المستشارين أيمن عبدالخالق ومحمد أحمد صبرى وأمانة سر مجدى شكرى وهانى شحاتة.
أخبار متعلقة
photo
بعد إعادة طفل المحلة .. تحرك برلماني لتغليظ عقوبة خطف الأطفال
photo
5 متهمين وراء خطف «طفل كفر الشيخ»
3 متهمين وراء خطف «طفل أبو تشت» مقابل فدية
كانت النيابة أحالت «أيمن. أ» عامل إلى محكمة الجنايات لأنه بتاريخ سابق عن 24 مايو 2021 بدائرة قسم شرطة المعصرة خطف المجنى عليه «ح. أ» وشقيقته، بأن انتزعهما من أيدى ذويهما وقطع صلتهما بهما بإبعادهما عن المكان الذي استدرجهما منه وكان بطريق التحايل بأن استغل حداثه عمرهما وعرض عليهما اللهو بإحدى الدراجات الهوائية واستخدام حاسب آلي بداخل مسكنه، كما هتك عرض الطفلة بأن استطالت يده إلى جسمها وعوراتها وخدش عاطفة الحياء عندما عرض عليها مقطع فيديو إباحى لإشباع رغباته الشاذة.</t>
  </si>
  <si>
    <t>https://www.almasryalyoum.com/news/details/2420233</t>
  </si>
  <si>
    <t>الوراق</t>
  </si>
  <si>
    <t>اعترفا بتكوينهما تشكيل عصابى تخصص نشاطه الإجرامي فى استقطاب راغبى المتعة، بقصد النصب عليهم وسرقة متعلقاتهم الشخصية</t>
  </si>
  <si>
    <t>تم استدراجه لشقة ربة منزل</t>
  </si>
  <si>
    <t>إجباره على توقيع إيصالات أمانة لصالحهم وهاتفه المحمول</t>
  </si>
  <si>
    <t xml:space="preserve"> 60 ألف جنيه</t>
  </si>
  <si>
    <t>جنايات القاهرة تقضى بالسجن المشدد 10 سنوات لسيدة وشقيقها بتهمة خطف شاب
الثلاثاء، 25 مايو 2021 01:42 م
جنايات القاهرة تقضى بالسجن المشدد 10 سنوات لسيدة وشقيقها بتهمة خطف شاب
محكمة_أرشيفية
كتب عبد الله محمود
مشاركة
Share on facebook 
Share on twitter 
Share on facebook
اضف تعليقاً واقرأ تعليقات القراء
قضت محكمة جنايات شمال القاهرة المنعقدة في العباسية، برئاسة المستشار إبراهيم مصطفى كمال، بالسجن المشدد 10 سنوات لـ فتاة وشقيقها، بتهمة اختطاف شاب وطلب مبلغ مالي فدية من أسرته مقابل إعادته لهم مرة أخرى.
psg logo Paris Saint-Germain
LOADING OFFICIAL CONTENT
Continue watching
وتبين من قرار الإحالة الصادر من نيابة شرق القاهرة الكلية، قيام المتهمة الثانية "ربة منزل"، باستدراج المجني عليه لممارسة الجنس معها داخل شقتها، وعقب حضور المجني عليه، حضر شقيقها المتهم الأول سائق توك توك، وقام بالتعدى عليه بالضرب المبرح، ثم قام بإزاحة ملابسه عنوه، ثم قام بتكبيله بالإضافة إلى تصويره عاريا تحت تهديد السلاح، ثم استولي منه على هاتفه المحمول.
AD
وتبين من قرار الإحالة قيام المتهم الأول، بالاتصال بوالد المجني عليه وطلب فدية 60 ألف جنيه لإطلاق سراحه، فتوجه إلى قسم الشرطة وقام بتحرير محضر بالواقعة.
وبتكثيف التحريات وجمع المعلومات، تم التوصل إلى هوية المتهمين، وبإعداد الأكمنة اللازمة تم القاء القبض على المتهم الثانى، الذى أرشد عن مكان احتجاز المجنى عليه، كما تم ضبط المتهمة الأولى، وبمواجهتهما اعترفا بتكوينهما تشكيل عصابى تخصص نشاطه الإجرامي فى استقطاب راغبى المتعة، بقصد النصب عليهم وسرقة متعلقاتهم الشخصية، وأضافا باستدراجهما المجنى عليه، وقام بتقيده والاعتداء عليه وتصويره بالإكراه، وإجباره على توقيع إيصالات أمانة لصالحهم، وطلب فديه من أهله.
تم اتخاذ كافة الإجراءات القانونية اللازمة حيال المتهمين، وتحرير المحضر اللازم بالواقعة، كما تم إخطار النيابة العامة، التى تولت مباشرة التحقيق، والتى أمرت بحبس المتهمين على ذمة التحقيق، حتى تم إحالتهما إلى محكمة الجنايات عقب انتهاء التحقيقات معهما، والتى قضت عليهما بالسجن المشدد 10 سنوات.</t>
  </si>
  <si>
    <t>https://www.youm7.com/5331731</t>
  </si>
  <si>
    <t>خطف الأطفال ومساومة ذويهم لإعادتهم مرة أخرى نظير مقابل مادى كفديه</t>
  </si>
  <si>
    <t>السجن المشدد 5 سنوات لتشكيل عصابى بتهمة خطف طفل وطلب فدية من أسرته بالمرج
الأربعاء، 26 مايو 2021 04:23 م
السجن المشدد 5 سنوات لتشكيل عصابى بتهمة خطف طفل وطلب فدية من أسرته بالمرج
محكمة - أرشيفية
كتب عبد الله محمود
مشاركة
Share on facebook 
Share on twitter 
Share on facebook
اضف تعليقاً واقرأ تعليقات القراء
قضت محكمة جنايات شمال القاهرة بمعاقبة 5 عاطلين بالسجن المشدد 5 سنوات، وذلك بتهمة تكوين تشكيل عصابى تخصص نشاطه الإجرامي فى خطف الأطفال ومساومة ذويهم لإعادتهم مرة أخرى نظير مقابل مادى كفديه، حيث تم ضبطهم عقب خطفهم طفلا وطلب فدية من أهله فى دائرة قسم المرج.
البداية كانت بتلقى ضباط مباحث قسم شرطة المرج، بلاغا مفاده خطف طفل ومساومة أهله على دفع فدية له بدائرة القسم وعلى الفور انتقل رجال المباحث إلى مكان البلاغ وتبين صحته.
وبإعداد الأكمنة اللازمة، تمكن ضباط مباحث قسم شرطة المرج، من ضبط المتهمين، وإعادة الطفل إلى أهله مره أخرى.
 بمواجهتهم اعترفوا باستقلال دراجة بخارية "توك توك" واتجهوا إلى عقار كائن بدائرة قسم شرطة المرج واقتحموه كاسرين باب العقار، واختطفوا طفلا داخل “توك توك”، ثم قاموا بإطلاق أعيرة نارية من سلاحين مستخدمين في ارتكاب الواقعة.
تم إتخاذ كافة الإجراءات القانونية اللازمة حيال المتهمين، وتم تحرير المحضر اللازم بالواقعة، كما تم إخطار النيابة العامة، التى تولت مباشرة التحقيق، والتى إحالتهم الى محكمة الجنايات عقب انتهاء التحقيقات معهم، التى قضت عليهم بالسجن المشدد 5 سنوات.</t>
  </si>
  <si>
    <t>https://www.youm7.com/5333154</t>
  </si>
  <si>
    <t>طوخ</t>
  </si>
  <si>
    <t>فاصيل خطف طفل بالدقهلية وتحريره بالمنوفية.. والده: المتهم كان يبحث معنا لمدة 9 أيام ويبكى ويقوللى "حاسس بيك".. وأم المجنى عليه: لم نتوقع لحظة أن جارنا هو الخاطف.. والطفل يروى تفاصيل ساعات الرعب.. فيديو وصور
الخميس، 24 يونيو 2021 03:30 م
تفاصيل خطف طفل بالدقهلية وتحريره بالمنوفية.. والده: المتهم كان يبحث معنا لمدة 9 أيام ويبكى ويقوللى "حاسس بيك".. وأم المجنى عليه: لم نتوقع لحظة أن جارنا هو الخاطف.. والطفل يروى تفاصيل ساعات الرعب.. فيديو وصور
أسرة الطفل المخطوف بعد تحريره
الدقهلية - شريف الديب
مشاركة
Share on facebook 
Share on twitter 
Share on facebook
اضف تعليقاً واقرأ تعليقات القراء
شهدت قرية بلجاى التابعة لمركز المنصورة بمحافظة الدقهلية، واقعة خطف لطفل يبلغ من العمر 6 سنوات ونصف، من قبل أحد جيرانه، ولمدة 9 أيام متواصلة بحث أهل الطفل فى كل الأماكن المتوقعة وغير المتوقعة، حتى بدأت خطوط وتفاصيل الوصول إليه فى اليوم الثامن، بعد أن كثفت الأجهزة الأمنية من تحرياتها حتى توصلت إلى مرتكبى الواقعة، وتمكنت من تحرير الطفل من محافظة المنوفية بعد قيام المتهمين بإخفاءه هناك.
AD
وقال محسن منصور والد الطفل لـ"اليوم السابع"، إن "الحادثة بدأت أثناء لعب ابنى مع أقرانه بالشارع، وبعد 5 دقائق لم نجده، فتوقعنا أنه تاه، وقمنا بالبحث عنه فى كل مكان، ولم نعثر عليه فتقدمنا ببلاغ إلى مركز الشرطة، وبالفعل قاموا بمعاينة المنزل والشارع وتم استجواب وسؤال كل الجيران ومن بينهما جارى المتورط فى الحادث، واستمر البحث فترة كبيرة ليلا ونهارا، وكانت حالتي صعبة وكان المتهم يتطلع إلى لما كان يشوفنى يقوللى أنا حاسس بيك، وكان يبكى ولم أتوقع فى لحظة من اللحظات أنه وراء خطف ابني".
وأضاف والد الطفل، أن "وزارة الداخلية والأجهزة الأمنية فى محافظة الدقهلية، لم تهدأ لحظة بعد بلاغ اختفاء نجلى حتى تمكنت من إعادة ابنى سالماً، وكان رئيس المباحث ورجالها موجودين بالقرية لمتابعة القضية، ومدير الأمن كان حريصا على سرعة عودة ابنى".
AD
فيما قالت رشا محمد إبراهيم، والدة الطفل، إنها شعرت بالحزن الشديد والصدمة منذ اختفاء ابنها، مضيفا: "كنت بموت بالبطيء، وربنا ميكتبهاش على حد، والفضل يرجع لوزارة الداخلية والمباحث اللى رجعت ابني"، مؤكدة أنه بعد ذهاب الشكوك بسقوط ابنى فى الترعة الموجودة بالقرية جاءت قوات الإنقاذ النهرى لمدة أربعة أيام تبحث عن الطفل داخل مياه الترعة ولكنها لم تعثر عليه.
AD
وأوضحت لـ"اليوم السابع"، أن "جارنا المتورط فى اختطافه سكن بالقرية منذ حوالى شهرين فقط، وليس لنا به علاقة ولا نعرف عنه شئ و من أين أتى، حيث وجدناه يقطن معنا في القرية، ولم أتوقع أن يكون هو من قام بخطف نجلي، ولما عرفت إن ابنى رجع، كان الخبر بالدنيا وما فيها، وتعبت أوى فى غيابه.
فيما قال الطفل متولي أن المتهمين قاموا بإعطاءه حقنة ونام، وبعد أن استيقظ طلب منهم رؤية أبيه وأمه، قائلا: " رفضوا وجابولى درة".
وقد استقبل المئات من أهالى قرية بلجاى التابعة لمركز المنصورة الطفل متولى محسن منصور صاحب الست سنوات بالزغاريد بعد تغيبه لمدة 9 أيام، وبعدما تمكنت مباحث الدقهلية من كشف غموض الواقعة، بعد تعرضه للاختطاف من قبل شخصين أحدهما جاره بالقرية باستخدام سيارة ربع نقل مزودة بصندوق مغلق، لمساومة أسرة الطفل وطلب فدية لتحريره.</t>
  </si>
  <si>
    <t>https://www.youm7.com/5366559</t>
  </si>
  <si>
    <t>https://www.almasryalyoum.com/news/details/2360773</t>
  </si>
  <si>
    <t>سابقة قيام المجنى عليه الأول بالنصب عليهما والإستيلاء منهما على كمية من الملابس بقيمة 154 ألف جنيه وعدم قيامه بسداد قيمة تلك الملابس</t>
  </si>
  <si>
    <t>من محل سكنهم</t>
  </si>
  <si>
    <t>القبض 11 شخصا بتهمة خطف تاجر ونجله بسبب خلافات بينهم بالأزبكية
السبت، 26 يونيو 2021 11:31 ص
القبض 11 شخصا بتهمة خطف تاجر ونجله بسبب خلافات بينهم بالأزبكية
متهمين - ارشيفية
كتب عبد الرحمن سيد
مشاركة
Share on facebook 
Share on twitter 
Share on facebook
اضف تعليقاً واقرأ تعليقات القراء
نجح رجال مباحث القاهرة، من القبض على 11 شخصا بتهمة خطف تاجر ونجله بمنطقة الأزبكية، وحرر محضر بالواقعة.
bundesligaglobal-ott logo Bundesliga Global (OTT)
LOADING OFFICIAL CONTENT
Continue watching
تلقى قسم شرطة الأزبكية، بلاغا من حارس أحد العقارات الكائن بدائرة القسم، بأنه حال تواجده بالعقار حراسته فوجئ بحضور مجموعة من الأشخاص للعقار وتوجهوا للشقة محل سكن أحد الأشخاص له معلومات جنائية، نجله وتعدوا عليهما بالضرب وأجبروهما على استقلال سيارتين ولاذوا بالفرار.
AD
ودلت تحريات المباحث على تحديد السيارتين المستخدمتين فى ارتكاب الواقعة وأن وراء إرتكاب الواقعة 11 شخصا، لإثنين منهم معلومات جنائية.
وعقب تقنين الإجراءات أمكن ضبطهم وبصحبتهم المجنى عليهما، وبحوزتهم (السيارتين والمستخدمتين فى إرتكاب الواقعة- إيصال أمانة ممهور بتوقيع أحد المتهمين بمبلغ مالى لصالح متهم آخر منهم) ، وبمواجهتهم إعترفوا بإرتكاب الواقعة وأقر إثنين من المتهمين بسابقة قيام المجنى عليه الأول بالنصب عليهما والإستيلاء منهما على كمية من الملابس بقيمة 154 ألف جنيه وعدم قيامه بسداد قيمة تلك الملابس، وفى وقت لاحق علما بقيام المجنى عليه ببيع تلك البضائع لأحد المتهمين بثمن بخس وعلمه بأنها من متحصلات واقعة سرقة وقام الأخير بتسليمهما مبلغ مالى وإيصال الأمانة المضبوط مقابل عدم قيامهما بالإبلاغ عنه .
وفى تاريخ الواقعة وحال مطالبتهما له بدفع باقى المبلغ المستولى عليه قام بالإتفاق معهما بإصطحابهما لمحل سكن المجنى عليه مقابل عدم مطالبته بمبالغ مالية أخرى، فإختمر فى ذهنهما فكرة إختطاف المجنى عليه وإجباره على دفع المبلغ المالى قيمة الملابس المستولى عليها، وفى سبيل ذلك إستعانا بباقى المتهمين لتنفيذ مخططهما حيث قاموا بالتوجه للعقار محل سكن المجنى عليه واصطحابه ونجله، وحال مقاومتهما لهم تعدوا عليهم بالضرب محدثين إصابة بالمجنى عليه "كدمات وسحجات بالجسم"، وإجبارهما على إستقلال السيارتين قيادة إثنين من المتهمين وتوجهوا إلى محل سكن اثنين من المتهمين بدائرة قسم شرطة عين شمس بالقاهرة، وحال علم أحد المتهمين بقيام حارس العقار محل سكن المجنى عليهما بالإبلاغ قام وباقى المتهمين بإصطحاب المجنى عليهما إلى مكتب أحد أصدقائهم لحل الخلاف ودياً إلا أنه قام بالإبلاغ، وبسؤال المجنى عليهما أيدا ما جاء بأقوال المتهمين وأتهموهم بخطفهما وإحتجازهما والتعدى عليهما بالضرب، وتم إتخاذ الإجراءات القانونية.</t>
  </si>
  <si>
    <t>https://www.youm7.com/5368296</t>
  </si>
  <si>
    <t>ضرورة دفع فدية لاطلاق سراحهم</t>
  </si>
  <si>
    <t>حال استقلالهم السيارة الخاصة بجهة عملهم</t>
  </si>
  <si>
    <t>جهاز تتبع يقود المباحث لضبط المتهمين بخطف عمال شركة بحلوان لطلب فدية
الأربعاء، 30 يونيو 2021 10:47 ص
جهاز تتبع يقود المباحث لضبط المتهمين بخطف عمال شركة بحلوان لطلب فدية
مديرية أمن القاهرة - ارشيفية
كتب كريم صبحى
مشاركة
Share on facebook 
Share on twitter 
Share on facebook
اضف تعليقاً واقرأ تعليقات القراء
كشف التحريات والتحقيقات فى واقعة القبض على 3 أشخاص، بتهمة خطف عمال فى إحدى شركات الاتصالات، فى منطقة حلوان، أن المتهمين استوقفوا سيارة كان يستقلها عمال الشركة واجبروهم على اقتيادهم تحت التهديد.
bundesliga logo Bundesliga
LOADING OFFICIAL CONTENT
Continue watching
وأضافت التحريات أن المتهمين طلبوا من المجنى عليهم الاتصال بالشركة، واخبارهم باختطافهم وضرورة دفع فدية لاطلاق سراحهم، كما تبين أن السيارة التى كان يستقلها عمال الشركة واستولى عليها المتهمين كانت مزودة بجهاز تتبع قاد رجال المباحث لتحديد مكان المتهمين.
AD
وأمرت نيابة حلوان، بحبس 3 متهمين باختطاف عاملين في شركة وإجبارهم على دفع فدية لإطلاق سراحهم، 4 أيام على ذمة التحقيق.
تبلغ لقسم شرطة حلوان بمديرية أمن القاهرة، باختطاف 4 من العاملين بإحدى الشركات القائمة بأعمال الصيانة بالأبراج الخاصة بشركات المحمول، حال استقلالهم السيارة الخاصة بجهة عملهم، وأن السيارة المُستولى عليها مزودة بجهاز تتبع، وتبين تواجدها بدائرة القسم.
وعقب تقنين الإجراءات وبإعداد الأكمنة اللازمة بالمكان المشار إليه، أمكن ضبط 3 أشخاص وبصحبتهم المجنى عليهم والسيارة التابعة لجهة عملهم حال جلوسهم أمام إحدى المحلات بذات المنطقة.
وبسؤال المجنى عليهم، أقروا بأنهم عقب انتهائهم من أعمال الصيانة بأحد الأبراج التابعة لشركة محمول كائنة بدائرة قسم شرطة 15مايو، وحال سيرهم بالسيارة بطريق الأوتوستراد، فوجئوا بقيام المتهمين باستيقافهم واستقلوا بصحبتهم السيارة عقب إخبارهم بوجود خلافات مالية بينهم وبين الشركة عملهم، وأنهم ليسوا طرفا للخلاف، واصطحبوهم إلى المنطقة محل الضبط، وطلبوا منهم الاتصال بالشركة عملهم وإخبارهم باختطافهم ومطالبتهم بدفع مبلغ مالي مقابل إطلاق سراحهم، وأضافوا بتوجههم صحبتهم دون مقاومة خشية منهم. وبمواجهة المتهمين، اعترفوا بارتكاب الواقعة على النحو المشار إليه، وتم اتخاذ الإجراءات القانونية.</t>
  </si>
  <si>
    <t>https://www.youm7.com/5373320</t>
  </si>
  <si>
    <t>أضاف أحدهم أنه قام بالإستعانة بباقى المتهمين لإرتكاب الواقعة ظنا منه بأن المجنى عليه هو من احدث إصابة شقيقه، وعقب تأكده بأنه ليس هو المقصود قاموا بانزاله بالشارع المشار إليه</t>
  </si>
  <si>
    <t>بالمنطقة محل سكنه</t>
  </si>
  <si>
    <t>التحقيق فى واقعة خطف شخص في سيارة بالطريق العام بالإسكندرية
الخميس، 01 يوليو 2021 02:17 م
التحقيق فى واقعة خطف شخص في سيارة بالطريق العام بالإسكندرية
حملة أمنية - أرشيفية
الإسكندرية أسماء على بدر
مشاركة
Share on facebook 
Share on twitter 
Share on facebook
اضف تعليقاً واقرأ تعليقات القراء
قررت نيابة الدخيلة بالإسكندرية، سرعة طلب تحريات المباحث حول واقعة تداول فيديو خطف شخص داخل سيارة، وحجز المتهمين في عمليه الخطف علي ذمة التحقيقات، والتحفظ علي كاميرات المراقبة المتواجدة بمحيط المكان لفحصها.
fcbarcelona logo FC Barcelona
LOADING OFFICIAL CONTENT
Continue watching
تلقي اللواء محمود ابو عمرة، مدير أمن الإسكندرية، إخطار من مأمور قسم شرطة الدخيله، يفيد برصد على موقع التواصل الإجتماعى "يوتيوب" تداول مقطع فيديو يظهر خلاله شخصين يقومان بإجبار آخر على إستقلال سيارة "ميكروباص" بدائرة قسم شرطة الدخيلة.
وبالمعاينة والفحص تم تحديد هوية المجنى عليه الظاهر بمقطع الفيديو، وبسؤاله قرر أنه حال سيره بالمنطقة محل سكنه فوجئ بقيام أحد الأشخاص بإستيقافه، ثم توقفت أمامه سيارة "ميكروباص" خرج منها أحد الأشخاص قام بإجباره على إستقلال السيارة وشخص آخر مستقل دراجة نارية يقوم بمراقبة الطريق ثم قاموا بإنزاله بأحد الشوارع وفروا هاربين.
عقب تقنين الإجراءات تمكنت الأجهزة الأمنية بمديرية أمن الإسكندرية من تحديد وضبط مرتكبى الواقعة، وتبين أنهم 3 عاطلين، تم عمل كمين والقي القبض عليهم وعثر بحوزتهم علي الدارجة النارية المستخدمة فى إرتكاب الواقعة.
وبمواجهتهم أقروا بإرتكاب الواقعة على النحو المشار إليه، وأضاف أحدهم أنه قام بالإستعانة بباقى المتهمين لإرتكاب الواقعة ظنا منه بأن المجنى عليه هو من احدث إصابة شقيقه، وعقب تأكده بأنه ليس هو المقصود قاموا بانزاله بالشارع المشار إليه، تم تحرير المحضر اللازم بالواقعة واخطرت النيابة التحقيقات.</t>
  </si>
  <si>
    <t>https://www.youm7.com/5374907</t>
  </si>
  <si>
    <t>https://www.almasryalyoum.com/news/details/2367171</t>
  </si>
  <si>
    <t>العبور</t>
  </si>
  <si>
    <t>أكدوا أنهم يعرفون ثراء والد المجني عليها فقرروا خطف نجلته</t>
  </si>
  <si>
    <t>أمام مسكنها</t>
  </si>
  <si>
    <t xml:space="preserve"> 3 ملايين جنيه</t>
  </si>
  <si>
    <t>«فدية 3 ملايين جنيه».. تفاصيل اعترافات المتهمين بخطف طفلة العبور
السبت 03-07-2021 19:50 | كتب: عبد الحكم الجندي |
Tweet
مطرقة محكمة - صورة أرشيفية
مطرقة محكمة - صورة أرشيفية
تصوير : آخرون
قررت نيابة العبور حبس 3 أشخاص متهمين بخطف الطفلة مديحة ابنة تاجر بسوق العبور ووجهت لهم النيابة تهمة خطف طفلة وطلب فدية وطلبت النيابة تحريات المباحث حول الواقعة.
أخبار متعلقة
photo
ضبط 3 خفراء في العبور احتجزوا عاملًا اعتقدوا أنه خطف طالبة
photo
ضبط تشكيل عصابي بالعبور تخصص في خطف حقائب اليد والهواتف بـ«التوك توك»
photo
ضبط سائق بتهمة خطف حقائب السيدات في العبور
أدلى المتهمين وهم «أ م» 32 سنة و«ط أ» 30 سنة و«ع ب» 29 سنة باعترافات تفصيلية حول الواقعة حيث أكدوا أنهم يعرفون ثراء والد المجني عليها فقرروا خطف نجلته مديحة بسيارة مستأجرة، حيث توجهوا بالسيارة لمنزل الطفلة واستدرجوها أثناء اللعب وفروا من المكان. وقال والد الطفلة إنه فوجئ باختفاء ابنته التي خرجت تلعب أمام منزلهم فظل يبحث عنها حتى تلقي اتصالا هاتفيا من أحد الأشخاص يطلب منه 3 ملايين جنيه لإعادة طفلته فتوجه لقسم شرطة العبور حيث طمأنته الأجهزة الامنية بسرعة ضبط الجناة ، وهو ما حدث وعادت الطفلة سالمة، موجها الشكر لأجهزة الأمن بمديرية أمن القليوبية ووزارة الداخلية.
كانت أجهزة الأمن بالقليوبية تلقت اخطارا من قسم شرطة العبور بورود بلاغ من أحد المواطنين بقيام 3 أشخاص «مجهولين» يستقلون سيارة باختطاف نجلتة «مديحة» «7 سنوات» أثناء تواجدها أمام مسكنها، وورود اتصال هاتفى للمُبلغ طلب خلاله المتصل دفع مبلغ مالى فدية نظير إطلاق سراحها، وتم تشكيل فريق بحث بمديرية أمن القليوبية وإدارة البحث الجنائى بالمديرية وتوصلت التحريات إلى أن وراء ارتكاب الواقعة 3 أشخاص.
عقب تقنين الإجراءات تم استهدافهم وأمكن ضبطهم وبرفقتهم الطفلة المُختطفة وضبط السيارة المُستخدمة في ارتكاب الواقعة، وبمواجهتهم اعترفوا بارتكابهم الواقعة بتخطيط وتدبير من أحد المتهمين لعلمه بثراء والد المختطفة نظراً لطبيعة عمله كتاجر، الذى عرض على المتهمان الآخران مخططه الإجرامى نظير التحصل على مبلغ مالى يتم إقتسامه فيما بينهم.. وتم بإرشده ضبط الهاتف المحمول المستخدم فـى المساومة وتحرر محضر بالواقعة.</t>
  </si>
  <si>
    <t>https://www.almasryalyoum.com/news/details/2370662</t>
  </si>
  <si>
    <t>أستغل إعاقاتها وقام بخطفها إلى المقابر وهددها مستخدما سلاح أبيض وتعدى عليها جنسيا</t>
  </si>
  <si>
    <t>المقابر</t>
  </si>
  <si>
    <t>م خ-23-سائق توك توك</t>
  </si>
  <si>
    <t>ع ع-25-فتاة معاقة ذهنيا</t>
  </si>
  <si>
    <t>القضية رقم 28924 لسنة 2021جنايات مركز شرطة منيا القمح</t>
  </si>
  <si>
    <t>المشدد 10 سنوات لسائق توك توك خطف معاقة ذهنيا وتعدى عليها داخل المقابر بالشرقية
الأحد، 10 أكتوبر 2021 01:37 م
المشدد 10 سنوات لسائق توك توك خطف معاقة ذهنيا وتعدى عليها داخل المقابر بالشرقية
المستشار إبراهيم عبد الحى رئيس جنايات الزقازيق
الشرقية- فتحية الديب
مشاركة
Share on facebook 
Share on twitter 
Share on facebook
اضف تعليقاً واقرأ تعليقات القراء
قضت محكمة جنايات الزقازيق،  برئاسة المستشار إبراهيم عبد الحى، رئيس المحكمة، وأمانة سر محمد فاروق،سائق توك توك بالسجن المشدد 10 سنوات، لادانته بالتعدى جنسيا على فتاة معاقة ذهنيا داخل المقابر.
psg logo Paris Saint-Germain
LOADING OFFICIAL CONTENT
Continue watching
تعود أحداث القضية رقم 28924 لسنة 2021جنايات مركز شرطة منيا القمح، ليوم 12 يوليو، عندما تلقى مدير أمن الشرقية، إخطارا من مركز شرطة منيا القمح، يفيد بلاغا من " ع ع"  25 عاما فتاة معاقة ذهنيا، أثناء إستقلالها التوك توك رفقة "م خ " 23 عاما سائق توك توك، مقيم مركز منيا القمح، أستغل إعاقاتها وقام بخطفها إلى المقابر وهددها مستخدما سلاح أبيض وتعدى عليها جنسيا.
AD
عقب تقنين الإجراءات تم القبض على المتهم وإحالته محبوسا من قبل المستشار عمرو الباز، رئيس نيابة جنوب الزقازيق الكلية، إلى محكمة جنايات الزقازيق التى أصدرت حكمها المتقدم.</t>
  </si>
  <si>
    <t>https://www.youm7.com/5490880</t>
  </si>
  <si>
    <t>المقطم</t>
  </si>
  <si>
    <t>إخلاء سبيل 8 متهمين بخطف أفريقى فى منطقة المقطم
الأربعاء، 28 يوليو 2021 01:06 م
إخلاء سبيل 8 متهمين بخطف أفريقى فى منطقة المقطم 
محكمة - أرشيفية
كتب سليم على
مشاركة
Share on facebook 
Share on twitter 
Share on facebook
اضف تعليقاً واقرأ تعليقات القراء
قرر قاضي المعارضات بمحكمة جنوب القاهرة، اليوم الأربعاء، إخلاء سبيل 8 أشخاص بينهم إفريقي الجنسية، بتهمة خطف رجل من غينيا الأستوائية، لقيامه بالنصب عليهم في مبلغ مالي قدره 37 ألف دولار ومحاولته الهرب من تسديد المبلغ ومماطلتهم.
arsenal logo Arsenal FC
LOADING OFFICIAL CONTENT
Continue watching
كانت النيابة، قد قررت حبس 8 أشخاص بينهم أجنبي بتهمة خطف مواطن ينتمي لدولة غينيا الاستوائية، لقيامه بالنصب عليهم في مبلغ مالي قدره 37 ألف دولار ومحاولته الهرب من تسديد المبلغ ومماطلتهم، لمدة 4 أيام على ذمة التحقيقات.
AD
تلقت الأجهزة الأمنية بوزارة الداخلية بلاغًا من زوجة المخطوف، وأبلغت بتلقيها اتصالًا هاتفيا من أحد المتهمين وطلب منها رد المبلغ المالي لإطلاق سراح زوجها فأبلغت الشرطة.
وتوصل رجال مباحث المقطم إلى هوية الخاطفين، وتم تحديد مكان إخفاء المخطوف، ونجح رجال الأمن في تحريره من قبضة خاطفيه، وإلقاء القبض على المتهمين، وهم 7 مصريين وليبيري.</t>
  </si>
  <si>
    <t>https://www.youm7.com/5405023</t>
  </si>
  <si>
    <t>أقر الأول بسابقة قيامه بتسليم المجنى عليه مبلغا ماليا (2 مليون جنيه) لاستثماره فى مجال المقاولات والمعدات الثقيلة مقابل ربح شهرى، إلا أنه لم يلتزم بتسديد الأرباح، وتهرب من سداد أصل المبلغ المالى المستولى عليه</t>
  </si>
  <si>
    <t>استدراجه واحتجازه داخل الشقة ملك المخنطف</t>
  </si>
  <si>
    <t>توقيع إيصالات أمانه بقيمة 2 مليون جنيه، وعقد بيع لعقار ملكه</t>
  </si>
  <si>
    <t>تجديد حبس المتهمين بخطف مقاول بسبب خلافات مالية بالنزهة 15 يوما
الأحد، 21 نوفمبر 2021 01:29 م
تجديد حبس المتهمين بخطف مقاول بسبب خلافات مالية بالنزهة 15 يوما
كلابش، ارشيفية
كتب كريم صبحى
مشاركة
Share on facebook 
Share on twitter 
Share on facebook
اضف تعليقاً واقرأ تعليقات القراء
قرر قاضى المعارضات بمحكمة النزهة، تجديد حبس شخص وزوجته و2 آخرين 15 يوما على ذمة التحقيق، بتهمة خطف واحتجاز مقاول انتقامًا منه على عدم دفع أرباح شهرية مقابل استثمار أموال لديه، بعدما أكدت تحريات المباحث صحة الواقعة.
كشف رجال المباحث بمديرية أمن القاهرة، ملابسات واقعة استدراج مقاول واحتجازه وإكراهه على توقيع إيصالات أمانة بمنطقة النزهة، وضبط مرتكبى الواقعة.
AD
وفى إطار جهود أجهزة وزارة الداخلية، لكشف ملابسات ما تبلغ لقسم شرطة النزهة بمديرية أمن القاهرة من مقاول - مقيم بمحافظة أسيوط، بتضرره من أحد الأشخاص - مقيم بدائرة القسم، لقيامه وآخرين باستدراجه واحتجازه داخل الشقة سكنه وإكراهه على توقيع إيصالات أمانه بقيمة 2 مليون جنيه، وعقد بيع لعقار ملكه، وعلل قيامهم بذلك لوجود خلافات مالية بينهما، وبإجراء التحريات وجمع المعلومات تبين صحة الواقعة، وأن المشكو فى حقه وراء ارتكاب الواقعة بالاشتراك مع زوجته وشقيقتها وزوجها.
وعقب تقنين الإجراءات تم ضبط المشكو فى حقه وزوجته، وبمواجهتهما اعترفا بارتكاب الواقعة وأقر الأول بسابقة قيامه بتسليم المجنى عليه مبلغا ماليا (2 مليون جنيه) لاستثماره فى مجال المقاولات والمعدات الثقيلة مقابل ربح شهرى، إلا أنه لم يلتزم بتسديد الأرباح، وتهرب من سداد أصل المبلغ المالى المستولى عليه، مما أثار حفيظته فخطط للانتقام منه وفى سبيل ذلك إستعان بباقى المتهمين لإرتكاب الواقعة.
وتم بإرشاده بمسكنه ضبط 2 إيصال أمانة مزيلان بتوقيع المجنى عليه، وكذا عقد التنازل الخاص بالعقار، وتم اتخاذ الإجراءات القانونية، وجارى تكثيف الجهود لضبط باقى المتهمين.</t>
  </si>
  <si>
    <t>https://www.youm7.com/5546675</t>
  </si>
  <si>
    <t>https://www.youm7.com/5444070</t>
  </si>
  <si>
    <t>https://www.youm7.com/5425397</t>
  </si>
  <si>
    <t>اتصلوا بنجله ليطلبوا فدية قدرها 250 ألف جنيه، فأمتثل لهم ثم قاموا بإطلاق سراحه عقب دفع الفدية</t>
  </si>
  <si>
    <t>في الطريق العام</t>
  </si>
  <si>
    <t>سرقة سيارته وساعة يد، وهاتف محمول ومبالغ مالية مملوكة له</t>
  </si>
  <si>
    <t>250 ألف جنيه</t>
  </si>
  <si>
    <t>معاقبة ٣ متهمين بالسجن المشدد 15 عاما ،وبراءة أخرين</t>
  </si>
  <si>
    <t>المشدد 15 عاما لـ 3 متهمين وبراءة آخرين بتهمه خطف وسرقه شركة استثمار عقارى
الإثنين 16-08-2021 15:57 | كتب: فاطمة أبو شنب |
Tweet
جلسة النطق بالحكم على مودة الأدهم و حنين حسام في قضية «الإتجار بالبشر» - صورة أرشيفية
جلسة النطق بالحكم على مودة الأدهم و حنين حسام في قضية «الإتجار بالبشر» - صورة أرشيفية
تصوير : طارق وجيه
قضت محكمة جنايات القاهرة ،بمعاقبة ٣ متهمين بالسجن المشدد 15 عاما ،وبراءة أخرين في اتهامه بخطف مالك شركة استثمار عقارى وسرقه سيارته ومتعلقه الشخصية ب15مايو.
أخبار متعلقة
photo
المؤبد لعاطلين بتهمة سرقة المواطنين بالإكراه بأطفيح
photo
المشدد من 3 إلى 5 سنوات لـ3 متهمين للاتجار في المخدرات والسرقة بالإكراه بطوخ
photo
الإعدام لعاطل قتل ربة منزل لسرقتها بالإكراه في بنها
صدر الحكم برئاسة المستشار محمد احمد الجندى وعضوية المستشارين أيمن عبدالخالق ومحمد أحمد صبرى.
كانت النيابة احالت المتهمين لمحكمة الجنايات بعد أن وجهت لهم تهم اختطاف مالك شركة استثمار عقارى وسرقته بالإكراه.
وكشفت التحقيقات عن قيام المتهمين باستيقاف المجنى عليه في الطريق العام وأشهروا في وجهه سلاح أبيض كان بحوزتهم لبث الرعب في نفسه وشل مقاومته فامتثل لهم .
وقال المجنى عليه في التحقيقات أنه أثناء سيره بسيارته، فوجىء بسيارة تعترض طريقه مستوقفه إياه وخرج منها 3 أشخاص ملثمين أحدهم يحمل سلاح نارى «مسدس»، وقاموا بتهديده باستخدام هذا السلاح، فأمتثل لهم فقاموا بالركوب معه وتعصيب عينيه وخطفه إلى إحدى الشقق السكنية بمنطقة نائية من الأهالي، واتصلوا بنجله ليطلبوا فدية قدرها 250 ألف جنيه، فأمتثل لهم ثم قاموا بإطلاق سراحه عقب دفع الفدية، وتمكنوا بتلك الطريقة من سرقة سيارته وساعة يد، وهاتف محمول ومبالغ مالية مملوكة له.</t>
  </si>
  <si>
    <t>https://www.almasryalyoum.com/news/details/2398241</t>
  </si>
  <si>
    <t>مطالبتُهم فدية من ذويه نظير إطلاق سراحه</t>
  </si>
  <si>
    <t>أمام منزله بمنطقة أبو دراع</t>
  </si>
  <si>
    <t>النائب العام يأمر بإحالة المتهمين بخطف «زياد» طفل المحلة بالإكراه للجنايات
الخميس، 09 سبتمبر 2021 10:39 م
النائب العام يأمر بإحالة المتهمين بخطف «زياد» طفل المحلة بالإكراه للجنايات
المستشار حمادة الصاوي النائب العام
كتب إبراهيم قاسم - أمنية الموجى
مشاركة
Share on facebook 
Share on twitter 
Share on facebook
اضف تعليقاً واقرأ تعليقات القراء
أمر المستشار حمادة الصاوي النائب العام بإحالة ثلاثة متهمِينَ محبوسينَ إلى «محكمة الجنايات المختصة»؛ لمعاقبتهم عما أُسند إليهم من ارتكابهم جريمة خطف طفل بالإكراه (بالمحلة الكبرى)، حيث داهموا الحانوت محلّ تواجده واقتادوه داخل سيارة عنوةً إلى عقار احتجزوه به، وصاحَبَ ذلك مطالبتُهم فدية من ذويه نظير إطلاق سراحه، وحيازتهم وإحرازهم سلاحينِ نارييّنِ مششخنين وذخائر ممّا لا يجوز الترخيص بحيازتها أو إحرازها، وإتلافهم السيارة المستخدمة في الجريمة وغير المملوكة لهم بإضرام النيران بها إخفاءً لجريمتهم.
وكانت «النيابة العامة» قد أقامت الدليل قبل المتهمين من شهادة سبعة شهود، منهم والدا الطفل المجني عليه، ومالك السيارة المسروقة المستخدمة بالواقعة، ومجرو التحريات والضبط، ومما ثبت بتقرير «الأدلة الجنائية» بفحص السلاحين المضبوطين والسيارة المستخدمين في الواقعة، وكذا ما ثبت بأقوال الطفل المجني عليه وتعرّفه على أحد المتهمين من بين آخرين خلال عرضهم عليه عرضًا قانونيًّا في التحقيقات، وإقرار المتهمين بارتكاب الواقعة، وكذا ما شاهدته «النيابة العامة» من مقطع مُصوّر للواقعة التُقط من آلات مراقبة، وما انتهى إليه تقرير شركة المحمول بتتبع رقم الهاتف المتصل لطلب الفدية بتواجده بذات المحل الذي تبين احتجاز الطفل به وقت تحريره.</t>
  </si>
  <si>
    <t>https://www.youm7.com/5455812</t>
  </si>
  <si>
    <t>https://www.youm7.com/5445630</t>
  </si>
  <si>
    <t>https://www.youm7.com/5445146</t>
  </si>
  <si>
    <t>ساحل سليم</t>
  </si>
  <si>
    <t>من أمام منزله فى قرية الشامية</t>
  </si>
  <si>
    <t>بعد عودة زياد لأهله.. الداخلية تحرر طفل أسيوط المختطف.. فيديو
الإثنين، 06 سبتمبر 2021 05:10 م
بعد عودة زياد لأهله.. الداخلية تحرر طفل أسيوط المختطف.. فيديو
طفل أسيوط
مشاركة
Share on facebook 
Share on twitter 
Share on facebook
اضف تعليقاً واقرأ تعليقات القراء
واقعة خطف لطفل لم يتعد عمره الـ6 سنوات من أمام منزله فى قرية الشامية بأسيوط بعدما فوجئ بقيام ملثمين مجهولين .
بخطفه على دراجة نارية والهروب به واتصلوا بأهله لطلب فدية نظير إطلاق سراحه، وأبلغ والد الطفل مركز شرطة ساحل سليم بمديرية أمن أسيوط.
وتوصلت الجهود الأمنية إلى تحديد المتهمين ومكان إخفائهم للطفل بمنزل فى إحدى القرى بدائرة المركز وتبين أنهم 3 أشخاص وتم استهدافهم بمجموعات قتالية من قطاع الأمن المركزى فيما بادر أحد المتهمين بإطلاق أعيرة نارية وعلى الفور أحكمت القوات التعامل معه.</t>
  </si>
  <si>
    <t>https://www.youm7.com/5451984</t>
  </si>
  <si>
    <t>بلقاس</t>
  </si>
  <si>
    <t xml:space="preserve">نظراً لمروره بضائقة مالية إستعان بباقى المتهمين لخطف صديقه وطلب فدية </t>
  </si>
  <si>
    <t>طريق الجرايدة والمعصرة</t>
  </si>
  <si>
    <t>https://www.almasryalyoum.com/news/details/2414360</t>
  </si>
  <si>
    <t>خلافات مالية بينه وبين والد الطفل لاستثمارهما في مجال التجارة نظير أرباح وعدم تمكنه من الإيفاء بها أو رد أصل المبلغ، مما دفعه لارتكاب الواقعة</t>
  </si>
  <si>
    <t>من أمام أحد المولات التجارية</t>
  </si>
  <si>
    <t>العم خطف ابن أخيه وطلب فدية بالقليوبية بسبب خلافات بينهما
الجمعة 10-09-2021 12:46 | كتب: حسن أحمد حسين, يسري البدري |
Tweet
كلبش - صورة أرشيفية
كلبش - صورة أرشيفية
تصوير : آخرون
أخبار متعلقة
photo
خطف صديقه وطلب فدية.. تحرير تاجر من الاختطاف بكفر الشيخ
photo
الداخلية في شهر : كشف غموض 291 جريمة خطف وقتل (التفاصيل بالفيديو)
photo
مفاجأة من نار .. أمينة: أراهن على خطف قلوب الجمهور في «تجار سعادة»
تمكنت أجهزة الأمن من تحرير طفل اختطفه عمه وطالب والده بفدية بسبب خلافات مالية بينهما وبمناقشة العم اعترف بالواقعة.
تبلغ لقسم شرطة العبور بمديرية أمن القليوبية من أحد الأشخاص، بتغيب نجله (طالب)، سن 11 من أمام أحد المولات التجارية بدائرة القسم وعقب ذلك تلقى اتصال هاتفى من شخص مجهول أخبره بأنه محتجز نجله لديه وطلب منه مبلغا ماليا مقابل إطلاق سراحه.
تم تشكيل فرق بحث لسرعة تحرير الطفل المختطف وضبط الجناة، وقد توصلت التحريات إلى تحديد مرتكب الواقعة حيث تبين أنه عم الطفل المختطف، وذلك لخلافات مالية بينه وبين والد الطفل لاستثمارهما في مجال التجارة نظير أرباح وعدم تمكنه من الإيفاء بها أو رد أصل المبلغ، مما دفعه لارتكاب الواقعة وقيامه.</t>
  </si>
  <si>
    <t>https://www.almasryalyoum.com/news/details/2414364</t>
  </si>
  <si>
    <t>قام بإختطاف المجنى عليه لمساومته لإعادة أمواله</t>
  </si>
  <si>
    <t>فـى طريق عودته للمنزل</t>
  </si>
  <si>
    <t>اختطفه مدرس.. تفاصيل تحرير "الداخلية" صاحب كافيه ببنى سويف.. فيديو
الإثنين، 13 سبتمبر 2021 02:10 ص
اختطفه مدرس.. تفاصيل تحرير "الداخلية" صاحب كافيه ببنى سويف.. فيديو
حملة أمنية
مشاركة
Share on facebook 
Share on twitter 
Share on facebook
اضف تعليقاً واقرأ تعليقات القراء
جريمة خطف جرت أحداثها في محافظة بنى سويف، أجهزة الأمن كشفت ملابساتها، ونجحت في ضبط الجناة وتحرير المختطف.
وكشفت أجهزة الأمن ملابسات واقعة اختطاف أحد الأشخاص ببنى سويف، فى إطار جهود أجهزة وزارة الداخلية لكشف ملابسات ما تبلغ لقسم شرطة بنى سويف من (ربة منزل، مقيمة بدائرة مركز شرطة ناصر ببنى سويف)، بغياب زوجها "مالك كافيه كائن بدائرة القسم"، عقب توجهه للكافيه المشار إليه مستقلاً سيارته، واتصاله بها وقرر لها أنه فـى طريق عودته للمنزل، إلا أنه لم يعد .
تم تشكيل فريق بحث جنائى برئاسة قطاع الأمن العام وبمشاركة إدارة البحث الجنائى بمديرية أمن بنى سويف، أسفرت جهوده عن وجود خلافات مالية بين المتغيب و(مُدرس ، مقيم بدائرة القسم) لسابقة وجود شراكة بينهما، وقيام المتغيب بإيهامه بقدرته على استصدار عفو عن "شقيق زوجته" المحبوس على ذمة إحدى القضايا مقابل مبلغ مالى "تقاضاه منه" وأنه قام بإختطاف المجنى عليه لمساومته لإعادة أمواله.
عقب تقنين الإجراءات تم استهدافه وأمكن ضبطه ، وبمواجهته إعترف بإرتكاب الواقعة بالإشتراك مع (4 أشخاص)، وأنهم قاموا بإختطاف المجنى عليه وتوثيقه وإحتجازه بإحدى المنازل بدائرة مركز شرطة بنى سويف، وكذا التحفظ على سيارته بدائرة قسم شرطة الأهرام بالجيزة ، وبإستهداف المنزل المشار إليه أمكن ضبط المتهمين وتحرير المجنى عليه، وتبين أنه مكبل اليدين ومصاب بكدمات بالوجه، وبمواجهة المتهمين إعترفوا بإرتكابهم الواقعة على النحو المشار إليه وأمكن ضبط السيارة الخاصة بالمجنى عليه.</t>
  </si>
  <si>
    <t>https://www.youm7.com/5459106</t>
  </si>
  <si>
    <t>https://www.almasryalyoum.com/news/details/2415448</t>
  </si>
  <si>
    <t>دسوق</t>
  </si>
  <si>
    <t>والد الطفل غافل جدته لأمه (الحاضنة) وأشقائه وفر به هارباً</t>
  </si>
  <si>
    <t>من أمام منزل بقرية محلة أبو على</t>
  </si>
  <si>
    <t>https://www.youm7.com/5471418</t>
  </si>
  <si>
    <t>https://www.almasryalyoum.com/news/details/2423258</t>
  </si>
  <si>
    <t>https://www.almasryalyoum.com/news/details/2420868</t>
  </si>
  <si>
    <t>دبّر لخطفه رفقة 4 من أصدقائه، لتهديد أسرته بدفع فدية</t>
  </si>
  <si>
    <t>م ع-8-طفل</t>
  </si>
  <si>
    <t>جريمة خطف «طفل الهرم»: ابن عمته وأصدقاؤه طلبوا «100 ألف دولار» فدية (فيديو)
المتهم الرئيسى طلب «حاجة ساقعة».. 4 خطفوا الطفل بـ«توك توك» والشرطة تُعيده بعد 3 ساعات
السبت 25-09-2021 19:11 | كتب: محمد القماش |
Tweet
محرر "المصري اليوم" مع الطفل الضحية ووالده وجدته 
محرر "المصري اليوم" مع الطفل الضحية ووالده وجدته
تصوير : آخرون
توجه الطفل محمد عمر، 8 سنوات، لشراء زجاجة مياه غازية لابن عمته، الذي حل ضيفًا على منزل الطفل في منطقة الهرم بالجيزة، لكن الضيف دبّر لخطفه رفقة 4 من أصدقائه، لتهديد أسرته بدفع فدية.
أخبار متعلقة
photo
مصدر أمني يكشف حقيقة فيديو خطف طفل من أمام منزله في كفر الشيخ
photo
«الداخلية» تكشف ملابسات فيديو خطف طفل من أمام منزله بكفر الشيخ (التفاصيل)
photo
المشدد 6 سنوات لعامل خطف طفلين بالمعصرة
غاب الطفل، الشهير بـ«بودى»، 20 دقيقة، والمشوار لا يستحق دقيقتين على حد قول والد الطفل، الذي توجه لـ«السوبر ماركت» فتلقى الصدمة: «فى توك توك جواه شباب خطفوا «بودى»، وقبل أن يفيق من هول مشاهد الخطف التي وثقتها كاميرات المراقبة، تلقى اتصالين من مجهول، أولهما مفاده: «معانا الولد وهو بخير، بس إحنا عاوزينك تحضر لنا 150 ألف جنيه في ظرف ساعة زمن، والثانى: لأ المبلغ هيكون 100 ألف دولار، وعليك تجهيزهم في نص ساعة وإلا مش هتشوف ابنك».
الطفل الضحية برفقة المتهم
رد الأب، وهو سكرتير بمستشفى حكومى، على المتصل، ساخرًا: «هو أنا في جيبى 100 جنيه علشان أحضر دولارات».. ومن فوره توجه إلى قسم شرطة الهرم، وهناك قابله مفتش المباحث وطالبه بالهدوء والتريث والحكى، فقال والد الطفل المختطف: «كنت قاعد ومعايا ابن أختى عمرو، شاب عمره 21 سنة، وفجأة قال لى (ريقى ناشف يا خال)، وبعت ابنى يشترى زجاجة حاجة ساقعة من على أول الشارع- وكنا قاعدين قدام البيت».
كان عمال يترعش وخايف
مفتش المباحث يطالب الأب بمزيد من التفاصيل، فيقول: «عمرو لما جه، كان عمال يترعش وخايف قوى، ويبرر دا بأنه بسبب شرب المخدرات، وكان عمال يقول لى: شايف يا خال أعصابى سايبه إزاى؟!».
أخرج والد الطفل الرقم المتصل عليه لطلب الفدية، وأعطاه لمفتش المباحث، الذي ناداه بعد فترة انتظار قليلة خارج مكتبه، مطالبًا إياه باستدعاء ابن شقيقته «عمرو» إلى القسم، للتعرف على صورة شخص مشتبه به، وكشف عن هويته من خلال تتبع الرقم المتصل.
حضر «عمرو» إلى القسم، فيما اتصلت أمه على أخيها، والد الطفل المختطف معاتبة إياه: «إنت هتلبس ابنى مصيبة، كان جاى عندكم تحل له مشكلة توديه في داهية».
دقائق من الاستجواب داخل غرفة المفتش، سمع خلالها والد الطفل جملة: «خلاص هقول كل حاجة، أنا ورا اللى حصل»، ثم توجه مع فريق البحث الجنائى، عقب اعترافاته، إلى مكان اختباء 4 من أصدقائه وبحوزتهم الطفل المختطف.
ابنك معترف بخطف ابن خالة وتخطيطه لقتل جدته
وكانت والدة عمرو، المتهم الرئيسى، تنتظر أمام القسم، لتقابل ابنها فتعلو وجهها صدمة، فقال لها ضابط شرطة: «ابنك معترف بأنه خطف ابن خاله الطفل الصغير، وكان عاوز يقتل جدته علشان يسرق فلوسها».
عاد الطفل إلى أحضان والده، بعد 3 ساعات من اختطافه، يقول الأب: «مروا علينا كأنهم دهر من الزمان، كنت هموت فيهم وأغمى عليّا أنا ومراتى، حرفيًا خوفت ابنى يتقتل، وعرفت سبب رعشة عمرو ابن أختى لأنه كان متوترًا لقرب لحظة اختطاف ابني، والخطة بدأت بخروج الطفل لشراء الحاجة الساقعة».
«مش هخرج من الشارع تانى».. الجملة الأولى التي رددها الطفل، في أحضان والديه، قبل أن يفاجئه مشهد القبض على ابن عمته عمرو، وفى يديه الكلابشات: «لأ ابن عمتى مش خطفنى!.. اللى خطفونى جوا التوك توك كانوا 4 وهددونى لو اتكلمت أو صرخت هيدبحونى».
الجدة ست على «المعاش»
والد الطفل، يقول: «ابنى محمد مش مصدق إن عمرو يخطط لكده، لأنه طول عمره كان بيلعب معاه».
جدة المتهم والمجنى عليه، في حسرةٍ، تروى أن حفيدها «عمرو» كان يأخذ أموالها وكانت تساعده «علشان يشوف له شغلانة» واشترت له موتوسيكل ليعمل دليفرى، لكن كان يشترى مخدرات ويستغل إعاقة أبيه بالقدم ويعتدى عليه بالضرب، وقبل جريمة الخطف اختفى ولم يأت لمنزلنا كعادته يوميًا: «علشان يركن الموتوسيكل وياخد فلوس»، وكان يظن أننى «مليونيرة» وسأدفع فدية بودى، رغم أننى «ست على المعاش وكنت ممرضة بمستشفى حكومى».
فاكر إني مليونيرة
الجدة تذكر أن يوم الجريمة كانت خارج المنزل، وحين تلقت نبأ اختطاف حفيدها، قالت بحدسها: «عمرو اللى يعمل كده، أنا كنت خايفة يقتلنى وقلت الكلام دا لمرات ابنى»، وصدق إحساس العجوز: «للأسف الواد اعترف في التحقيقات بأنه كان ينوى قتلى لأنى معايا فلوس وبخيلة، رغم إنى ساعدته بفلوس الدنيا».
وحين علم الجيران بواقعة الخطف، جمعوا أموالاً لإعطائها للمتهمين، بحسب «الجدة»: «الأهالى لم يتركونا ووقفوا معانا، وبعد عودة الطفل كانوا يسألون بدهشة: إنتى معاكى الفلوس دى كلها، حفيدك خطف ابن خاله علشان معاكى 50 مليون جنيه!!».
النيابة العامة قررت حبس المتهمين الـ5 باختطاف الطفل، 4 أيام على ذمة التحقيقات.</t>
  </si>
  <si>
    <t>https://www.almasryalyoum.com/news/details/2424328</t>
  </si>
  <si>
    <t>بسبب خلافات مالية</t>
  </si>
  <si>
    <t>من مسكنه بإحدى قرى كرداسة</t>
  </si>
  <si>
    <t>أجبروه على توقيع إيصالات أمانة</t>
  </si>
  <si>
    <t>انتحلوا صفة رجال شرطة..التحريات تكشف كواليس خطف 6 أشخاص لتاجر ماشية بكرداسة
الإثنين، 27 سبتمبر 2021 10:49 م
انتحلوا صفة رجال شرطة..التحريات تكشف كواليس خطف 6 أشخاص لتاجر ماشية بكرداسة 
متهمين - أرشيفية
كتب بهجت أبو ضيف
مشاركة
Share on facebook 
Share on twitter 
Share on facebook
اضف تعليقاً واقرأ تعليقات القراء
كشفت تحريات الإدارة العامة لمباحث الجيزة، كواليس القبض على المتهمين بخطف تاجر ماشية، وإجباره على توقيع إيصالات أمانة، بسبب خلافات مالية، في كرداسة، حيث تم الكشف عن الجربمة بتقدم تاجر ماشية ببلاغ للرائد معتصم رزق رئيس مباحث مركز شرطة كرداسة، أفاد فيه باختطاف مجهولون لشقيقه البالغ من العمر 28 سنة، تاجر ماشية من مسكنه بإحدى قرى كرداسة. 
بإجراء التحريات بإشراف العقيد علي عبدالكريم مفتش مباحث قطاع أكتوبر، تبين أن عاطل يدعى "ي.ح"، تجمعه بالمجني عليه خلافات مالية، وأنه وشقيقه استعانا بـ4 أشخاص، سائق وعاطل، وعاملين، لاختطافه، حيث انتحلوا صفة رجال شرطة، واختطفوه داخل سيارة، واحتجزوه بمنطقة مهجورة بمدينة بلبيس بالشرقية ، مقابل حصول كل منهم على مبلغ 1000 جنيه، وأجبروه على توقيع إيصالات أمانة. 
جاء ذلك بالتنسيق مع قطاع مصلحة الأمن العام، تم مطاردة المتهمين، مما دفعهم للتخلي عن المجني عليه وتمزيق إيصالات الأمانة، وتمكن رجال المباحث من القبض على المتهمين، بمحافظتي القليوبية وأسيوط، وضبط السيارة المستخدمة في ارتكاب الجريمة. 
بمواجهة المتهمين اعترفوا أمام العميد عمرو البرعي رئيس مباحث قطاع أكتوبر، بارتكاب الجريمة، وتخليهم عن المجني عليه فور تعرضهم لمطاردة رجال المباحث لهم، فحرر محضر بالواقعة وباشرت النيابة التحقيق.</t>
  </si>
  <si>
    <t>https://www.youm7.com/5475696</t>
  </si>
  <si>
    <t>https://www.youm7.com/5478464</t>
  </si>
  <si>
    <t>https://www.almasryalyoum.com/news/details/2426423</t>
  </si>
  <si>
    <t>خلاف بين المجنى عليها وشقيقيها على الميراث</t>
  </si>
  <si>
    <t>بالطريق العام</t>
  </si>
  <si>
    <t xml:space="preserve">إجبارها على تسليم عدد 5 إيصالات أمانة، سرقة مبالغ مالية وهاتفها المحمول </t>
  </si>
  <si>
    <t xml:space="preserve">محاكمة شاب خطف شقيقته وصورها مع صديقه لخلاف على الميراث بالمنصورة.. فيديو
السبت، 25 ديسمبر 2021 02:28 م
محاكمة شاب خطف شقيقته وصورها مع صديقه لخلاف على الميراث بالمنصورة.. فيديو
محكمة - أرشيفية
الدقهلية - شريف الديب
مشاركة
Share on facebook 
Share on twitter 
Share on facebook
اضف تعليقاً واقرأ تعليقات القراء
قدم اليوم السابع بثًا مباشرًا من محكمة جنايات المنصورة، لجلسة محاكمة الشاب المتهم بخطف شقيقته، والتعدى عليها وسرقة مبالغ مالية وهاتفها المحمول واحتجازها داخل سيارة بدون وجه حق مع آخر.
juventus logo Juventus Football Club
LOADING OFFICIAL CONTENT
Continue watching
وطالب دفاع المجني عليها بالانضمام إلى النيابة العامة بتوقيع أقصي عقوبة على المتهم الأول والثانى.
AD
واستمعت هيئة المحكمة برئاسة المستشار بهاء الدين محمد خيرت المرى، وعضوية المستشار أحمد لطفى حسانين، والمستشار سعيد السمادونى، والمستشار محمد  الشرنوبى، وأمانة سر محمد جمال محمد، ومحمود عبد الرزاق، لأقوال المجنى عليها وتوجيه عدة أسئلة لها من قبل المحكمة والدفاع  وأكدت أنها تعرضت للاختطاف والتعدى عليها من شقيقها داخل السيارة وذلك لإجبارها على تسليم عدد 5 إيصالات أمانة كانت لجنة عرفية قد أخذتها لإنهاء الخلاف بين المجنى عليها وشقيقيها على الميراث وعندما امتنع شقيقها المتهم الأول عن تنفيذ عقد القسمة والذى تم بشأنه أخذ إيصالات أمانة على كافة الأطراف بقيمة 5 ملايين جنيه.
وأكد المتهم الأول أمام المحكمة، أنه أخذ توقيعه على إيصالات الأمانة بمبلغ 5 ملايين جنيه وهو قاصر وعندما بلغ السن القانونى للبلوغ وجد أن هذا الاتفاق فى غير صالحه.
وطالب دفاع المتهمين ببراءتهما من الاتهامات الموجهة إليهما ودفع ببطلان قرار الإحالة ومحضر جمع الاستدلال وأكد الدفاع أن المجنى عليها كاذبة وليست معيدة ودائمة تلفيق القضايا وأنها قامت بتلفيق قضية إجهاض لزوجها السابق وكذلك اتهامها بتخدير زوجها بوضع كوب عصير له وتصويره وابتزازه.
وأكد الدفاع أن المجنى عليها كاذبة ولم يكن معها أى مصوغات ذهبية كما ادعت، ووضح بالفيديو عدم وجود أى مصوغات ذهبية بيديها مما يكذب ادعائها.
AD
فيما طالب الدفاع عن المجني عليها بتوقيع أقصي عقوبة على المتهم الأول والثاني والانضمام مع النيابة فى طلباتها.
ترجع الواقعة إلى يوم 27 / 9 / 2021 بدائرة قسم أول المنصورة قدمت النيابة العامة المتهمين "محمود . ا . ع . م . ع" 21 سنة متعهد توزيع طيور ومقيم بقرية السلام محافظة المنوفية، "محمد . أ . م . ص" 21 سنة شيف ومقيم بقرية ميت جراح مركز المنصورة للمحاكمة لقيامهما بخطف "إسراء . ا . ع" 29 سنة معيدة بجامعة الأزهر شقيقة المتهم الأول وذلك بطريق التحايل والإكراه بأن نسجا لها خيوط المكيدة وتمكنا من اقتيادها بداخل السيارة وقاما بالتعدى عليها بالضرب وأوثقا يد المجنى عليها وكمما فاها بلاصق.
AD
واقترنت بجريمة الخطف جناية التعدى عليها من شقيق المجنى عليها المتهم الأول حال تواجد المتهم الثانى، وقيامهما بسرقة المبالغ المالية والهاتف الجوال وكان ذلك بالطريق العام وبطريق الإكراه الواقع عليها، كما احتجزا المجنى عليها داخل سيارة بدون وجه حق.
</t>
  </si>
  <si>
    <t>https://www.youm7.com/5593275</t>
  </si>
  <si>
    <t>https://www.youm7.com/5598255</t>
  </si>
  <si>
    <t>https://www.almasryalyoum.com/news/details/2448914</t>
  </si>
  <si>
    <t>اختطفته، حتى أوهم زوجي بأنه طفله وأنني أنجبته</t>
  </si>
  <si>
    <t>جبروت امراة بالسيدة زينب.. تختطف رضيعا لإرضاء زوجها ومنع زواجه من أخرى
الثلاثاء، 28 ديسمبر 2021 12:20 م
جبروت امراة بالسيدة زينب.. تختطف رضيعا لإرضاء زوجها ومنع زواجه من أخرى
حملات أمنية-أرشيفية
كتب محمود عبد الراضي
مشاركة
Share on facebook 
Share on twitter 
Share on facebook
اضف تعليقاً واقرأ تعليقات القراء
ربما يقف الشيطان طويلا يتعلم من هذا السيدة المكر والدهاء، فقد قررت خطف رضيع من والدته وإيهام زوجها بأنه ابنه لاستمرار الحياة الزوجية.
bundesligaglobal-ott logo Bundesliga Global (OTT)
LOADING OFFICIAL CONTENT
Continue watching
قالت المتهمة في اعترافاتها :"تقدم العمر، وتقلصت حظوظي في الانجاب، وهددني زوجي بالطلاق أو الزواج من أخرى، فدبت نار الغيرة في قلبي، محاولة الحفاظ عليه بشتى الصور، حتى اختمرت في ذهني فكرة اختطاف طفل.
AD
وأضافت المتهمة: أوهمت زوجي بأنني حامل بالفعل، فارتسمت السعادة على وجهه، وطلبت منه الذهاب لشقة شقيقتي للإقامة بها طوال مدة الحمل حتى لا يلاحظ شيء، وكنت أتجول بمحيط المستشفيات في منطقة السيدة زينب لاختطاف طفل، وبالفعل تعرفت على سيدة وذهبنا سويا لمطعم، كان معها طفل عمره تقريبا 60 يوميا، فغافلتها واختطفته، حتى أوهم زوجي بأنه طفله وأنني أنجبته لدى شقيقتي.
جاء ذلك فى إطار جهود أجهزة وزارة الداخلية لكشف ملابسات ما تبلغ لقسم شرطة الأزبكية بمديرية أمن القاهرة من (ربة منزل - مقيمة بدائرة قسم شرطة التبين) بأنها عقب خروجها من إحدى مستشفيات الأطفال بدائرة قسم شرطة السيدة زينب، وبصحبتها نجلها "طفل يبلغ من العمر شهرين ، تعرفت على إحـدى السيدات "لا تعلم بياناتها" وتبادلا الحديث حيث علمت الأخيرة بوجود خلافات بينها وبين زوجها، فتوجهت صحبتها لمسكنها بدعوى الصلح والتوفيق بينهما ، إلا أن الأخير رفض الصلح، وعقب ذلك توجها لأحد المطاعم بدائرة القسم، وأثناء تواجدهما بالمطعم قامت بمغافلتها بإختطاف الطفل ولاذت بالفرار، بإجراء التحريات وجمع المعلومات تبين أن المتهمة (ربة منزل - مقيمة بدائرة قسم شرطة مدينة نصر ثالث).
AD
عقب تقنين الإجراءات أمكن ضبطهما وبصحبتها الطفل المشار إليه.. وبمواجهتهما إعترفت بإرتكاب الواقعة وبإستدعاء المجنى عليها تعرفت على الطفل وإتهمتها بإختطافه فتم حبسها.</t>
  </si>
  <si>
    <t>https://www.youm7.com/5596823</t>
  </si>
  <si>
    <t>كفر شكر</t>
  </si>
  <si>
    <t>طلب فدية من والدته مليون جنيه مقابل إطلاق سراحه لعلمهم بثراء والده الذي يقيم في دولة إيطاليا</t>
  </si>
  <si>
    <t>أثناء ذهابه لدرسه الخصوصى، بقرية أفلاطون التابعة لقرية الزمرونية كفر شكر</t>
  </si>
  <si>
    <t xml:space="preserve">مليون جنيه </t>
  </si>
  <si>
    <t>"خطفوه وهو رايح الدرس وطلبوا فدية مليون جنيه".. "إبراهيم": المتهمون طلبوا منى أوصلهم لأحد الأهالى بالقرية.. ورشوا مادة مخدرة عليا.. وقفزت من النافذة بعد استيقاظى.. وصاحب الورشة اللى أنقذنى.. وأسرته: حرقوا قلبنا
الأربعاء، 29 سبتمبر 2021 11:30 م
"خطفوه وهو رايح الدرس وطلبوا فدية مليون جنيه".. "إبراهيم": المتهمون طلبوا منى أوصلهم لأحد الأهالى بالقرية.. ورشوا مادة مخدرة عليا.. وقفزت من النافذة بعد استيقاظى.. وصاحب الورشة اللى أنقذنى.. وأسرته: حرقوا قلبنا
الطالب إبراهيم المختطف
القليوبية إبراهيم سالم
مشاركة
Share on facebook 
Share on twitter 
Share on facebook
اضف تعليقاً واقرأ تعليقات القراء
واقعة بشعة شهدتها قرية الزمرونية دائرة مركز شرطة كفر شكر بمحافظة القليوبية، حيث أقدم شخصان يرتديان كمامة فى سيارة ملاكى، على خطف طالب بالصف الثانى الثانوي من قريته، واقتياده إلى منزل مهجور بقرية كرداسة التابعة لمحافظ الجيزة، وطلب فدية من والدته مليون جنيه مقابل إطلاق سراحه لعلمهم بثراء والده الذي يقيم في دولة إيطاليا، ولكن الطالب استطاع أن يحرر نفسه منهم، ويهرب من شباك المنزل إلى ورشة مجاورة.
AD
جرى القبض على المتهمين وحرر محضر بالواقعة، وأخطرت النيابة فتولت التحقيق، وأمرت بحبس المتهمين 4 أيام على ذمة التحقيقات.
إبراهيم بعد عودته لأسرته
إبراهيم بعد عودته لأسرته
وقال الطالب إبراهيم عادل، من قرية الزمرونية التابعة لمركز كفر شكر، بالصف الثانى الثانوى، ووالده يقيم في دولة إيطاليا، وأثناء ذهابه لدرسه الخصوصى، بقرية أفلاطون التابعة لقرية الزمرونية كفر شكر، طلب منه قائد السيارة أن يوصله إلى أحد أبناء قرية الزمرونية.
إبراهيم ووالده بعد عودته
إبراهيم ووالده بعد عودته
وتابع، أن أحد المتهمين طلب منه الركوب معهم بالسيارة ليدلهم على الطريق، فسلك المتهمان طريق متجه إلى قرية مجاورة تسمى كفر رجب القريبة من مدينة منيا القمح بمحافظة الشرقية، ولما حاول الطالب المختطف تنبيهه بأن هذا ليس الطريق الموجود به الشخص الذين يريدون الذهاب إليه، أخبره بأنه سيشتري كانز ومياه معدنية لتوصيلها إلى الشخص المقصود.
AD
إبراهيم ووالده ووالدته
إبراهيم ووالده ووالدته
وأشار، إلى أنه بعدها فوجئ بقيام شخص آخر كان يجلس فى المقعد الخلفى للسيارة برش مخدر على وجهه، ثم وضع له أقراصا مخدرة في زجاجة كانز وطلبا منه شربها عنوة عنه، حتى غاب عن الوعي، ثم اقتاداه إلى منزل مهجور بكرداسة التابعة لمحافظة الجيزة، وبعد أن فاق الطالب وجد نفسه مقيدا بجنزير وبعد ذلك ساوم المختطفان والدة الطالب عبد الله، على دفع مليون جنيه مقابل إطلاق سراحه.
وتابع، أنه فكر في الهرب بعد أن انشغل عنه الجناة، وقفز من المنزل المختطف به عن طريق شباك يؤدي إلى ورشة ألوميتال مجاورة، وعندما شاهدته صاحبة الورشة وحكى لها قصته، تواصلت مع قسم شرطة كرداسة وتم بالقبض على المتهمين وتم تسليمهما لمركز كفر شكر.
واعترف المتهمان تفصيليا بارتكابهما الواقعة للحصول على مبلغ مليون جنيه من والدته لعلمهما بثراء والده؛ نظرًا لمرورهما بضائقة مالية.
AD
ال 
ومن ناحيتها قالت والدة الطالب إبراهيم عادل، إن والده يعمل بدولة إيطاليا، كما أنها كانت تشعر يوم الواقعة بقبضة بالقلب، وفوجئت بعد الساعة الواحدة ظهرا بشخص يحدثها على هاتفها المحمول، ويخبرها أن نجلها إبراهيم معه، مانحا إياها مهلة 6 ساعات لإحضار مبلغ مليون جنيه نظير عودته، كما أن الجناة هددوها في حالة تأخير فلوس الفدية، بأنهم سيرسلون رأس ابنها، فتوجهت على الفور إلى مركز كفر شكر، وإبلاغ رجال الشرطة بالواقعة وتفاصيلها.
وتابعت الأم، أن الجناة كانوا يتتبعون نجلها منذ 10 أيام قبل الواقعة، مطالبة بتوقيع أقصى عقوبة على هؤلاء الجناة، الذين حرقوا قلبها على نجلها، "ابنى لو مكانش حرر نفسه، مكنتش شوفته تانى، لأن المتهمين هددونى لو مدفعتش الفدية هيبعتوا لى رأس ابنى".
وناشدت الأم، الرئيس عبدالفتاح السيسى رئيس الجمهورية، بإعادة حق نجلها مثلما فعل بقضية الطفل زياد بمدينة المحلة بمحافظة الغربية، كونها عاشت ساعات مريرة، في ظل تهديد الجناة بقتل نجلها، كما طالبت تقنين وبناء سور لسوق الأربعاء في البلدة، لأنه يضم أشخاصا من جميع المناطق، وتخشى على أولادها أن يحدث لهم مثلما حدث مع شقيقهم.
والتقط والد الطالب إبراهيم عادل طرف الحديث، مؤكدا أنه علم بواقعة اختطاف نجله ومساومة الجناة على مبلغ مليون جنيه، من خلال الاتصال بوالدته على الهاتف المحمول، عبر أحد أصدقائه، حيث إنه يعمل في دولة إيطاليا، قائلا "لماا كلمت زوجتى وأبلغتنى بالواقعة فكرتها بتضحك عليا ومكنتش مصدق إن دا يحصل".
الطالب إبراهيم بين والده ووالدته
الطالب إبراهيم بين والده ووالدته
وتابع والد إبراهيم ، أنه فور علمه بالواقعة توجه على الفور للمطار لاستقلال أول طائرة متجه إلى مصر، وفور وصوله علم بوجود نجله ووالدته بنيابة كرداسة لإنهاء إجراءات المحضر الذي تم تحريره عقب ضبط الجناة المختطفين.
وقال "ابنى اتخطف أمام منزلى واللى خطفوا ابنى كان فيه واحد خطط لهم من هنا، وعالم بحالنا، وكان بيتابعنا لحظة بلحظة وهدد زوجتى بعد ما راحت بلغت الشرطة بواقعة الاختطاف، وكان قريب مننا جدا، لكن مش عارفين حتى هذه اللحظة مين اللى عمل كده، ولو هو طالب حاجة ييجى ليا أنا ويبعد عن أولادى وأسرتى".
فرحة إبراهيم ووالده
فرحة إبراهيم ووالده
وطالب والد الطالب إبراهيم، محافظ القليوبية ومدير أمن القليوبية، بنظرة لقرية الزمرونية، خاصة أن بها عدة أراضى غير مستغلة منها سوق الأربعاء، والذي يقع على أرض فضاء كبيرة، ولابد من إنشاء سور حوله من ملاك هذه الأرض.</t>
  </si>
  <si>
    <t>https://www.youm7.com/5478109</t>
  </si>
  <si>
    <t>التعدى عليها جنسيا وتصويرها بمساعدة والدته والتهديد بفضحها بنشر مقاطع الفيديو المصورة على مواقع التواصل الاجتماعى</t>
  </si>
  <si>
    <t>استدراجها لمسكنه بحجة مقابلة والدته</t>
  </si>
  <si>
    <t>حبس عامل 45 يوما بتهمة خطف فتاة قاصر بمساعدة والدته بشبرا الخيمة
الأربعاء، 29 سبتمبر 2021 03:51 م
حبس عامل 45 يوما بتهمة خطف فتاة قاصر بمساعدة والدته بشبرا الخيمة
محكمة جنايات شبرا الخيمة
القليوبية إبراهيم سالم
مشاركة
Share on facebook 
Share on twitter 
Share on facebook
اضف تعليقاً واقرأ تعليقات القراء
قررت محكمة جنايات شبرا الخيمة برئاسة المستشار سامح عبد الحكم رئيس المحكمة وعضوية المستشار حسن قنديل والمستشار محمود خليل وحضور خالد المعداوى وكيل أول نيابة قسم ثان شبرا الخيمة وأمانة سر أشرف حسن، باستمرار حبس عامل أنابيب 45 يوما بتهمة خطف فتاة قاصر بالتحايل "14 سنة" بمساعدة والدته لمسكنه والتعدى عليها جنسيا وتصويرها بمساعدة والدته والتهديد بفضحها بنشر مقاطع الفيديو المصورة على مواقع التواصل الاجتماعى.
AD
وتعود الواقعة بقيام المتهم بإيهام المجنى عليها نظرا لمرورها بضائقة مالية باستطاعة والدته تسهيل إقراضها مبالغ مالية، حيث قام على إثر ذلك باستدراجها لمسكنه بحجة مقابلة والدته وبعد صعودها للمسكن قام بتهديدها وإجبارها على تعاطى سجائر تحوى مادة الحشيش المخدر، ثم مواقعتها جنسيا تحت تأثير المخدر، وأثناء مواقعتها قام بتصويرها بهاتفه الخاص بمقاطع فيديو وقامت أم المتهم على إثر ذلك بتهديد المجنى عليها بنشر المقاطع الجنسية إذا لم ترضخ لإرادتها وقامت باستغلالها جنسيا والاتجار بها بتسهيل تسليمها لراغبى المتعة الحرام.
وبعد اكتشاف الواقعة من قبل أهل المجنى عليها قاموا بإخطار نجدة الطفل والتى قامت بدورها بفحص حالة المجنى عليها، وأوصت بتسليمها لخالتها، كما قررت النيابة إرسال الهاتف المحمول لفحص ما يحويه من مقاطع جنسية مصورة للمساعدات الفنية والمجنى عليها للطب الشرعى.</t>
  </si>
  <si>
    <t>https://www.youm7.com/5477646</t>
  </si>
  <si>
    <t>https://www.almasryalyoum.com/news/details/2427581</t>
  </si>
  <si>
    <t>مستشفى الحسينية المركزي</t>
  </si>
  <si>
    <t xml:space="preserve">محضر رقم 5814 إدارى الحسينية </t>
  </si>
  <si>
    <t xml:space="preserve">سيدة تحرر محضرا بعد فقدان رضيعها داخل مستشفى الحسينية المركزى بالشرقية
الخميس، 30 سبتمبر 2021 07:02 م
سيدة تحرر محضرا بعد فقدان رضيعها داخل مستشفى الحسينية المركزى بالشرقية
مديرية أمن الشرقية -أرشيفية
الشرقية - فتحية الديب
مشاركة
Share on facebook 
Share on twitter 
Share on facebook
اضف تعليقاً واقرأ تعليقات القراء
شهد مستشفى الحسينية المركزى بالشرقية، اليوم الخميس، خطف سيدة مجهولة الهوية، لطفل رضيع من والدته، وذلك بعد ساعات من وضع الأم لطفلها فى عملية ولادة قيصرية بالمستشفى.
psg logo Paris Saint-Germain
LOADING OFFICIAL CONTENT
Continue watching
AD
وتلقى مدير أمن الشرقية، إخطارًا من اللواء عمرو رؤوف، مدير المباحث الجنائية، يفيد بورود إشارة من مستشفى الحسينية المركزي، بخطف طفل رضيع من والدته، وذلك على يد سيدة مجهولة الهوية كانت تجلس مع والدة الطفل.
وتبين من التحريات الأولية، أن المتهمة كانت تجلس مع والدة الطفل، وذلك بعد ساعات من ولادة الأم لطفلها الرضيع فى عملية ولادة قيصرية بالمستشفى، حيث ظن الجميع أنها من أقارب الأم.
AD
وتبين أن المتهمة استغلت دخول الأم دورة المياه وإعطائها الطفل ليظل معها وأخذته وهربت من المستشفى، فيما تحرر عن ذلك المحضر رقم 5814 إدارى الحسينية وأخطرت النيابة العامة لمباشرة التحقيق.
</t>
  </si>
  <si>
    <t>https://www.youm7.com/5479101</t>
  </si>
  <si>
    <t>https://www.almasryalyoum.com/news/details/2430175</t>
  </si>
  <si>
    <t>اختطاف ابنته سيرها بمنطقة الفلكى دائرة القسم «تحت تهديد السلاح الأبيض»، وقيام 3 منهم بالتعدي عليها تحت تهديد السلاح وتصويرها أثناء التعدي عليها بهاتف محمول أحدهم</t>
  </si>
  <si>
    <t>بمنطقة الفلكى</t>
  </si>
  <si>
    <t>الكاميرات تكشف خطف « فتاة المنتزه » أمام والدها.. والمتهمون صوروها أثناء التعدي عليها
اعترافات 4 متهمين أمام التحقيقات بتفاصيل الواقعة
الخميس 07-10-2021 21:53 | كتب: حمدي دبش, يسري البدري |
Tweet
المتهمون بخطف فتاة بالإسكندرية
المتهمون بخطف فتاة بالإسكندرية
تصوير : آخرون
كشفت التحقيقات تفاصيل جديدة في واقعة خطف 4 مسجلين خطر فتاة في الإسكندرية كرهاً وتصويرها فيديو أثناء التعدي عليها، واعترفوا في بارتكاب الواقعة أمام والد الفتاة المجني عليها تحت تهديد السلاح، مؤكدين أنهم تركوهما بعد تهديدهما بنشر الصور حال تقديم بلاغ ضدهم إلى الأجهزة الأمنية.
أخبار متعلقة
photo
بمساعدة والدته .. تجديد حبس عامل خطف فتاة قاصرة وتعدى عليها جنسيًا في القليوبية
photo
السجن من 15 عامًا إلى «المؤبد» لـ5 في «خطف وهتك عرض فتاة» بالمنيا
photo
«الداخلية» تكشف تفاصيل ادعاء «فتاة» بتعرضها لمحاولة خطف بمصر الجديدة
photo
لقنوه «علقة ساخنة».. مواطنون يطاردن لصا خطف حقيبة فتاة بشبين القناطر
التعدي
كان قسم شرطة ثالث المنتزه في الإسكندرية تلقى بلاغًا من أحد الأشخاص وابنته بقيام 4 أشخاص يستقلون «توك توك» باختطاف ابنته سيرها بمنطقة الفلكى دائرة القسم «تحت تهديد السلاح الأبيض»، وقيام 3 منهم بالتعدي عليها تحت تهديد السلاح وتصويرها أثناء التعدي عليها بهاتف محمول أحدهم.
الكاميرات تكشف الجريمة
تم تشكيل فريق بحث وتم الانتقال إلى مكان اختطاف المجني عليها وتم تفريغ الكاميرات لكشف ملابسات الواقعة ولتحديد هوية المتهمين، وتمكن فريق بحث برئاسة قطاع الأمن العام وبمشاركة الإدارة الخاصة بالبحث الجنائى بمديرية أمن الإسكندرية من تحديد هوية المتهمين، وتبين أن وراء ارتكاب الواقعة 4 مسجلين خطر، جميعهم مقيمون بدائرة القسم بمنطقة المنتزه في الإسكندرية.
الشريعة الاسلامية ترفض الاغتصاب الزوجي - صورة أرشيفية
القبض على المتهمين
تم القبض عليهم بمواجهتهم و اعترفوا بارتكاب الجريمة وأرشدوا عن الأسلحة المستخدمة في ارتكاب الجريمة والهاتف الذي تم استخدامه فـى تصوير المجنى عليها. تم اتخاذ الإجراءات ضد المتهمين القانونية، وقررت النيابة العامة حبس المتهمين 4 أيام على ذمة التحقيقات وطالبت ضباط المباحث استكمال التحريات في الواقعة.</t>
  </si>
  <si>
    <t>https://www.almasryalyoum.com/news/details/2434122</t>
  </si>
  <si>
    <t>خطفها وطفلها ‏والاعتداء عليهما، بعد أن قررت ترك العمل لديهم ‏ مغادرة البيت طلبوا منها الاستمرار</t>
  </si>
  <si>
    <t>مسكنهم بنطاق دائرة القسم</t>
  </si>
  <si>
    <t>القضية رقم 10890 لسنة 2021 جنايات قسم ثان ‏المنصورة والمقيدة برقم 2771 لسنة 2021 كلي جنوب المنصورة</t>
  </si>
  <si>
    <t>إحالة تاجر سيارات وزوجته للجنايات بتهمة خطف خادمة وابنها في الدقهلية ‏
الأحد، 26 ديسمبر 2021 03:36 م
إحالة تاجر سيارات وزوجته للجنايات بتهمة خطف خادمة وابنها في الدقهلية ‏
خطف- أرشيفية
الدقهلية شريف الديب
مشاركة
Share on facebook 
Share on twitter 
Share on facebook
اضف تعليقاً واقرأ تعليقات القراء
قرر المستشار علاء السعدني، المحامي العام الأول لنيابة جنوب المنصورة الكلية، إحالة تاجر سيارات وزوجته بمدينة المنصورة، لمحكمة الجنايات بعد قيامهما بخطف خادمة ونجلها.
bundesligaglobal-ott logo Bundesliga Global (OTT)
LOADING OFFICIAL CONTENT
Continue watching
وتعود أحداث القضية إلى قيام المجني عليها بتقديم بلاغ لقسم شرطة ثان المنصورة، بقيام من تخدمهم بخطفها وطفلها ‏والاعتداء عليهما، بعد أن قررت ترك العمل لديهم ‏ مغادرة البيت طلبوا منها الاستمرار.
AD
‏وباشر المستشار مصطفى عبد الغني، وكيل النيابة الكلية التحقيقات في القضية رقم 10890 لسنة 2021 جنايات قسم ثان ‏المنصورة والمقيدة برقم 2771 لسنة 2021 كلي جنوب المنصورة، بعد الاطلاع على الأوراق ‏وما تم فيها من تحقيقات. واتهمت النيابة العامة كلا من: "عمر ك. م."، 31 سنة تاجر سيارات ‏ومقيم بالمنصورة، و سمية ص .ا. 21 سنة ، ربة منزل لأنهما خلال الأيام من 7 إلى 10 من ‏شهر أكتوبر 2021 بدائرة قسم ثان المنصورة - محافظة الدقهلية، خطفا المجني عليهما نجوي ‏إ. أ. ، و يوسف م. ع. - الطفل، وكان ذلك بطريقي التحايل والإكراه بأن نسجا للأولى خيوط ‏المكيدة وانطلت عليها فحالا دون مغادرتها ونجلها لمسكنهما وإبقائهما به لإعطاء الأولى عقار ‏يثبط من همتها ويفقدها قواها وما أن يعاد إليها رشدها فأوثقا أيديهما برباط وتمكنا بتلك الوسيلة ‏القسرية من إقصائهما بعيدا عن ذويهما وعن أعين الرقباء حيث اتجهت إرادتهما وليتمما الجرائم ‏محل الاتهامات التالية.
‏ واقترنت بجريمة الخطف جنايتين هتك عرض المجني عليهما وذلك لانهما في ذات المكان وفي ‏رابطة زمنية واحدة الاعتداء على الأولى بالقوة حال كون المتهمين ممن لهما سلطة ‏عليها بأن أعدما إرادتها بعقار أثبط من همتها وأفقدها قواها وعلى النحو المبين بالتحقيقات.‏
وتوصلت تحريات مباحث قسم شرطة ثان المنصورة إلى صحة الواقعة، وقيام المتهمين بإقصاء ‏الشاهدة الأولى والمجني عليه الطفل واحتجازهما بداخل مسكن المتهمين محدثين بهما التعذيبات ‏البدنية .</t>
  </si>
  <si>
    <t>https://www.youm7.com/5594469</t>
  </si>
  <si>
    <t>للاستيلاء على أموال والده</t>
  </si>
  <si>
    <t>القبض على بائع استعان بشخصين في خطف ابن شقيقته وطلب فدية بالجيزة
الأحد، 10 أكتوبر 2021 03:36 م
القبض على بائع استعان بشخصين في خطف ابن شقيقته وطلب فدية بالجيزة 
قوة أمنية- أرشيفية
كتب بهجت أبو ضيف
مشاركة
Share on facebook 
Share on twitter 
Share on facebook
اضف تعليقاً واقرأ تعليقات القراء
ألقى رجال المباحث بمديرية أمن الجيزة، القبض على بائع واثنين من شركائه، لاتهامهم بخطف ابن شقيقة المتهم الأول، وطلب فدية مقابل إطلاق سراحه، وحرر محضر بالواقعة وتولت النيابة التحقيق. 
تلقت مديرية أمن الجيزة بلاغا يفيد تعرض طفل للخطف على يد مجهولون بمدينة 6 أكتوبر، وطلب خاطفوه فدية 200 ألف جنيه من والده "سمسار عقارات" مقابل إطلاق سراحه.
وخلال إجراء رجال المباحث للتحريات، ادعى خال الطفل أنه تمكن من إعادته بعد التفاوض مع المتهمين، إلا أن رجال المباحث اكتشفوا تورطه في خطف ابن شقيقته للاستيلاء على أموال والده.
تمكن رجال المباحث من ضبط المتهم، وبمواجهته اعترف بارتكاب الواقعة بالاستعانة باثنين من شركائه تم ضبطهما، وحرر محضر بالواقعة وتولت النيابة التحقيق.</t>
  </si>
  <si>
    <t>https://www.youm7.com/5491093</t>
  </si>
  <si>
    <t>https://www.youm7.com/5496774</t>
  </si>
  <si>
    <t>قويسنا</t>
  </si>
  <si>
    <t>قام والدهما وذويه بإصطحاب الطفلتين بناءً على الحكم الصادر لصالحه بإسقاط حضانة الشاكية لنجلتيها وضم الحضانة لجدتهما للأب</t>
  </si>
  <si>
    <t>خلال الرؤية القانونية في المكان المخصص لها بمدينة قويسنا</t>
  </si>
  <si>
    <t>«كانوا في رؤية قانونية ».. «الداخلية» تكشف ملابسات استغاثة سيدة من خطف نجلتيها في المنوفية
الأحد 10-10-2021 14:18 | كتب: يسري البدري |
Tweet
شعار وزارة الداخلية  - صورة أرشيفية
شعار وزارة الداخلية - صورة أرشيفية
تصوير : آخرون
كشفت وزارة الداخلية ملابسات ما تم تداوله على موقع التواصل الاجتماعى بشأن استغاثة سيدة من خطف نجلتيها، وقالت الداخلية في بيان اليوم الأحد:: «بالنسبة لما تم تداوله على أحد الحسابات الشخصية على موقع التواصل الاجتماعى «فيس بوك» متضمناً تعليقاً مدعوماً بمقطع فيديو ادعت خلاله صاحبة الحساب المشار إليه قيام بعض الأشخاص بالتعدى عليها بالضرب وخطف طفلتيها بأحد شوارع محافظة المنوفية أمام المارة».
أخبار متعلقة
photo
«الداخلية» تكشف ملابسات واقعة سرقة بالإكراه في سوهاج وتضبط الجناة
photo
بقصد الاتجار .. «الداخلية»: ضبط أحد العناصر الإجرامية وبحوزته «هيروين وحشيش»
photo
موظف البنك استولى على 9 ملايين جنيه .. «الداخلية» تواصل مكافحة جرائم الاحتيال المصرفي
وأضافت: «بالفحص تبين أن الطفلتين المشار إليهما كانتا بصحبة والديهما محاسب بأحد البنوك – مقيم بدائرة مركز قويسنا بالمنوفية و(4) من أقاربه خلال الرؤية القانونية في المكان المخصص لها بمدينة قويسنا، حيث قام والدهما وذويه بإصطحاب الطفلتين بناءً على الحكم الصادر لصالحه بإسقاط حضانة الشاكية لنجلتيها وضم الحضانة لجدتهما للأب، حيث إدعت (صاحبة الحساب- مهندسة إلكترونيات – مقيمة بالقاهرة) بإتهام والدهما وذويه بخطف نجلتيها على النحو الوارد بالفيديو» .
وتابعت: «تم اتخاذ الإجراءات القانونية،حيث توجه والد الطفلتين صحبتهما للنيابة العامة المختصة والتى باشرت التحقيق في الواقعة».</t>
  </si>
  <si>
    <t>https://www.almasryalyoum.com/news/details/2435843</t>
  </si>
  <si>
    <t>خلافات مالية بينهم</t>
  </si>
  <si>
    <t>الاستيلاء منه على (مبلغ مالى - 2 هاتف محمول) وإجباره على توقيع عدد 5 إيصالات أمانة</t>
  </si>
  <si>
    <t>اعرف مصير 3 متهمين بخطف شخص لخلافات مالية فى التجمع
السبت، 16 أكتوبر 2021 06:00 ص
اعرف مصير 3 متهمين بخطف شخص لخلافات مالية فى التجمع
كلبش - أرشيفية
كتب سليم على
مشاركة
Share on facebook 
Share on twitter 
Share on facebook
اضف تعليقاً واقرأ تعليقات القراء
تمكنت الأجهزة الأمنية بمديرية أمن القاهرة، فى ضبط 3 أشخاص لقيامهم بارتكاب واقعة خطف مواطن وإكراهه على توقيع إيصالات أمانة بمنطقة التجمع ، وتحرر محضر بالواقعة.
psg logo Paris Saint-Germain
LOADING OFFICIAL CONTENT
Continue watching
وتلقى قسم شرطة التجمع الأول بمديرية أمن القاهرة، من أحد الأشخاص ونجله "مورد زجاج"، وقرر نجله بأنه أثناء مقابلته لـ (فنى تركيب زجاج، مقيم بالعبور بالقليوبية) لحل خلافات مالية بينهم، فوجئ بسيارة سوداء اللون يستقلها شخصين "غير معلومين لديه" قاما باصطحابه إلى مخزن بمدينه العبور، والاستيلاء منه على (مبلغ مالى - 2 هاتف محمول) وإجباره على توقيع عدد 5 إيصالات أمانة، وأضاف والده بتلقيه اتصالاً هاتفياً من المشكو فى حقه أخبره خلاله الحضور إلى أحد المقاهى، لحل الخلافات المالية بينهم وبين نجله، إلا أن نجله تمكن من الهرب.</t>
  </si>
  <si>
    <t>https://www.youm7.com/5496665</t>
  </si>
  <si>
    <t>https://www.youm7.com/5495625</t>
  </si>
  <si>
    <t>https://www.almasryalyoum.com/news/details/2438779</t>
  </si>
  <si>
    <t>بسبب خلافات مالية بينهم</t>
  </si>
  <si>
    <t>استدرج المتهمين المجنى عليهما إلى شقة</t>
  </si>
  <si>
    <t>سرقتهما بالاكراه</t>
  </si>
  <si>
    <t>تأجيل محاكمة 7 عاطلين بتهمة خطف رجل وزوجته بسبب خلافات مالية
الإثنين، 25 أكتوبر 2021 12:17 م
تأجيل محاكمة 7 عاطلين بتهمة خطف رجل وزوجته بسبب خلافات مالية 
هيئة المحكمة
كتب كريم صبحى
مشاركة
Share on facebook 
Share on twitter 
Share on facebook
اضف تعليقاً واقرأ تعليقات القراء
قررت محكمة جنايات القاهرة، برئاسة المستشار عبد الحميد همام، وعضوية المستشارين محمود رشدان وعبدالله سلام، تأجيل محاكمة 7 عاطلين بتهمة خطف رجل وزوجته لسرقتهما بالإكراه، لجلسة 13 نوفمبر المقبل.
تعود أحداث الواقعة بتلقى قسم شرطة قصر النيل بلاغا من شخص وزوجته أفادا فيه بتعرضها للخطف على يد 7 أشخاص وسرقتهما بالاكراه‘ بسبب خلافات مالية بينهم، تم تشكيل فريق بحث وتبين من التحريات والتحقيقات وجود خلافات مالية بين المجنى عليهما والمتهمين، حيث استدرج المتهمين المجنى عليهما إلى شقة وقاموا بخطفهما وسرقتهما بالإكراه، وتم القبض على المتهمين وإحالتهم للنيابة التى قررت حبسهم وإحالتهم لمحكمة الجنايات.</t>
  </si>
  <si>
    <t>https://www.youm7.com/5507660</t>
  </si>
  <si>
    <t>https://www.youm7.com/5538181</t>
  </si>
  <si>
    <t>شبين القناطر</t>
  </si>
  <si>
    <t>قرر خطف احد الاشخاص ومساومة اسرته على إطلاق سراحة مقابل مبلغ مالى</t>
  </si>
  <si>
    <t>رشاح قرية نوى دائرة مركز شرطة شبين القناطر</t>
  </si>
  <si>
    <t>عاطل يقتل سائقا ويحاول خطف آخر في شبين القناطر
الإثنين 25-10-2021 12:55 | كتب: عبد الحكم الجندي |
Tweet
مجموعة من سكان مقديشيو يساعدون رجلا جريحا لإدخاله إلى سيارة الإسعاف، بعد إصابته في معارك طاحنة ضد عناصر تنتمي إلى القاعدة، 24 أغسطس، 2010. وفق بيان للحكومة، فإن الهجوم الأخير هو بمثابة إعلان للحرب ضد الشعب الصومالي. أدى الهجوم الأخير إلى إصابة ما لا يقل عن 29 مدنيا. ووفق بيان آخر للحكومة، فقد استطاعت القوات الحكومية قتل ما لا يقل عن 15 مسلحا ينتمون إلى عناصر إسلامية تتبع جماعة الشباب، في أسوأ صراع بين القوات الحكومية و قوات مسلحة منذ هجمات كامبالا في 11 يوليه ا - صورة أرشيفية
مجموعة من سكان مقديشيو يساعدون رجلا جريحا لإدخاله إلى سيارة الإسعاف، بعد إصابته في معارك طاحنة ضد عناصر تنتمي إلى القاعدة، 24 أغسطس، 2010. وفق بيان للحكومة، فإن الهجوم الأخير هو بمثابة إعلان للحرب ضد الشعب الصومالي. أدى الهجوم الأخير إلى إصابة ما لا يقل عن 29 مدنيا. ووفق بيان آخر للحكومة، فقد استطاعت القوات الحكومية قتل ما لا يقل عن 15 مسلحا ينتمون إلى عناصر إسلامية تتبع جماعة الشباب، في أسوأ صراع بين القوات الحكومية و قوات مسلحة منذ هجمات كامبالا في 11 يوليه ا - صورة أرشيفية
تصوير : أ.ف.ب
تمكنت أجهزة الأمن بالقليوبية من كشف غموض حادث العثور على جثتين برشاح قرية نوى دائرة مركز شرطة شبين القناطر حيث تبين ان وراء ارتكاب الواقعة عاطل قرر خطف احد الاشخاص ومساومة اسرته على إطلاق سراحة مقابل مبلغ مالى وفى سبيل ذلك قتل سائق سيارة واستولى على سيارته ثم استدرج الضحية الاخرى وعندما فشل في تدبير مكان لاحتجازه بها اطلق عليه الرصاص وتركه بجوار الجثة الاخرى واحيل المتهم للنيابة فتولت التحقيق.
أخبار متعلقة
photo
حبس عاطل شرع في قتل سائق بسبب خلافات الجيرة بمحافظة القليوبية
photo
المشدد 15 عامًا لعامل قتل شقيقه بسبب كلب في القليوبية
ضبط مرتكبى واقعتى قتل فى القليوبية وقنا
تلقى مأمور مركز شرطة شبين القناطر بلاغا من الاهالى بالعثور على جثتين بإحدى المجارى المائية بدائرة المركز.
تم إخطار اللواء محسن شعبان مدير امن القليوببيةوانتقلت قوات الانقاذ النهرى وتم انتشالهما وبالفحص تبين ان الجثتين لكلٍ من «طالب» مقيم دائرة المركز وشخص آخر مقيم بدائرة قسم شرطة ثان 6 أكتوبر بالجيزة وبهما عيارين ناريين بالرأس وعُثر بطيات ملابسهما على متعلقاتهم الشخصية.
وتوصلت التحريات إلى أن مرتكب الواقعة أحد الأشخاص مقيم بدائرة مركز شرطة شبين القناطر بالقليوبية.
وعقب تقنين الإجراءات تم ضبطه وبمواجهته إعترف بإرتكاب الواقعة حيث إختمر فـى ذهنه فكرة إرتكاب جريمة خطف أحد الأشخاص ومساومة ذويه على دفع فدية مالية كبيرة.
وفـى سبيل ذلك تحصل على «طبنجة» وتردد على مدينة 6 أكتوبر لسابق عمله بها وإستقل سيارة أجرة وقام بإطلاق عيار نارى على قائدها فأودى بحياته وقام بنقل جثته وإلقاها بمكان العثور عليها عقب ذلك إتصل بالمجنى عليه الاول «من أهالى القرية محل سكنه» بإستخدام هاتف السائق وإستدراجه لمكان العثور بهدف خطفه إلا أنه إكتشف عدم تدبير مكان لإحتجازه فقام بالتخلص منه عن طريق قتله وقام بإلقاء جثته بمحل العثورعلية وقرر بأنه إستعان بصديق له وطلب منه إحضار سائل بنزين وتوجه لدائرة مركز شرطة الخانكة بإدعاء تسليم السيارة لمالكها وقام بإنزال صديقه والسير بالسيارة لمسافة وأشعل النيران بها.
وأرشد المتهم عن السيارة وتبين تفحمها وعُثر بين رماد الحريق على 3 فارغ من ذات العيار وأضاف بتخلصه من الهاتف المحمول الخاص بأحد المجنى عليهما بتركه بين مقاعد أحد الأوتوبيسات الأجرة، وتم التوصل اليه كما أرشد عن السلاح المستخدم في إرتكاب الواقعة «طبنجة وعدد من الطلقات لذات العيار.</t>
  </si>
  <si>
    <t>https://www.almasryalyoum.com/news/details/2446542</t>
  </si>
  <si>
    <t>إيتاى البارود</t>
  </si>
  <si>
    <t>على خلفية مشاجرة بينه وبين أحد زملائه بالمدرسة</t>
  </si>
  <si>
    <t>إستدراجه للقرية سكنهم</t>
  </si>
  <si>
    <t>بسبب خناقة مدرسية فى البحيرة.. خطفوا الطالب وقيدوه عاريا وصوروه.. فيديو
الثلاثاء، 26 أكتوبر 2021 09:33 م
بسبب خناقة مدرسية فى البحيرة.. خطفوا الطالب وقيدوه عاريا وصوروه.. فيديو
جانب من التغطية
مشاركة
Share on facebook 
Share on twitter 
Share on facebook
اضف تعليقاً واقرأ تعليقات القراء
واقعة مأساوية شهدتها مدينة إيتاى البارود حيث خطف عدد من الأهالى طالبا فى الصف الثانى الثانوى، وجردوه من ملابسه، وقيدوه بالحبال بعمود إنارة، وضربه على خلفية مشاجرة بينه وبين أحد زملائه بالمدرسة.
ووصل الأمر إلى تصويره عاريا، ونشر تلك اللقطات على مواقع التواصل، انتقاما منه لضربه فى وقت سابق زميله نجل أحد المتهمين بخطفه.
AD
وتمكنت الأجهزة من ضبط أحد المتهمين، واعترف بارتكابه الواقعة، بالاشتراك مع شقيقيه، وتم نقل الطالب للمستشفى لتلقى العلاج، وتحرير المحضر اللازم تمهيدا لإحالته إلى النيابة لمباشرة التحقيق.</t>
  </si>
  <si>
    <t>https://www.youm7.com/5510651</t>
  </si>
  <si>
    <t>https://www.youm7.com/5509209</t>
  </si>
  <si>
    <t>مركز الفيوم</t>
  </si>
  <si>
    <t>خطف أبناءه رهينة ليحتمي بهم من أجهزة الأمن</t>
  </si>
  <si>
    <t>منطقة منشأة عبدالله</t>
  </si>
  <si>
    <t>عاطل في الفيوم أطلق النيران على زوجته وحماته وخطف أطفاله رهينة للهروب من الأمن
الأربعاء 03-11-2021 01:27 | كتب: حمدي دبش |
Tweet
حملة امنية  - صورة أرشيفية
حملة امنية - صورة أرشيفية
تصوير : آخرون
شهدت منطقة منشأة عبدالله في محافظة الفيوم ، حالة من الرعب بعد أن أطلق زوج النار على زوجته وحماته، وقام بخطف أبناءه من المنزل وفرا هاربا.
أخبار متعلقة
photo
اليوم .. محاكمة عامل وزوجته بتهمة قتل أطفالهما الثلاثة بالمرج
photo
الإعدام شنقًا لموظف قتل زوجته لطلبها أموالًا لشراء متطلبات المنزل (تفاصيل صادمة)
photo
المشدد 10 سنوات لعامل قتل ابن زوجته بالشرقية
photo
السجن 10 سنوات لعاطل قتل نجل زوجته الطفل بحجة تأديبه
photo
المؤبد لنجار قتل طفلته الرضيعة انتقامًا من زوجته بالشرقية
كانت الأجهزة الأمنية بمديرية أمن الفيوم، تلقت بلاغ من شرطة النجدة بسماع أهالي منطقة منشأة عبدالله بمحافظة الفيوم دوي أطلاق النيران وصوت صرخات واستغاثة من المجني عليها داخل منزل مسجل خطر بمدخل القرية المجاور للطريق الدائري في الفيوم، وانتقل ضباط الشرطة إلى مكان البلاغ.
أطلق النار علي زوجته
وقالت التحريات الأولية إن رجل خمسيني تبين أنه مسجل خطر قام بإطلاق النيران على أسرته ثم أغلق المنزل وفرا هاربا بعد أن خطف أبناءه رهينة ليحتمي بهم من أجهزة الأمن.
وأقرأ أيضا.. 10 مشاهد لسفاح الإسماعيلية : هزت الرأي العام
وأضافت التحريات، أن المتهم نشبت بينه وبين زوجته مشاجرة أخرج على أثرها سلاح ناري، وأطلق النيران على زوجته ثم على حماته التي تصادف تواجدها داخل المنزل في هذا التوقيت، ولم تكشف التحريات عن عدد المصابين وضحايا الحادث.
خطف أطفاله رهينة
وطوقت الأجهزة الأمنية، المنزل الذي شهد إطلاق النيران بكثافة، بعد أن اتخذ الجاني أبناءه رهينة داخل منزل مهجور ليحتمي بهم من المطاردات الأمنية
كشفت التحريات أن المتهم هدد الأجهزة الأمنية بقتل أبناءه في حالة اقتراب منه، والقبض عليه، تم تحرير محضر بالواقعة وتواصل الأجهزة الأمنية تحرياتها للقبض على المتهم دون المساس بأبنائه أو إلحاق أى ضرر بهم.</t>
  </si>
  <si>
    <t>https://www.almasryalyoum.com/news/details/2453683</t>
  </si>
  <si>
    <t>مركز بنها</t>
  </si>
  <si>
    <t>للتسول بها</t>
  </si>
  <si>
    <t>قرية ميت عاصم</t>
  </si>
  <si>
    <t>تجديد حبس فتاة 15 يوما اختطفت طفلة لاستخدامها في التسول بالقليوبية
الأحد 07-11-2021 11:46 | كتب: عبد الحكم الجندي |
Tweet
حبس ربة منزل بالخانكة - أرشيفية - صورة أرشيفية
حبس ربة منزل بالخانكة - أرشيفية - صورة أرشيفية
تصوير : آخرون
قرر قاضى المعارضات بمحكمة بنها تجديد حبس فتاه 15 يوما على ذمة التحقيقات بتهمة خطف طفلة عمرها 5 سنوات بعد مغافلة اسرتها بقرية ميت عاصم دائرة مركز بنها للتسول بها في القاهرة.
أخبار متعلقة
القبض على سيدة أثناء محاولتها خطف طفلين فى القليوبية
photo
ضبط عاطلين في «خطف واغتصاب سيدة» بالقليوبية.. و«عجلاتي» اعتدى جنسيًا على طفلة
كان مأمور مركز شرطة بنها تلقى بلاغا من ربة منزل وزوجها يفيد باختفاء نجلتهما من قرية ميت عاصم وبإخطار اللواء محسن شعبان مدير أمن القليوبية تم تشكل فريق بحث توصل أن وراء ارتكاب الواقعة واختفاء المجني عليها فتاة متسولة عمرها 19 عاما، كانت تتسول في القرية، فجلست بجوار منزل المبلغان فأرادا أن يعطفا على المتهمة، فقاما بإدخالها منزلهما وتقديم الطعام والشراب لها، وفي الليل غافلتهما واستدرجت ابنتيهما والبالغة من العمر 5 سنوات، وتوجهت بها إلى منطقة الحسين في القاهرة للتسول بها.
وتوصلت أجهزة أمن القليوبية إلى أوصاف المتهمة وعثر عليها في منطقة الحسين وبصحبتها الطفلة المجني عليها أثناء قيامهما بالتسول على المحال والمنازل، وضبطت المتهمة واعترفت بارتكابها الواقعة، وتم إعادة الطفلة لأسرتها وتحرر محضر بالواقعة.</t>
  </si>
  <si>
    <t>https://www.almasryalyoum.com/news/details/2456459</t>
  </si>
  <si>
    <t>https://www.almasryalyoum.com/news/details/2454649</t>
  </si>
  <si>
    <t xml:space="preserve"> نظراً لوجود خلافات مالية بينه وبين شقيق المُبلغة حول تجارة المواد المخدرة</t>
  </si>
  <si>
    <t>من مسكنه</t>
  </si>
  <si>
    <t>أحدهم هارب</t>
  </si>
  <si>
    <t>تجديد حبس عاطلين بتهمة خطف مسن بسبب خلافات على المخدرات في حلوان
الإثنين، 15 نوفمبر 2021 03:57 م
تجديد حبس عاطلين بتهمة خطف مسن بسبب خلافات على المخدرات في حلوان
محكمة،ارشيفية
كتب كريم صبحى
مشاركة
Share on facebook 
Share on twitter 
Share on facebook
اضف تعليقاً واقرأ تعليقات القراء
قرر قاضى المعارضات بمحكمة حلوان، تجديد حبس شخصين 15 يوما على ذمة التحقيق، لاتهامهما بالاشتراك مع آخر "هارب"، في ارتكاب واقعة اختطاف مُسن لوجود خلافات بينهم وبين ابنه على تجارة المواد المخدرة.
وفى إطار جهود أجهزة وزارة الداخلية، لكشف ملابسات ما تبلغ لقسم شرطة حلوان بمديرية أمن القاهرة، من موظفة، مقيمة بدائرة القسم بحضور شخصين "غير معلومين لديها" للشقة سكنها حال تواجدها بعملها وقيامهما بالسؤال عن شقيقها (عاطل، مقيم بمحافظة الجيزة "له معلومات جنائية") وعقب علمهما بعدم تواجد الأخير قاما باصطحاب والدها عنوة داخل سيارة "بدون لوحات معدنية" وقاما بالإنصراف لجهة غير معلومة وأضافت بعدم علمها بمكان تواجد شقيقها سالف الذكر.
AD
وبإجراء التحريات وجمع المعلومات تبين صحة الواقعة، وأمكن التوصل إلى أن وراء ارتكاب الواقعة (3 سائقين "لأحدهم معلومات جنائية" مقيمون بمنطقة الصف بالجيزة). وعقب تقنين الإجراءات تم إستهدافهم وضبط إثنين منهم حال إستقلالهما سيارة ملك أحدهم (والمستخدمة فى إرتكاب الواقعة). وبمواجهتهما أقر أحدهما بأنه نظراً لوجود خلافات مالية بينه وبين شقيق المُبلغة حول تجارة المواد المخدرة فخطط والمتهم الهارب على إختطاف والده "المجنى عليه" وإحتجازه بشقة سكنية ملك أحدهم كائنة بمنطقة الصف، لإجبار نجله على دفع المبالغ المالية قيمة المواد المخدرة وفى سبيل ذلك إستعانا بمالك السيارة المضبوطة لتنفيذ مخططهما، وأقر الثانى بما جاء بأقوال الأول.
وتم بإرشاد أحدهما العثور على المجنى عليه داخل الشقة المشار إليها، وبسؤاله اتهم المتهمان والهارب باختطافه، وتم إتخاذ الإجراءات القانونية. جارى تكثيف الجهود لضبط المتهم الهارب.</t>
  </si>
  <si>
    <t>https://www.youm7.com/5538465</t>
  </si>
  <si>
    <t>https://www.youm7.com/5524938</t>
  </si>
  <si>
    <t>التل الكبير</t>
  </si>
  <si>
    <t>أجرى اتصالًا  بوالد الطفل المجني عليه يدعى اختطافه وطلب مبلغ 150 ألف جنيه فدية لإطلاق سراحه</t>
  </si>
  <si>
    <t>استدراج الطفل</t>
  </si>
  <si>
    <t>تفاصيل ضبط المتهم بقتل صبى بعد طلب فدية بالتل الكبير فى الإسماعيلية
الخميس، 11 نوفمبر 2021 12:11 م
تفاصيل ضبط المتهم بقتل صبى بعد طلب فدية بالتل الكبير فى الإسماعيلية
الإسماعيلية - السيد فلاح
مشاركة
Share on facebook 
Share on twitter 
Share on facebook
اضف تعليقاً واقرأ تعليقات القراء
نجحت الأجهزة الأمنية فى ضبط المتهم فى واقعة خطف صبى وطلب فدية 150 ألف جنيه من أسرة، ثم قتله وألقى جثته في إحدى الأراضى الزراعية بعزبة أم مشاق التابعة لقرية القصاصين القديمة بمركز التل الكبير في الإسماعيلية.
عثر مساء أمس أهالى عزبة أم مشاق، التابعة لمركز ومدينة التل الكبير بمحافظة الإسماعيلية، علي جثة طفل مقتول وملقي فى إحدى الأراضى الزراعية، واكتشفت الأجهزة الأمنية أن الجثة لصبى يبلغ من العمر 14 عامًا ومبلغ باحتفائه، منذ 7 نوفمبر الجارى.
ونجح ضباط مباحث مديرية أمن الإسماعيلية، فى حل لغز العثور علي الطفل، وكشفت التحريات أن الجثة للطفل المبلغ باختفائه، وتلقى والديه اتصالا هاتفيا يطالبهم بفدية مالية مقابل عودة الطفل لهم.
تعود أحداث الواقعة عندما تلقى اللواء منصور لاشين مساعد وزير الداخلية مدير أمن الإسماعيلية، اخطارًا من مأمور قسم شرطة التل  الكبير، يفيد بورود بلاغ من "فتحي.ا" بائع لبن مقيم التل الكبير، يفيد باختفاء نجله  14 عاما،  يوم 7  نوفمبر الجاري، وتلقيه اتصال تليفوني من مجهول يطلب فدية 150 ألف جنيه لإطلاق سراحه.
على الفور شكلت المباحث فريقاً مع ضباط الأمن العام، أن المتهم "محمود.م.ا" يعمل تاجر، حيث قام باستدراج الطفل بدعوى شراء لبن، ثم قام بتقييده فقام الطفل بالصراخ، وخشية افتضاح أمره قام بتكميمه باستخدام "البلاستر" وخنقه حتى لفظ الطفل أنفاسه الأخير، وسقط جثة هامدة ووضعه فى "جوال" والقى به في أرض زراعية.
وقام المتهم بشراء خط تليفون جديد وأجرى اتصالًا  بوالد الطفل المجني عليه يدعى اختطافه وطلب مبلغ 150 ألف جنيه فدية لإطلاق سراحه.
 وتتبعت الأجهزة الأمنية التليفون وألقت القبض على المتهم الذي اعترف بارتكاب جريمته ومكان إلقاء الجثة، وتمكن ضباط مباحث التل الكبير من  القبض على المتهم، بمواجهته اعترف بارتكاب الواقعة وقتل الطفل خشية افتضاح أمره، تم تحرير محضر بالواقعة واخطرت النيابة العامة لتولي التحقيقات.</t>
  </si>
  <si>
    <t>https://www.youm7.com/5532398</t>
  </si>
  <si>
    <t>لسرقته بالإكراه</t>
  </si>
  <si>
    <t>استدرجوا الطالب المجنى عليه، إلى داخل سيارة ملك أحدهم</t>
  </si>
  <si>
    <t>السجن 10 سنوات للمتهمين بخطف شخص أجنبى وطلب فدية لإطلاق سراحه
الأحد، 07 نوفمبر 2021 10:08 م
السجن 10 سنوات للمتهمين بخطف شخص أجنبى وطلب فدية لإطلاق سراحه 
محكمة _ أرشيفية
كتب كريم صبحى - عبد الله محمود
مشاركة
Share on facebook 
Share on twitter 
Share on facebook
اضف تعليقاً واقرأ تعليقات القراء
قضت محكمة جنايات شمال القاهرة، بالسجن المشدد 10سنوات و7 سنوات و3 سنوات لأربع عاطلين، وبراءة 4 آخرين، بتهمة خطف طالب أفريقي، بقصد سرقته بالإكراه تحت تهديد السلاح في الأميرية.
وكشف أمر الإحالة الصادر ضد المتهمين، أنهم اتفقوا فيما بينهم على خطف طالب يحمل جنسية إفريقية، تحت تهديد السلاح لسرقته بالإكراه.
وكشفت تحقيقات النيابة العامة، أن المتهمين استدرجوا الطالب المجنى عليه، إلى داخل سيارة ملك أحدهم وقاموا بتقييده، وهددوه بأسلحة بيضاء كانت بخوزتهم، وطلبوا مبلغ فدية مقابل إطلاق سراحه.</t>
  </si>
  <si>
    <t>https://www.youm7.com/5526991</t>
  </si>
  <si>
    <t>ديرب نجم</t>
  </si>
  <si>
    <t>خطف الصغير حال رؤية جدته لوالده له</t>
  </si>
  <si>
    <t>مركز شباب قرية منشأة صهبرة</t>
  </si>
  <si>
    <t>محضر رقم 20104 جنح ديرب نجم لسنة 2021</t>
  </si>
  <si>
    <t>إحالة سيدة متهمة بالاشتراك فى خطف حفيدها من مركز شباب بالشرقية للمحاكمة
الثلاثاء، 23 نوفمبر 2021 12:42 م
إحالة سيدة متهمة بالاشتراك فى خطف حفيدها من مركز شباب بالشرقية للمحاكمة
ارشيفية
الشرقية - فتحية الديب
مشاركة
Share on facebook 
Share on twitter 
Share on facebook
اضف تعليقاً واقرأ تعليقات القراء
قررت نيابة ديرب نجم بالشرقية بمعرفة محمد البحراوى، مدير النيابة، وبإشراف المستشار محمد الجمل، المحامى العام لنيابات جنوب الشرقية، إحالة "أيسة م س" 54 عاما ربة منزل لمحكمة الجنح، على خلفية إدانتها فى واقعة مساعدتها نجلها فى  خطف طفله الصغير 4 سنوات، وطبقا للقانون يعاقب الأب بخطف ابنه طبقا لقانون العقوبات إذ كان الصغير تحت يد الحاضنة بموجب قرار او حكم محكمة.
وكانت حررت أسرة طفل بلاغًا بمركز شرطة ديرب نجم بالشرقية، يتهمون فيه أسرة والد الطفل بخطف الصغير من جدته. تلقى اللواء محمد والي، مدير أمن الشرقية، إخطارًا من اللواء عمرو رؤوف، مدير المباحث الجنائية، يفيد بورود بلاغ من جدة الطفل 4 سنوات جدته لوالدته ، يتهمون فيه أسرة والد الطفل بخطف الصغير حال رؤية جدته لوالده له في مركز شباب قرية منشأة صهبرة، حيث يحرص جد الطفل لوالدته على إحضار الطفل كل يوم جمعة لأسرة والده، بشكل منتظم.
وتبين أن الطفل يعيش رفقة جدته لوالدته في قرية صهبرة التابعة لمركز ديرب نجم؛ وذلك بعد وفاة والدته أثناء ولادته، وأن واقعة الخطف حدثت حال رؤية جدته لوالده له في مركز الشباب الموجود أمام قبر والدة الطفل، حيث قام الأب بخطف الطفل، وتبين أن الأب كان يعمل بالخارج وعاد من فترة، وإتهم جد الطفل جدته لوالده والأب بالاشتراك وتدبير واقعة الخطف، وتحرر عن ذلك المحضر رقم 20104 جنح ديرب نجم لسنة 2021.، وقامت أجهزة الأمن بمركز شرطة ديرب نجم بالتحفظ على جدة الطفل من والده وإحالتها للنيابة العامة، التى قررت حبسها على ذمة التحقيقات، وضبط وإحضار الأب.</t>
  </si>
  <si>
    <t>https://www.youm7.com/5549667</t>
  </si>
  <si>
    <t>https://www.youm7.com/5541393</t>
  </si>
  <si>
    <t>https://www.youm7.com/5538437</t>
  </si>
  <si>
    <t>بسبب قيام الضحية بمعاكسة شقيقة أحدهم</t>
  </si>
  <si>
    <t xml:space="preserve">15مايو </t>
  </si>
  <si>
    <t>بسبب معاكسة فتاة في 15 مايو .. اختطاف شاب وتعذيبه
الثلاثاء 16-11-2021 10:01 | كتب: حسن أحمد حسين |
Tweet
كلبش - صورة أرشيفية
كلبش - صورة أرشيفية
تصوير : آخرون
ضبطت أجهزة الأمن بالقاهرة 4 أشخاص في 15 مايو تبين من التحريات قيامهم بخطف شاب من حلوان والتعدى عليه بالضرب بحجة قيامه بمعاكسة شقيقة أحدهم.
أخبار متعلقة
photo
مصادر أمنية توضح حقيقة ضبط تشكيل عصابي تخصص في خطف الأطفال بـ المنوفية
photo
«خلاف على الأجرة».. « الداخلية » توضح حقيقة محاولة خطف الفنانة مي حسن بـ الجيزة
photo
قبل القمة.. الأهلي يريد خطف نجم الزمالك .. فيديو
بدأت الواقعة بتلقى قسم شرطة 15 مايو بلاغا من شاب بتعرضه لواقعة خطف وتعذيب من قبل 6 أشخاص والتوجه به لمنطقة 290 فدانا، وتعذيبه بسبب خلافات سابقة بينهم، تبين من التحريات صحة الواقعة وتم القبض على المتهمين، وبمواجهتهم اعترفوا بارتكاب الواقعة بسبب قيام الضحية بمعاكسة شقيقة أحدهم، وتحرر عن ذلك المحضر اللازم وبعرض المتهمين على النيابة العامة أمرت بحبسهم 4 أيام على ذمة التحقيقات.</t>
  </si>
  <si>
    <t>https://www.almasryalyoum.com/news/details/2463338</t>
  </si>
  <si>
    <t>استدرجته بحجة إنهاء الخلافات بينهما</t>
  </si>
  <si>
    <t>قامت المتهمة الأولى باستدراج المجنى عليه "طليقها" محل سكنها</t>
  </si>
  <si>
    <t>إجباره على توقيع إيصالات أمانة واستولوا على هاتف محمول ومبلغ مالى</t>
  </si>
  <si>
    <t>السجن 15 سنة لسيدة استعانت بعاطلين لخطف طليقها وتصويره عاريا بالإسكندرية
الأربعاء، 17 نوفمبر 2021 07:36 م
السجن 15 سنة لسيدة استعانت بعاطلين لخطف طليقها وتصويره عاريا بالإسكندرية
محكمة -أرشيفية
كتب كريم صبحى
مشاركة
Share on facebook 
Share on twitter 
Share on facebook
اضف تعليقاً واقرأ تعليقات القراء
قضت محكمة جنايات الإسكندرية، بمعاقبة سيدة ومزارع وعامل بالسجن المشدد 15 سنة، بتهمة خطف طليق المتهمة الأولى وإجباره على توقيع إيصالات أمانة تحت التهديد وتصويره عاريا لابتزازه.
newcastle-united logo Newcastle United
LOADING OFFICIAL CONTENT
Continue watching
AD
وتعود أحداث الواقعة عندما حرر محامى المجنى عليه محضرا بقسم شرطة الدخيلة في الإسكندرية أفاد فيه بتعرض موكله للخطف على يد طليقته بمساعدة 2 آخرين انتقاما منه، بعدما استدرجته بحجة إنهاء الخلافات بينهما، وقدم محامى المجنى عليه محمد النمر للنيابة النطاق الجغرافي للمجنى عليه والمتهمين في يوم الواقعة ليتم تطابقهما وإثبات صحة الواقعة لهيئة المحكمة، وتم تشكيل فريق بحث، وتبين من التحريات والتحقيقات صحة الواقعة وتم القبض على المتهمين وإحالتهم للنيابة.
وجاء فى أمر الإحالة، أن المتهمين خطفوا المجنى عليه بالتحايل والقوة بأن قامت المتهمة الأولى باستدراج المجنى عليه "طليقها" محل سكنها بحجة رغبتها في الحديث معه لإنهاء الخلافات بينهما، وحال وصول المجنى عليه قام المتهمين بتقييده وهتك عرضه وإجباره على توقيع إيصالات أمانة تحت التهديد.
AD
وأشارت النيابة في أمر الإحالة إلى أن المتهمين استولوا على هاتف محمول ومبلغ مالى من المجنى عليه عنوة.</t>
  </si>
  <si>
    <t>https://www.youm7.com/5541838</t>
  </si>
  <si>
    <t>لإعطائه لشقيقتها لرعايته نظرًا لانها لا تنجب</t>
  </si>
  <si>
    <t>أحد مكاتب التصوير بالجيزة</t>
  </si>
  <si>
    <t>تفاصيل تورط ربة منزل فى خطف طفل بهدف تقديمه لشقيقتها العاقر في أوسيم
الأحد، 21 نوفمبر 2021 12:00 ص
تفاصيل تورط ربة منزل فى خطف طفل بهدف تقديمه لشقيقتها العاقر في أوسيم
الأمن - أرشيفية
كتب أحمد الجعفرى
مشاركة
Share on facebook 
Share on twitter 
Share on facebook
اضف تعليقاً واقرأ تعليقات القراء
كشفت تحقيقات النيابة العامة بشمال الجيزة تفاصيل تورط 3 سيدات فى خطف طفل رضيع من والدته فى منطقة أوسيم شمال الجيزة، حيث تبين أن المتهمة الرئيسية أوهمت والدة الطفل بتقديم مساعدة مالية له عن طريق إحدى الجمعيات الخيرية.
وتابعت التحقيقات، أن المتهمة طلبت من والدة الطفل التصوير داخل أحد الاستوديوهات نظرًا لرغبة الجمعية فى صور لها، لإنشاء ملف تكافل خاص بها وبطفلها، وتوجهت معها إلى الأستوديو، وهناك غافلتها وخطفت الطفل وفرت هاربة.
وأضافت التحقيقات، أن والدة الطفل اكتشفت خطف ابنها فأبلغت زوجها على الفور، وحررا محضرا بقسم شرطة أوسيم، وبدأ رجال المباحث فى إجراء التحريات وتوصلوا لهوية المتهمة.
واعترفت المتهمة فى التحقيقات بخطف الطفل بمساعدة ربة منزل لإعطائه لشقيقتها لرعايته نظرًا لانها لا تنجب، وألقى رجال المباحث القبض على باقي المتهمات، وتمت إعادة الطفل لوالدته، وحرر محضر بالواقعة، وأخطرت النيابة المختصة للتحقيق.</t>
  </si>
  <si>
    <t>https://www.youm7.com/5545576</t>
  </si>
  <si>
    <t>https://www.youm7.com/5542341</t>
  </si>
  <si>
    <t>https://www.almasryalyoum.com/news/details/2466985</t>
  </si>
  <si>
    <t>جهينة</t>
  </si>
  <si>
    <t>علمها بثراء عائلة الطفلة المختطفة فاتفقت مع الثانى على اختطاف الطفلة لمساومة أسرتها لدفع فدية مالية</t>
  </si>
  <si>
    <t>من داخل مسكن شقيقه المواجه لمسكنه</t>
  </si>
  <si>
    <t>https://www.youm7.com/5541320</t>
  </si>
  <si>
    <t>أثناء لهوها أمام المنزل</t>
  </si>
  <si>
    <t>بسبب خلافات بينهم</t>
  </si>
  <si>
    <t>حافظة نقوده - 2 هاتف محمول</t>
  </si>
  <si>
    <t>حبس شقيقين 4 أيام بتهمة خطف شاب بسبب خلافات بينهم فى عين شمس
الأربعاء، 24 نوفمبر 2021 06:30 م
حبس شقيقين 4 أيام بتهمة خطف شاب بسبب خلافات بينهم فى عين شمس
حبس_ارشيفية
كتب عبد الله محمود
مشاركة
Share on facebook 
Share on twitter 
Share on facebook
اضف تعليقاً واقرأ تعليقات القراء
أمرت النيابة العامة، حبس شقيقين 4 ايام علي ذمة التحقيق، بتهمة خطف شاب بسبب خلافات بينهم، وكلفت النيابة بسرعة ارسال تحريات المباحث الجنائية حول الواقعة.
البداية كانت بورود معلومات لضباط مباحث قسم شرطة عين شمس، تفيد بقيام شخصين باحتجاز آخر داخل إحدى الشقق السكنية الكائنة بدائرة القسم، وعقب تقنين الإجراءات باستهداف الشقة المشار إليها أمكن ضبط شخصين "شقيقين"، لهما معلومات جنائية وبصحبتهما المجنى عليه مصاب بجروح وكدمات متفرقة بالجسم وتم نقله لإحدى المستشفيات لإسعافه.
AD
وبمواجهتهما اعترفا بارتكابهما الواقعة لوجود خلافات بينهم، وأنهما قاما بالتعدى عليه بالضرب باستخدام سلاح أبيض واستوليا منه على "حافظة نقوده - 2 هاتف محمول".
وتم اتخاذ كافة الإجراءات القانونية اللازمة حيال المتهمان، وتحرر المحضر اللازم بالواقعة، واخطرت النيابة العامة، التى أمرت بحبسهما على ذمة التحقيقات.</t>
  </si>
  <si>
    <t>https://www.youm7.com/5551839</t>
  </si>
  <si>
    <t>https://www.youm7.com/5552842</t>
  </si>
  <si>
    <t>حدائق القبة</t>
  </si>
  <si>
    <t>مساومته على سداد مبلغ مالى نظير إطلاق سراحه</t>
  </si>
  <si>
    <t>تم اصطحاب المجنى عليه داخل سيارة "ميكروباص" بدائرة القسم</t>
  </si>
  <si>
    <t>سقوط تشكيل عصابى وراء خطف شخص ومساومة أسرته فى حدائق القبة
الأربعاء، 24 نوفمبر 2021 12:28 م
سقوط تشكيل عصابى وراء خطف شخص ومساومة أسرته فى حدائق القبة
حملات أمنية - أرشيفية
كتب عبد الرحمن سيد
مشاركة
Share on facebook 
Share on twitter 
Share on facebook
اضف تعليقاً واقرأ تعليقات القراء
تمكن رجال المباحث بمديرية أمن القاهرة، فى القبض على تشكيل عصابى لقيامه بخطف أحد الأشخاص ومساومة أسرته بمنطقة حدائق القبة، وحرر محضر بالواقعة.
fcnantes logo FC Nantes
LOADING OFFICIAL CONTENT
Continue watching
وفى إطار جهود أجهزة وزارة الداخلية لكشف ملابسات ما تبلغ لقسم شرطة حدائق القبة بمديرية أمن القاهرة من أحد المواطنين، بتلقيه اتصالاً هاتفياً من رقم "محدد" أبلغه خلاله المتصل بقيامه باحتجاز شقيقه تاجر، مقيم بذات العنوان ومساومته على سداد مبلغ مالى نظير إطلاق سراحه.
AD
بإجراء التحريات وجمع المعلومات تبين أنه تم اصطحاب المجنى عليه داخل سيارة "ميكروباص" بدائرة القسم وقيام آخر باستقلال سيارة المجنى عليه وإنصرفوا، وبتكثيف التحريات أمكن التوصل إلى أن وراء ارتكاب الواقعة (3 أشخاص، لأحدهم معلومات جنائية، وجميعهم مقيمين بمحافظة الجيزة) وقيامهم باحتجاز المجنى عليه بإحدى الشقق السكنية الكائنة بدائرة قسم شرطة بولاق الدكرور بالجيزة.
وعقب تقنين الإجراءات تم استهداف الشقة المشار إليها وأمكن ضبطهم، وبحوزتهم فرد خرطوش – عدد من الطلقات لذات العيار- الهاتف المحمول الخاص بالمجنى عليه- جهاز تابلت - سماعة- راوتر وبصحبتهم المجنى عليه، وبمواجهتهم اعترف أحدهم بحضور "أحد الأشخاص، مقيم بمحافظة الجيزة" إليه ومطالبته بإعادة جهاز التابلت المضبوط بحوزتهم والذى تمت سرقته منه نظير إعطائه مبلغ مالى، وأنه توصل لقيام المجنى عليه "المختطف" بشراء جهاز التابلت المستولى عليه، فاستعان بباقى المتهمين وقاموا بارتكاب الواقعة على النحو المشار إليه، ولدى علمهم بطبيعة عمله إختمرت فى ذهنهم فكرة مساومة شقيقه "المُبلغ" على النحو المشار إليه.
وبمواجهة المتهمين الآخرين أيدا ما جاء بأقوال المتهم الأول، كما تم بإرشادهم ضبط سيارة المجنى عليه بمكان إخفائها، وتم اتخاذ الإجراءات القانونية.</t>
  </si>
  <si>
    <t>https://www.youm7.com/5551141</t>
  </si>
  <si>
    <t>احتجازها على سطح منزله والتعدي عليها وإصابتها بنزيف</t>
  </si>
  <si>
    <t>شارع الجلاء بمدينة المنصورة</t>
  </si>
  <si>
    <t>القبض على عاطل بتهمة خطف معاقة ذهنيا واحتجازها أعلى سطح منزله بالمنصورة
الثلاثاء، 30 نوفمبر 2021 02:11 م
القبض على عاطل بتهمة خطف معاقة ذهنيا واحتجازها أعلى سطح منزله بالمنصورة
حملة أمنية - ارشيفية
الدقهلية: فريق المحافظات
مشاركة
Share on facebook 
Share on twitter 
Share on facebook
اضف تعليقاً واقرأ تعليقات القراء
قرر مدير نيابة قسم أول المنصورة، بإشراف المستشار علاء السعدني المحامي العام الأول لنيابات جنوب الدقهلية، احتجاز عاطل على ذمة تحريات المباحث، بعد اتهامه بخطف فتاة معاقة ذهنيا واحتجازها على سطح منزله والتعدي عليها وإصابتها بنزيف، وذلك بشارع الجلاء بمدينة المنصورة.
تلقى اللواء مدير أمن الدقهلية، إخطارا من مأمور قسم أول المنصورة بتقدم "بدوي س" ترزي ومقيم بدائرة قسم أول المنصورة يفيد اختفاء ابنته 19 سنة معاقة ذهنيا وتعانى تأخر فى الإدراك، واختفائها يوم الجمعة عقب صلاة الجمعة أثناء توجهها إلى أحد المحلات لشراء "كيكة" حتى يوم الإثنين. 
AD
تم تشكيل فريق بحث وقيام الأهالي مع المباحث بتفريغ كاميرات الشارع والمنطقة، وتبين عدم خروجها من نطاق المنطقة التي تقيم بها الفتاة، وبعد شعور المتهم بوجود المباحث وتكثيف عمليات البحث، ترك الفتاة وهى غارقة فى دمائها، فتوجهوا بها إلى ديوان القسم وقام الرائد أحمد شبانة رئيس مباحث قسم أول المنصورة باستجواب الفتاة ومناقشتها أرشدت عن منزل المتهم، وأنه استدرجها إلى أعلى سطح المنزل واحتجزها بدون وجه حق لمدة أربعة أيام أعلى السطح دون أي غطاء.
كما تم إلقاء القبض على المتهم "أ ٠ م" عاطل 23 سنة، مقيم بالمنصورة، وبمواجهته نفى، إلا أن الفتاة تعرفت عليه، وأكدت قيامه بارتكاب الواقعة، فتم تحرير محضر بالواقعة، وأحالته للنيابة التي قررت احتجازه على ذمة تحريات المباحث.</t>
  </si>
  <si>
    <t>https://www.youm7.com/5559676</t>
  </si>
  <si>
    <t>بمواجهتهم اعترفوا بتكوين تشكيل عصابى تخصص فـى التعرف على بعض الأشخاص عن طريق مواقع التواصل الاجتماعى واستدراجهم لمقابلتهم بغرض السرقة</t>
  </si>
  <si>
    <t xml:space="preserve">كشفت تحريات ضباط الإدارة العامة لمباحث الجيزة، فى واقعة ضبط 3 أشخاص بتهمة اختطاف شخص وطلب فدية لإطلاق سراحه، أن المتهمين راسلوا المجنى عليه عبر موقع فيسبوك، وادعوا أنهم سيدة، وعرضوا عليه إجراء جلسات مساج له مقابل مبلغ مالي، وأوهموه بتقديم خدمات أخرى له، واستمرت المراسلات بينهم حتى وقع الضحية فى شباك المتهمين، وتمكنوا من استدراجه واحتجزوه بشقة ملك أحدهم.
psg logo Paris Saint-Germain
LOADING OFFICIAL CONTENT
Continue watching
AD
وكشفت تحريات رجال المباحث أن المتهمين سابق اتهامهم فى عدة قضايا، وأنهم يكونون تشكيلا عصابيا لاستدراج الضحايا عبر مواقع التواصل الاجتماعي، والاحتيال عليهم بحجة أن سيدة هى من تتحدث معهم، وتعرض خدماتها لتقديم جلسات مساج لهم.
وكشفت أجهزة الأمن ملابسات واقعة اختطاف أحد الأشخاص بالجيزة وتحديد وضبط مرتكبى الواقعة، فى إطار جهود أجهزة وزارة الداخلية لكشف ملابسات ما تبلغ لقسم شرطة الدقى بمديرية أمن الجيزة من (أحد الأشخاص، مقيم بدائرة القسم) وقرر بغياب شقيقه "يحملان جنسية إحدى الدول" وعقب ذلك ورد له اتصال هاتفى طلب منه تحويل مبلغ مالى عن طريق خدمة تحويل الأموال بإحدى شركات المحمول لإطلاق سراح شقيقه.
AD
تم تشكيل فريق بحث جنائى بمشاركة قطاع الأمن العام والإدارة العامة لمباحث الجيزة أسفرت جهوده عن أن وراء إرتكاب الواقعة (3 أشخاص "لأحدهم معلومات جنائية" مقيمين بدائرة قسم شرطة بولاق الدكرور).. كما أمكن تحديد مكان إحتجاز المجنى عليه بإحدى الشقق السكنية ملك أحدهم كائنة بدائرة القسم، وعقب تقنين الإجراءات أمكن ضبطهم، وبحوزتهم (2 سلاح أبيض "مُطواة ") وبرفقتهم المجنى عليه، وبمواجهتهم اعترفوا بتكوين تشكيل عصابى تخصص فـى التعرف على بعض الأشخاص عن طريق مواقع التواصل الاجتماعى واستدراجهم لمقابلتهم بغرض السرقة .. واعترفوا بارتكابهم الواقعة على النحو المشار إليه.
</t>
  </si>
  <si>
    <t>https://www.youm7.com/5584039</t>
  </si>
  <si>
    <t>طمعا في ثروتها</t>
  </si>
  <si>
    <t>سواق الهانم اتفق مع اثنين من أصحابه وخطفوا طفلها طمعا فى 3 ملايين جنيه ..فيديو
الخميس، 23 ديسمبر 2021 07:17 م
سواق الهانم اتفق مع اثنين من أصحابه وخطفوا طفلها طمعا فى 3 ملايين جنيه ..فيديو
كلابش -أرشيفية
كتب إيهاب المهندس
مشاركة
Share on facebook 
Share on twitter 
Share on facebook
اضف تعليقاً واقرأ تعليقات القراء
قدم "اليوم السابع" بثا مباشرا رصد خلاله ملابسات حادث خطف طفل على يد تشكيل عصابى، وطلب فدية من والدته لإطلاق سراحه.
AD
وألقى رجال المباحث بمديرية أمن الجيزة القبض على المتهمين بخطف طفل ووطلبوا الحصول على فدية 3 ملايين جنيه من والدته، حيث تبين أن السائق الخاص لوالدة الطفل استعان بشخصين لارتكاب الجريمة طمعا في ثروتها، وتم إعادة الطفل لوالدته، وتحرر محضر بالواقعة،  وأخطرت النيابة للتحقيق.
وكان قسم شرطة الهرم قد تلقى بلاغا يفيد خطف شخصين لطفل وطلب فدية من والدته، وذكرت والدة الطفل أنها خلال استقلال سيارتها بصحبتها ابنها وسائقها الخاص، فوجئت بشخصين يوقفان السيارة وخطفا الطفل، ثم تلقت اتصالا من أحدهما طلب فدية 3 ملايين جنيه، واستجابت له وسلمته الفدية واستعادت الطفل.
AD
وبإجراء التحريات تبين لرجال المباحث أن السائق الخاص بوالدة الطفل وراء تدبير الجريمة، حيث استعان بشخصين لتنفيذها، وتمكن رجال المباحث من القبض على المتهمين، وضبط مبلغ الفدية، وحرر محضر بالواقعة، وباشرت النيابة التحقيق.</t>
  </si>
  <si>
    <t>https://www.youm7.com/5591555</t>
  </si>
  <si>
    <t>اختمرت في ذهن المتهمين الثاني والثالث ارتكاب الواقعة المشار إليها بالاشتراك مع الأولى من أجل التحصل على المبلغ المالى</t>
  </si>
  <si>
    <t>عقب خروجها للكلية</t>
  </si>
  <si>
    <t>هربت مع شخصين وطلبت فدية مليون جنيه من والدها.. تفاصيل ملابسات «خطف طالبة البحيرة»
الإثنين 27-12-2021 12:12 | كتب: يسري البدري |
Tweet
شعار وزارة الداخلية المصرية - صورة أرشيفية
شعار وزارة الداخلية المصرية - صورة أرشيفية
تصوير : آخرون
كشفت وزارة الداخلية ملابسات واقعة قيام إحدى الفتيات بالبحيرة بالاشتراك مع آخرين بالادعاء باختطافها وطلب فدية من والدها.
أخبار متعلقة
photo
«كان عاوز يصورها مع صديقه».. الحكم في «خطف وتعرية إسراء على يد شقيقها» بالمنصورة الأربعاء (فيديو)
photo
كشف ملابسات اختلاق واقعة خطف فتاة روض الفرج.. وضبط مرتكبيها (بيان رسمي)
photo
مصدر أمني يوضح حقيقة خطف مواطن بالمنصورة.. واختصام ضباط قسم الشرطة
وقالت الوزارة، في بيان الاثنين: «في إطار جهود أجهزة الوزارة لكشف ملابسات ما تبلغ لمركز شرطة بدر بمديرية أمن البحيرة من أحد الأشخاص- مقيم بدائرة المركزبخروج ابنته طالبة- 19 سنة- متوجهة لكليتها بمدينة السادات بالمنوفية ولم تعد، ومحاولته الاتصال بها على هاتفها المحمول وتبين غلقه، وعقب ذلك اتصل به مجهول من هاتف ابنته أخبره خلاله أن كريمته بصحة جيدة وطلب منه (مليون جنيه) نظير عودتها».
وأضافت: «تم تشكيل فريق بحث جنائى برئاسة قطاع الأمن العام وبالإشتراك مع إدارة البحث الجنائى بمديرية أمن البحيرة، أسفرت جهوده عن أن وراء ارتكاب الواقعة (كريمة المُبلغ «المتغيبة» – وطالب – وأحد الأشخاص) حيث اختمرت في ذهن المتهمين الثاني والثالث ارتكاب الواقعة المشار إليها بالاشتراك مع الأولى من أجل التحصل على المبلغ المالى، وقام الثالث باستئجار شقة كائنة بالإسكندرية وذهبوا لتلك الشقة وقاموا باستخدام هاتفها المحمول والاتصال بوالدها ومفاوضته».
وتابعت: «عقب تقنين الإجراءات بالتنسيق مع مديرية أمن الإسكندرية أمكن ضبطهم بالشقة المشار إليها، وبمواجهتهم اعترفوا بإرتكابهم الواقعة، كما أضافت الـمُتغيبة بعدم تعرضها لثمة مكروه، وتم اتخاذ الإجراءات القانونية».</t>
  </si>
  <si>
    <t>https://www.almasryalyoum.com/news/details/2491865</t>
  </si>
  <si>
    <t>ع-بالغ-سائق توك توك</t>
  </si>
  <si>
    <t>بسبب مقبرة أثرية.. «الداخلية» تكشف ملابسات خطف سائق بالشرقية
الإثنين 27-12-2021 12:20 | كتب: يسري البدري |
Tweet
واقعة خطف الشرقية بسبب التنقيب عن الاثار 
واقعة خطف الشرقية بسبب التنقيب عن الاثار
تصوير : آخرون
كشفت وزارة الداخلية ملابسات واقعة اختطاف أحد الأشخاص بالشرقية، ونجحت في تحديد وضبط الجناه، وتولت النيابة التحقيق .
وقالت الوزارة، في بيان الاثنين: «في إطار جهود أجهزة الوزارة لكشف ملابسات ما تبلغ لمركز شرطة الحسينية بمديرية أمن الشرقية من أحد الأشخاص، بخروج نجله سائق مركبة توك توك رفقة بعض الأشخاص ولم يعد، حيث تلقى اتصالا تليفونيا من نجله من رقم مُحدد وقرر له قيام بعض الأشخاص باحتجازه لحين حضور أحد أصدقائه- له معلومات جنائية- مقيم بدائرة مركز شرطة صان الحجر بالشرقية لقيام الأخير بالنصب عليهم فـى تجارة الآثار وذلك أثناء تواجدهم بقطعة أرض مستأجرة للـمُبلغ كائنة بدائرة مركز شرطة القنطرة غرب بالإسماعيلية فـى حضور نجله» .
أخبار متعلقة
photo
هربت مع شخصين وطلبت فدية مليون جنيه من والدها.. تفاصيل ملابسات «خطف طالبة البحيرة»
photo
«الداخلية» : ضبط 7710 مواطنين لعدم الالتزام بارتداء الكمامات الواقية خلال 24 ساعة
photo
«الداخلية» تكشف حقيقة فيديو يتضمن استغاثة سيدة أثناء تنفيذ أحد الأحكام القضائية
وأضافت: «تم تشكيل فريق بحث جنائى برئاسة قطاع الأمن العام وبالإشتراك مع إدارة البحث الجنائى بمديرية أمن الشرقية، أسفرت جهوده عن قيام تشكيل عصابى ضم 4 أشخاص من ضمنهم صديق المجنى عليه، لهم معلومات جنائية تخصص نشاطه في النصب على المواطنين في تجارة الآثار، وقيامهم بالنصب على مزارع- ولدى اكتشاف الأخير ذلك قام بالاتفاق مع 5 أشخاص على اختطاف المجني عليه من منزله واحتجازه بمنزل أحدهم مقابل مبلغ مالى اعتقادًا منه باشتراكه في واقعة النصب».
وتابعت: «عقب تقنين الإجراءات تم إستهدافهم، وتم ضبط 9 متهمين من أفراد التشكيل العصابى ومرتكبى واقعة الخطف، وبمواجهتهم إعترفوا بقيامهم بالتواصل مع المزارع وإستدراجه والتقابل معه بالأرض المُستأجرة للمُبلغ والإستيلاء منه على مبلغ مالى بزعم شراء «مقبرة أثرية»، كما أضاف المزارع أنه عقب علمه بذلك إتفق مع باقى المتهمين على إختطاف المجنى عليه ع، وإنه عقب تضييق الخناق عليه قاموا بإطلاق سراح المجنى عليه وتبين سلامته وبمناقشته أيد مضمون ما جاء بإعتراف المتهمين، كما تم بإرشاد المتهمين ضبط بندقية آلية وخزنة بها 8 طلقات و2 طبنجة محدث صوت و9 طلقات وسيارتين ملاكى».</t>
  </si>
  <si>
    <t>https://www.almasryalyoum.com/news/details/2491875</t>
  </si>
  <si>
    <t>https://www.youm7.com/4994345</t>
  </si>
  <si>
    <t>https://www.youm7.com/5048232</t>
  </si>
  <si>
    <t>ابراهيم-8-طفل</t>
  </si>
  <si>
    <t>عابدين</t>
  </si>
  <si>
    <t>تم خطفهم فى أحد الشقق والاستيلاء على متعلقاتهم واموالهم</t>
  </si>
  <si>
    <t>غير محدد - بالغ - غير محدد</t>
  </si>
  <si>
    <t>الاستيلاء على متعلقاتهم واموالهم</t>
  </si>
  <si>
    <t xml:space="preserve">تأجيل محاكمة 7 متهمين بخطف شخصين وسرقتهما بالإكراه لـ 15 يوليو
الإثنين، 28 يونيو 2021 11:43 ص
تأجيل محاكمة 7 متهمين بخطف شخصين وسرقتهما بالإكراه لـ 15 يوليو 
المستشار محمد علي مصطفى الفقى
كتب كريم صبحى
مشاركة
Share on facebook 
Share on twitter 
Share on facebook
اضف تعليقاً واقرأ تعليقات القراء
قررت محكمة جنايات القاهرة المنعقدة بعابدين، برئاسة المستشار محمد علي مصطفى الفقى، تأجيل محاكمة 7 أشخاص بتهمة خطف عاملين وسرقتهما بالإكراه لجلسة 15 يوليو.
وصدر القرار بعضوية المستشارين محمود رشدان وعبدالله سلام.
Dubai Dunes in one Minute
00:00
Previous
Pause
Next
01:11 / 01:48
Mute
Fullscreen
Copy video url
Play / Pause
Mute / Unmute
Report a problem
Language
Share
Vidverto Player
تعود أحداث الواقعة بورود معلومات لضباط قسم شرطة عابدين ،بقيام المتهمين بالإتجار فى النقد الاجنبى وتغير العملات الأجنبية، تم تشكيل فريق بحث وتبين من التحريات والتحقيقات، أن أحد المتهمين بصدد التقابل مع احد الأشخاص فى منطقة عابدين ،انتقل رجال المباحث وتم القبض على المتهمين.
وعثر معهم على مبالغ مالية من العملات الأجنبية، حيث اعترف أحدهم باستدراج شخصين بحجة تغير عملات أجنبية لهما وتعدوا عليهما بالضرب وتم خطفهم فى أحد الشقق والاستيلاء على متعلقاتهم واموالهم،وتم التوصل إلى المجنى عليهما الذين تعرفا على المتهمين.
</t>
  </si>
  <si>
    <t>https://www.youm7.com/5370749</t>
  </si>
  <si>
    <t xml:space="preserve">خطف بالخطأ </t>
  </si>
  <si>
    <t>كفر الشيخ ثان</t>
  </si>
  <si>
    <t xml:space="preserve"> كانت توجد بينها وبين المجنى عليه علاقه عاطفيه وجنسيه محرمه، وتعاملات مالية وقيامه بابتزازها عدة مرات من أجل الحصول منها على مبالغ مالية</t>
  </si>
  <si>
    <t>باختطافه من منزله</t>
  </si>
  <si>
    <t xml:space="preserve">د ا ق - 25 - ربة منزل، م س ج - 25 - عاطل، ج ف - 28 - عاطل - ح ح أ - 53  - عاطل ،ع ح ص - 25 - -عاطل، ع أ - غير محدد - عاطل </t>
  </si>
  <si>
    <t>ف ع ف - 34 - صاحب شركة مقاولات</t>
  </si>
  <si>
    <t>محضر رقم 2029 لسنة 2021 إدارى مركز كفر الشيخ.</t>
  </si>
  <si>
    <t xml:space="preserve">القبض على 7 أشخاص فى واقعة اختطاف مقاول من منزله بكفر الشيخ
الإثنين، 05 يوليو 2021 01:17 م
القبض على 7 أشخاص فى واقعة اختطاف مقاول من منزله بكفر الشيخ
حبس - أرشيفية
كفر الشيخ – محمد سليمان
مشاركة
Share on facebook 
Share on twitter 
Share on facebook
اضف تعليقاً واقرأ تعليقات القراء
تمكنت الأجهزة الأمنية بمديرية أمن كفر الشيخ، بالتنسيق مع قطاع الأمن العام، بوزارة الداخلية، من كشف لغز واقعة خطف شخص "ف. ع. ف .خ" 34 سنة، مقيم بدائرة قسم ثان كفر الشيخ، ويعمل صاحب مكتب مقاولات، حيث قام المتهمون باختطافه من منزله.
تلقى اللواء خالد العزب مدير أمن كفر الشيخ، واللواء إيهاب عطية مدير إدارة البحث الجنائى بمديرية أمن كفر الشيخ، إخطارا من مأمور قسم ثانى كفر الشيخ، يفيد بورود بلاغ من سيدة بقيام عدد من الأشخاص بخطف زوجها من مسكنه.
Error loading media
UAE 44th National Day - Union Flag
Copy video url
Play / Pause
Mute / Unmute
Report a problem
Language
Share
Vidverto Player
على الفور قرر اللواء إيهاب عطية ، مدير إدارة البحث الجنائى بتشكيل فريق بحث، برئاسة العميد ياسر عبدالرحيم رئيس المباحث الجنائية ضم عدد من ضباط البحث، وذلك بالتنسيق مع قطاع الأمن العام لكشف غموض الواقعة.
وتوصلت التحريات التى أجراها ضباط البحث أن وراء ارتكاب تلك الواقعة سيده" د . ا . ق . س" 25سنة، تقيم بمنطقة القنطرة، كانت توجد بينها وبين المجنى عليه علاقه عاطفيه وجنسيه محرمه، وتعاملات مالية وقيامه بابتزازها عدة مرات من أجل الحصول منها على مبالغ مالية  والذى دفعها للقيام  باستئجار عدة أشخاص للقيام باختطاف المجنى عليه مقابل التحصيل على مبالغ مالية من أهليته، حيث قام المتهمين باختطافه وإيداعه إحدى الشقق السكنية بمنطقة أرض اللواء بنطاق مديرية أمن الجيزة لحين التفاوض مع أهليته.
عقب تقنين الإجراءات القانونية والتنسيق مع الأمن توجهت مأمورية مشتركة مع الأمن العام، ومديرية أمن الجيزة، للشقة المشار إليها، وتم  ضبط المتهمين وهم "م. س. ج. س" 25سنة، عاطل وشهرته فهد ومقيم بمحافظة الشرقية، "ج.  ف"، 28سنة، ومقيم بمنطقة الهرم بالجيزة، " ح . ح، أ" 53 سنة، ومقيم بمنطقة الهرم بالجيزة، " ع . ح . ص. س" 25سنة، مقيم بمنطقة الهرم بالجيزة، " أ . ف . ا" 29سنة، ومقيم بمركز كفر الشيخ، "ع. ا" مقيم بمنطقة بولاق بالجيزة، " ت . ج" ومقيم بمنطقة بولاق بالجيزة.
وتم تحرير المجنى عليه و السيارة خاصته التى كانوا قد استولوا عليها أثناء اختطافه ،وبمواجهة المتهمين بما أوردته التحريات اقروا جميعا بما قاموا به من قيامهم بخطف المجنى عليه بتحريض من المتهم الأول والسيدة التى كانت على علاقة به  مقابل التحصيل على مبالغ مالية من أهليته، واعترفوا جميعا بارتكابهم الواقعة تفصيلا وتحرر محضر بالواقعة رقم 2029 لسنة 2021 إدارى مركز كفر الشيخ.
</t>
  </si>
  <si>
    <t>https://www.youm7.com/5379245</t>
  </si>
  <si>
    <t>https://www.youm7.com/5403611</t>
  </si>
  <si>
    <t>https://www.youm7.com/5396240</t>
  </si>
  <si>
    <t>السلام ثان</t>
  </si>
  <si>
    <t xml:space="preserve"> بالتحايل بأن أوهمها بالزواج منها واصطحبها لمسكنه قاطعا صلتها بذويها.</t>
  </si>
  <si>
    <t>غير محدد- بالغ - عامل</t>
  </si>
  <si>
    <t>غير محدد - قاصرة</t>
  </si>
  <si>
    <t xml:space="preserve">إحالة عامل للجنايات بتهمة خطف طفلة فى السلام
الأحد، 25 أبريل 2021 01:31 م
إحالة عامل للجنايات بتهمة خطف طفلة فى السلام
محكمة_أرشيفية
كتب عبد الله محمود
مشاركة
Share on facebook 
Share on twitter 
Share on facebook
اضف تعليقاً واقرأ تعليقات القراء
أمرت نياية شرق القاهرة الكلية بإحالة عامل، للمحاكمة العاجلة أمام محكمة الجنايات، لاتهامه باختطاف طفلة بمنطقة السلام. وجاء في قرار الإحالة أن المتهم عامل "محبوس" في يوم 6 يوليو 2020، بدائرة قسم شرطة السلام ثان، محافظة القاهرة، خطف المجني عليها بالتحايل بأن أوهمها بالزواج منها واصطحبها لمسكنه قاطعا صلتها بذويها.
</t>
  </si>
  <si>
    <t>https://www.youm7.com/5294409</t>
  </si>
  <si>
    <t>ابو حماد</t>
  </si>
  <si>
    <t>من اجل الفدية</t>
  </si>
  <si>
    <t xml:space="preserve"> وطلب فدية مالية لمرور الأخير بضائقة مالية،</t>
  </si>
  <si>
    <t xml:space="preserve"> باستدراج المجنى عليه عن طريق التحايل من أمام مسكنه حال كونهما أصدقاء</t>
  </si>
  <si>
    <t>الاعدام شنقا</t>
  </si>
  <si>
    <t>تم احالة المتهم الثاني الي محكمة الطفل</t>
  </si>
  <si>
    <t xml:space="preserve">الإعدام شنقا لطالب خطف طفلا وقتله لطلب فدية من أسرته بالشرقية
الثلاثاء، 25 مايو 2021 02:12 م
الإعدام شنقا لطالب خطف طفلا وقتله لطلب فدية من أسرته بالشرقية
محكمة - صورة ارشيفية
الشرقية -فتحية الديب
مشاركة
Share on facebook 
Share on twitter 
Share on facebook
اضف تعليقاً واقرأ تعليقات القراء
عاقبت محكمة جنايات الزقازيق، فى جلستها المنعقدة اليوم الثلاثاء، حضوريا بإجماع الأراء على المتهم "رامى إ م" 22 سنة طالب، بالإعدام شنقا، لقيامه بخطف طفل وقتله لطلب فدية مالية من أسرته، وكانت المحكمة قد أحالت أوراقه لفضيلة مفتى الديار المصرية، وحددت جلسة اليوم للنطق بالحكم.
صدر الحكم برئاسة المستشار محمد علي عبد الرحيم، رئيس المحكمة، وعضوية المستشارين هيثم محمود، وحسام محمد المكاوي، وأمانة سر أحمد رمزي.
00:00
00:31 / 01:20
Fullscreen
Copy video url
Play / Pause
Mute / Unmute
Report a problem
Language
Share
Vidverto Player
تعود أحداث القضية رقم 416  لسنة 2019 جنايات مركز شرطة أبوحماد، عندما تلقى مدير أمن الشرقية، إخطاراً من مدير المباحث الجنائية، يفيد بورود إشارة مستشفى أبو حماد المركزى، بوصول " محمد علاء محمد" 10 سنوات جثة هامدة إدعاء حادث خنق.
وتوصلت تحريات المقدم محمد درويش، رئيس مباحث أبوحماد إلى قيام المتهم الحدث طفل عمره 10 سنوات، باستدراج المجنى عليه عن طريق التحايل من أمام مسكنه حال كونهما أصدقاء وذلك بناء على اتفاق مسبق بينه وبين المتهم الأول "رامى إ م ال" 22 سنة طالب مقيم قرية السعدية مركز أبوحماد، لخطفه عن طريق التحايل وطلب فدية مالية لمرور الأخير بضائقة مالية، فقام المتهم بقتل المجنى عليه، عمدا مع سبق الإصرار بأن كم فاه بيده وخنقه حتى لفظ أنفاسه الأخيرة وكان ذلك عقب تخديره بواسطة عقار منوم، ثم اتصل بأسرته لطلب فدية مالية.
عقب تقنين الإجراءات وإذن النيابة العامة تم القبض على المتهمين وإحالة المتهم الثانى 10 سنوات لكونه حدث إلى محكمة الطفل، وتم إحالة الطالب من قبل نيابة جنوب الزقازيق الكلية، محبوسا إلى محكمة جنايات الزقازيق التى أصدرت حكمها المتقدم.
</t>
  </si>
  <si>
    <t>https://www.youm7.com/5331780</t>
  </si>
  <si>
    <t>ضية رقم 416  لسنة 2019 جنايات مركز شرطة أبوحماد</t>
  </si>
  <si>
    <t>استوقفوه ليلا أثناء سيره بالطريق العام وأشهروا فى وجهه أسلحة نارية</t>
  </si>
  <si>
    <t xml:space="preserve"> سرقوا السيارة المملوكة للمجني عليه "يحى ع ج" 38 عاما، محاسب بأحد البنوك</t>
  </si>
  <si>
    <t>غير محدد- بالغ - عاطل</t>
  </si>
  <si>
    <t>سيارة</t>
  </si>
  <si>
    <t>قضية رقم 188849 لسنة 2019 جنايات مركز شرطة أبوحماد</t>
  </si>
  <si>
    <t>السجن من عامين لـ15 سنة للمتهمين بخطف محاسب وسرقة سيارته فى الشرقية
الخميس، 24 يونيو 2021 01:06 م
السجن من عامين لـ15 سنة للمتهمين بخطف محاسب وسرقة سيارته فى الشرقية
محكمة - أرشيفية
الشرقية -فتحية الديب
مشاركة
Share on facebook 
Share on twitter 
Share on facebook
اضف تعليقاً واقرأ تعليقات القراء
قضت محكمة جنايات الزقازيق، بمعاقبة المتهمين العشرة فى واقعة خطف محاسب وسرقة سيارته تحت تهديد السلاح، بالسجن 15 عاما وغرامة 20 ألف جنيه للمتهمين من الأول للخامس، و3 سنوات للمتهم السادس، وعامين للمتهمين من السابع الى العاشر.
صدر الحكم برئاسة المستشار محمد علي عبد الرحيم، رئيس المحكمة، وعضوية المستشارين هيثم محمود، وحسام محمد المكاوي، وأمانة سر أحمد رمزي.
تعود أحداث القضية رقم 188849 لسنة 2019 جنايات مركز شرطة أبوحماد، عندما أحالت نيابة جنوب الزقازيق الكلية، بإشراف المستشار الدكتور أحمد التهامى المحامى العام لنيابات جنوب الشرقية، 10 مواطنين إلى محكمة جنايات الزقازيق.
وتبين من أمر الإحالة  قيامهم فى غضون شهر سبتمبر 2019 بدائرة مركز أبوحماد، المتهمين من الأول إلى الخامس، سرقوا السيارة المملوكة للمجني عليه "يحى ع ج" 38 عاما، محاسب بأحد البنوك، ومقيم أبوحماد، بأن استوقفوه ليلا أثناء سيره بالطريق العام وأشهروا فى وجهه أسلحة نارية وأطلقوا منها أعيرة نارية لبث الرعب فى نفسه، وتمكنوا من سرقته، وقاموا بخطفه وتقييده بالحبال وغنموا عينيه واصطحبوه إلى مكان بعيد عن المارة.
وتبين من أمر الإحالة توجيه عقوبة إخفاء أشياء مسروقة للمتهم السادس، وقيام المتهمين السابع والثامن والعاشر، بالاشتراك بطريقي الاتفاق والمساعدة مع آخر مجهول بتزوير محررين رسميين هما ترخيص السيارة، وتبين قيام المتهم التاسع بإخفاء السيارة كونها من متحصلات السرقة.</t>
  </si>
  <si>
    <t>https://www.youm7.com/5366391</t>
  </si>
  <si>
    <t>https://www.youm7.com/5121628</t>
  </si>
  <si>
    <t xml:space="preserve"> كان يلعب مع الأطفال فى الشارع وتفاجأ بسيارة حمراء اللون طلب مستقليها توصيلهم إلى منزل أحد أقاربه</t>
  </si>
  <si>
    <t>واستقلت معه سيارته لتوصيلها لقضاء بعض الأغراض</t>
  </si>
  <si>
    <t>منشأة ابو عمر</t>
  </si>
  <si>
    <t xml:space="preserve">وفروا هاربين لطلب فدية مالية من أسرته، </t>
  </si>
  <si>
    <t xml:space="preserve"> استدرجوه بزعم توصيلهم لمكان تواجد جده</t>
  </si>
  <si>
    <t>ع م م - 51- مقاول، ح خ ح ، 49، عاطل</t>
  </si>
  <si>
    <t>م ص ع - 11 - طالب</t>
  </si>
  <si>
    <t>قضية رقم  4317 لسنة 2019 جنايات مركز شرطة منشأة أبوعمر، والمقيدة 1057 كلى شمال الزقازيق</t>
  </si>
  <si>
    <t xml:space="preserve">المؤبد لمقاول وصديقه بتهمة خطف طفل وطلب فدية من أسرته بالشرقية
الثلاثاء، 26 يناير 2021 10:57 ص
المؤبد لمقاول وصديقه بتهمة خطف طفل وطلب فدية من أسرته بالشرقية
محكمة - صورة ارشيفية
الشرقية -فتحية الديب
مشاركة
Share on facebook 
Share on twitter 
Share on facebook
اضف تعليقاً واقرأ تعليقات القراء
عاقبت محكمة جنايات الزقازيق بالشرقية، برئاسة المستشار أحمد محمد الشهاوى، وعضوية المستشارين على رجب، ومحمد مصطفى، وسكرتارية نبيل شكرى، مقاول وصديقه بالسجن المؤبد لقيامهما بالاشتراك مع آخرين بخطف طفل عمره 11 سنة من مركز منشأة أبوعمر مقابل طلب فدية مالية من أسرته.
تعود أحداث القضية رقم  4317 لسنة 2019 جنايات مركز شرطة منشأة أبوعمر، والمقيدة 1057 كلى شمال الزقازيق، ليوم 19 أبريل، عندما تلقى مدير أمن الشرقية، إخطارا من اللواء عمرو رؤوف، مدير المباحث الجنائية، يفيد بلاغا لمركز منشاة أبوعمر من تاجر بقيام مجهولين بخطف حفيده البالغ من العمر 11 سنة لطلب فدية مالية.
وتوصلت تحريات ضباط  البحث الجنائي بالشرقية،إلى قيام "عربى م م" 51 سنة مقاول، مقيم محافظة قنا، وصديقه "حسن خ ح" 46 سنة مقيم بنى عبيد محافظة الدقهلية، ومعهما آخرين مجهولين بخطف الطفل "محمد ص ع" 11 سنة عن طريق الإكراه بأن استدرجوه بزعم توصيلهم لمكان تواجد جده وعصبوا عينيه وكبلوا يديه وقدميه فحملوه داخل السيارة وفروا هاربين لطلب فدية مالية من أسرته، وتم تحرير الطفل من قبل الأمن دون دفع الفدية، وتم القبض على 2 من الجناة وإحالتهما من قبل المستشار المحامى العام لنيابات شمال الشرقية، إلى محكمة جنايات الزقازيق التى أصدرت حكمها المتقدم.
</t>
  </si>
  <si>
    <t>المؤبد</t>
  </si>
  <si>
    <t>https://www.youm7.com/5175459</t>
  </si>
  <si>
    <t>https://www.shorouknews.com/news/view.aspx?cdate=09112021&amp;id=6a78b13c-422d-43d8-821c-4cf14e4f99f7</t>
  </si>
  <si>
    <t>https://www.youm7.com/5285757</t>
  </si>
  <si>
    <t>https://www.youm7.com/5532451</t>
  </si>
  <si>
    <t>https://www.youm7.com/5532939</t>
  </si>
  <si>
    <t>https://www.youm7.com/5533110</t>
  </si>
  <si>
    <t>عدم الانجاب</t>
  </si>
  <si>
    <t>خلافات علي الميراث</t>
  </si>
  <si>
    <t>الشارع</t>
  </si>
  <si>
    <t>https://www.youm7.com/5496770</t>
  </si>
  <si>
    <t xml:space="preserve"> كما أمرت بضبط وإحضار متهم آخر هارب.</t>
  </si>
  <si>
    <t>لم يذكر الخبر ثبوت الاعتداء عليها</t>
  </si>
  <si>
    <t>https://www.almasryalyoum.com/news/details/2196459</t>
  </si>
  <si>
    <t>30 الف جنيه</t>
  </si>
  <si>
    <t>اثناء خروجها من المنزل من منطقة باغوص</t>
  </si>
  <si>
    <t>https://www.almasryalyoum.com/news/details/2313276</t>
  </si>
  <si>
    <t xml:space="preserve"> باختطاف وهتك عرض طفل،</t>
  </si>
  <si>
    <t>م ا ع - 43 - عامل</t>
  </si>
  <si>
    <t xml:space="preserve">السجن المشدد 3 أعوام لعامل متهم بخطف طفل وهتك عرضه
السبت 17-04-2021 23:10 | كتب: مجدي أبو العينين |
Tweet
تصوير : آخرون
Nigeria the most popular African football team from 90s
01:09
Pause
01:15 / 01:20
Unmute
Settings
Fullscreen
Copy video url
Play / Pause
Mute / Unmute
Report a problem
Language
Share
Vidverto Player
قضت محكمة جنايات فوة، برئاسة المستشار خالد بدر الدين، السبت، بالحكم على عامل مقيم بإحدى قرى مركز دسوق بالسجن المشدد 3 أعوام، لاتهامه باختطاف وهتك عرض طفل، وأحالت الدعوى المحكمه المدنية المختصة.
أخبار متعلقة
photo
«هتك عرض طفلة داخل مسجد».. حبس عامل سنة مع الشغل في كفر الشيخ
براءة ضابطي شرطة من تهمة هتك عرض 5 أحداث في كفر الشيخ
photo
السجن المشدد 3 سنوات لطالب هتك عرض طفل في كفر الشيخ
كان المستشار أشرف على ربيع، المحامي العام الأول لنيابات كفر الشيخ، قد أحال "م.ا.ح"، 43 سنة، ويقيم بإحدى قرى مركز دسوق إلى جنايات فوة لاتهامه بأنه يوم 8 يوليو 2020، خطف المجني عليه "ا.ن"، 18 عاما، وجاء بأوراق القضية أن أسلوب الخطف جاء بالتحايل مستغلا حداثة سن المجني عليه، واستدرجه وهتك عرضه.
</t>
  </si>
  <si>
    <t>محضر رقم 5091 إداري مركز شرطة بيلا - القضية رقم 10940 لسنة 2020 م جنايات مركز شرطة بيلا، المقيدة برقم 2643 لسنة 2020م كلي كفر الشيخ.</t>
  </si>
  <si>
    <t>https://www.almasryalyoum.com/news/details/2338369</t>
  </si>
  <si>
    <t>https://www.almasryalyoum.com/news/details/2338857</t>
  </si>
  <si>
    <t>https://www.almasryalyoum.com/news/details/2369329</t>
  </si>
  <si>
    <t xml:space="preserve"> بها آثار ضرب على الرأس ومقيدة اليدين.</t>
  </si>
  <si>
    <t>أرسلت علياء علشان تشترى شاش وقطن من الصيدلية</t>
  </si>
  <si>
    <t>https://www.almasryalyoum.com/news/details/2407531</t>
  </si>
  <si>
    <t>https://www.almasryalyoum.com/news/details/2407578</t>
  </si>
  <si>
    <t>https://www.almasryalyoum.com/news/details/2407877</t>
  </si>
  <si>
    <t>https://www.almasryalyoum.com/news/details/2415434</t>
  </si>
  <si>
    <t>مركز ناصر</t>
  </si>
  <si>
    <t>https://www.almasryalyoum.com/news/details/2426330</t>
  </si>
  <si>
    <t>https://www.almasryalyoum.com/news/details/2431420</t>
  </si>
  <si>
    <t>https://www.almasryalyoum.com/news/details/2432164</t>
  </si>
  <si>
    <t>خلافات ثأرية</t>
  </si>
  <si>
    <t>تعذيب</t>
  </si>
  <si>
    <t>حال عودتها من مدينة الإسكندرية مُستقلة سيارتها الملاكي قيادة «سائق» وبرفقتها نجلها وأثناء مرورهم بأحد الطرق بدائرة القسم</t>
  </si>
  <si>
    <t>الاهرام</t>
  </si>
  <si>
    <t>https://www.almasryalyoum.com/news/details/2490596</t>
  </si>
  <si>
    <t>https://www.almasryalyoum.com/news/details/2490738</t>
  </si>
  <si>
    <t>https://www.almasryalyoum.com/news/details/2490818</t>
  </si>
  <si>
    <t xml:space="preserve"> وسبائك ذهبية و3 ملايين جنيه</t>
  </si>
  <si>
    <t>وعقب ذلك توجها لأحد المطاعم بدائرة القسم، وأثناء تواجدهما بالمطعم قامت بمغافلتها باختطاف الطفل .</t>
  </si>
  <si>
    <t>https://www.almasryalyoum.com/news/details/2492544</t>
  </si>
  <si>
    <t>بخطف وسرقة أموال من مواطن.</t>
  </si>
  <si>
    <t>استقل سيارة أجرة "تاكسى" من منطقة عابدين وطلب من السائق توصيله</t>
  </si>
  <si>
    <t>غير محدد - بالغ - سائق</t>
  </si>
  <si>
    <t>1400 دولار</t>
  </si>
  <si>
    <t xml:space="preserve">السجن 10 سنوات لسائق تاكسى بتهمة سرقة 1400 دولار من راكب بالإكراه
الأحد، 02 يناير 2022 01:32 م
السجن 10 سنوات لسائق تاكسى بتهمة سرقة 1400 دولار من راكب بالإكراه
محكمة ، ارشيفية
كتب كريم صبحى
مشاركة
Share on facebook 
Share on twitter 
Share on facebook
اضف تعليقاً واقرأ تعليقات القراء
قضت محكمة جنايات القاهرة المنعقدة بعابدين برئاسة المستشار محمد محمود، وعضوية المستشارين أحمد الشويخ وأحمد الجمل، بسكرتارية محمد السعيد وسيد حجاج وأحمد خليل، بمعاقبة سائق تاكسي بالسجن 10 سنوات،  لقيامه بخطف وسرقة أموال من مواطن.
وكشفت التحريات والتحقيقات أن المجنى عليه استقل سيارة أجرة "تاكسى" من منطقة عابدين وطلب من السائق توصيله إلى منطقة مدينة نصر، وأثناء سيره فى الطريق طلب من قائد السيارة التوقف عند مكتب صرافة لتغير العملات، ثم استقل معه السيارة وطلب منه التوجه إلى منطقة العتبة لشراء بعض الهدايا إلا أن المتهم اخبره بمعرفته بمحل يبيع هدايا جيدة فوافق المجنى عليه على التوجه به إلى ذلك المحل.
One minute around the Atlantis - The Palm - Dubai
00:00
Previous
Pause
Next
01:21 / 01:30
Mute
Fullscreen
Copy video url
Play / Pause
Mute / Unmute
Report a problem
Language
Share
Vidverto Player
وتبين من التحريات والتحقيقات أن المتهم سلك طريق مغاير وخطف المجنى عليه وتوجه به إلى منطقة نائية، وأشهر سلاح أبيض فى وجهه واستولى منه على 1400 دولار وتركه فى الطريق وفر هاربا، وتم تشكيل فريق بحث وتم القبض علي المتهم واحالته للنيابة التى قررت حبسه وإحالته لمحكمة الجنايات.
</t>
  </si>
  <si>
    <t>https://www.youm7.com/5602765</t>
  </si>
  <si>
    <t>تعد جنسي</t>
  </si>
  <si>
    <t>حاول التعدى عليها، إلا أنها صرخت واستغاثت بالأهالي وتمكنت من الفرار منه.</t>
  </si>
  <si>
    <t>بالتحايل حال توجهها لشراء بعض مستلزمات المنزل،</t>
  </si>
  <si>
    <t>ع ع ح - 25 - سباك</t>
  </si>
  <si>
    <t>ل م - 8 - طفلة</t>
  </si>
  <si>
    <t>السجن 3 سنوات لسباك بتهمة خطف طفلة والشروع فى التعدى عليها بالشرقية
الثلاثاء، 18 يناير 2022 12:16 م
السجن 3 سنوات لسباك بتهمة خطف طفلة والشروع فى التعدى عليها بالشرقية
محكمة - أرشيفية
الشرقية فتحية الديب
مشاركة
Share on facebook 
Share on twitter 
Share on facebook
اضف تعليقاً واقرأ تعليقات القراء
UAE 44th National Day - Union Flag
00:00
Previous
Pause
Next
00:40 / 00:52
Mute
Fullscreen
Copy video url
Play / Pause
Mute / Unmute
Report a problem
Language
Share
Vidverto Player
قضت محكمة جنايات الزقازيق ، برئاسة المستشار أحمد سليمان الجمل، وعضوية المستشارين محمد سليمان سمره، وطارق أحمد الحلوانى، وباسم يسري جاويش، وأمانة سر محمد عفت، بمعاقبة سباك بالسجن لمدة 3 سنوات وألزمته المصاريف، لإدانته بخطف طفلة والشروع في التعدى عليها.
تعود أحداث القضية رقم 24058 لسنة 2021 جنايات مركز بلبيس، عندما تلقت الأجهزة الأمنية بالشرقية، إخطارا من مأمور مركز شرطة بلبيس، يفيد بورود بلاغا من والدة الطفلة "ل . م" 8 سنوات ومقيمة بدائرة المركز، تتهم فيه "ع . ع . ح" 25 عاما سباك ومقيم بذات الناحية، بخطف ابنتها بالتحايل حال توجهها لشراء بعض مستلزمات المنزل، مستغلا صغر سنها بأن استدرجها لمكان ناء بسطح مسكنه وحاول التعدى عليها، إلا أنها صرخت واستغاثت بالأهالي وتمكنت من الفرار منه.
عقب تقنين الإجراءات ونفاذا لإذن النيابة العامة، تمكنت الأجهزة الأمنية من ضبط المتهم، وتوصلت تحريات المباحث إلي صحة الواقعة، وتحرر عن ذلك المحضر اللازم، وبالعرض علي النيابة العامة أحالته إلي محكمة الجنايات التي أصدرت حكمها المتقدم.</t>
  </si>
  <si>
    <t>https://www.youm7.com/5622658</t>
  </si>
  <si>
    <t>شبرا الخيمة</t>
  </si>
  <si>
    <t>خطف الطفل المجني عليه وهتك عرضه بالإكراه،</t>
  </si>
  <si>
    <t xml:space="preserve">استوقفه مشهرا سلاحا أبيض "سكين"، واقتاده عنوة إلى مسكنه </t>
  </si>
  <si>
    <t xml:space="preserve">غير محدد - بالغ </t>
  </si>
  <si>
    <t>غير محدد - قاصر - طفل</t>
  </si>
  <si>
    <t xml:space="preserve">المؤبد لمتهم اختطف طفلا والمشدد 3 سنوات لإحرازه الحشيش في شبرا الخيمة
السبت، 22 يناير 2022 01:22 م
المؤبد لمتهم اختطف طفلا والمشدد 3 سنوات لإحرازه الحشيش في شبرا الخيمة
المستشار سامح عبد الحكم رئيس محكمة جنايات شبرا الخيمة
القليوبية إبراهيم سالم
مشاركة
Share on facebook 
Share on twitter 
Share on facebook
اضف تعليقاً واقرأ تعليقات القراء
قضت محكمة جنايات شبرا الخيمة برئاسة المستشار سامح عبد الحكم رئيس المحكمة، وعضوية المستشار عبد الرحمن صفوت الحسيني، والمستشار ياسر عكاشة المتناوي، وحضور عمرو عبد الصبور وكيل النائب العام، وأمانة سر أشرف حسن، بمعاقبة متهم بالسجن المؤبد عن واقعة خطف الطفل المجني عليه وهتك عرضه بالإكراه، وبالسجن المشدد لمدة ثلاثة سنوات عن واقعة إحرازه جوهر الحشيش المخدر، وعقابه بالسجن لمدة سنة وتغريمه خمسة آلاف جنيه عن واقعة إحرازه السلاح الناري بدون ترخيص.
وكان المتهم قد قام بخطف طفل يبلغ من العمر 14 عاما بالإكراه، بأن استوقفه مشهرا سلاحا أبيض "سكين"، واقتاده عنوة إلى مسكنه مهددا إياه بإلحاق أذى بدني به، وقام على إثر ذلك بهتك عرض المجني عليه بالقوة والتهديد، مهددا إياه بالإيذاء وذلك على النحو المبين بالتحقيقات.
Dubai Dunes in one Minute
00:00
Previous
Pause
Next
00:01 / 01:48
Mute
Fullscreen
Copy video url
Play / Pause
Mute / Unmute
Report a problem
Language
Share
Vidverto Player
وأوضحت المحكمة، أنه كان ذلك حال تعاطيه جوهر الحشيش المخدر وإجباره المجني عليه بطريق الإكراه إلى تعاطي جوهر الحشيش المخدر، وإحرازه سلاح أبيض بدون مسوغ قانوني من الضرورة المهنية أو الشخصية، وأكدت تحريات فرع البحث الجنائي بالقليوبية على صحة الواقعة.
وكانت النيابة العامة قد قامت بمعاينة مسكن المتهم فعثر وكيل النيابة على ٤ قطع من جوهر الحشيش المخدر بمسكنه، وكذا سلاح ناري غير مششخن "فرد خرطوش" عيار 12 كامل وصالح للاستعمال كما ثبت بتقرير الطب الشرعي أن البصمة الوراثية للحمض النووي المستخلص من ملاءة السرير من بصمة المتهم وايجابيه عينة البول للمتهم والمجني عليه لجوهر الحشيش المخدر.
</t>
  </si>
  <si>
    <t>https://www.youm7.com/5627346</t>
  </si>
  <si>
    <t xml:space="preserve"> يهتك عرض طفل بالقوة</t>
  </si>
  <si>
    <t>الاهالي</t>
  </si>
  <si>
    <t>غير محدد - بالغ عامل</t>
  </si>
  <si>
    <t xml:space="preserve">إحالة عامل للجنايات بتهمة التعدي على طفل فى مدخل عقار بعابدين
الإثنين، 24 يناير 2022 03:43 م
إحالة عامل للجنايات بتهمة التعدي على طفل فى مدخل عقار بعابدين
كلابش، ارشيفية
كتب كريم صبحى
مشاركة
Share on facebook 
Share on twitter 
Share on facebook
اضف تعليقاً واقرأ تعليقات القراء
 قررت نيابة عابدين، إحالة عامل لمحكمة الجنايات بتهمة خطف طفل وهتك عرضه في مدخل عقار.  
البداية بتلقي قسم شرطة عابدين بلاغا من بائع، أفاد فيه بتعرض نجله للخطف على يد عامل وهتك عرضه داخل عقار في منطقة عابدين، انتقل رجال المباحث لمكان الواقعة وتبين من التحريات والتحقيقات صحة البلاغ وأن أحد سكان عقار في منطقة عابدين شاهد المتهم يهتك عرض طفل بالقوة وأمسك به وأبلغ نجدة الشرطة، تم القبض على المتهم الذى اعترف في التحقيقات بارتكابه للواقعة وخطف وهتك عرض الطفل لتأمر النيابة بإحالته لمحكمة الجنايات.
</t>
  </si>
  <si>
    <t>https://www.youm7.com/5630058</t>
  </si>
  <si>
    <t>منشأة ناصر</t>
  </si>
  <si>
    <t>خطف عامل بالإكراه وهتك عرضه.</t>
  </si>
  <si>
    <t>غير محدد - بالغ - عامل</t>
  </si>
  <si>
    <t>السجن المشدد 15 سنة لـ4 عمال بتهمة خطف شخص فى منشأة ناصر
الثلاثاء، 08 فبراير 2022 03:07 م
السجن المشدد 15 سنة لـ4 عمال بتهمة خطف شخص فى منشأة ناصر
محكمة -أرشيفية
كتب عبد الله محمود
مشاركة
Share on facebook 
Share on twitter 
Share on facebook
اضف تعليقاً واقرأ تعليقات القراء
قضت محكمة جنايات القاهرة بمعاقبة 4 عمال بالسجن المشدد 15 سنة، بتهمة خطف عامل بالإكراه وهتك عرضه.
UAE 44th National Day - Union Flag
01:12
Previous
Pause
Next
00:06 / 00:52
Mute
Fullscreen
Copy video url
Play / Pause
Mute / Unmute
Report a problem
Language
Share
Vidverto Player
وكان أمر الإحالة الصادر ضد المتهمين، كشف أنهم قاموا بخطف المجني عليه بالإكراه، بأن هددوه باستعمال أسلحة بيضاء، واقتادوه عنوة إلى أحد الوحدات السكنية، وقاموا بحصر ملابسه عنه وهتك عرضه، والاعتداء عليه بالضرب المبرح.
وعقب ضبط المتهمين، وتحرر المحضر اللازم بالواقعة، وأخطرت النيابة العامة، التى أمرت بإحالتهم إلى محكمة الجنايات عقب انتهاء التحقيقات معهم، التى قضت عليهم بالسجن المشدد 15 سنة.</t>
  </si>
  <si>
    <t>https://www.youm7.com/5648464</t>
  </si>
  <si>
    <t>استدرجه بحجة الذهاب لمركز ديرب نجم لشراء شئ ما، وفى الطريق طلب منه التوقف بالتوك توك ناحية الزراعات</t>
  </si>
  <si>
    <t>تمكن من سرقة الدراجة البخارية والتوك توك والهاتف المحمول للمجنى عليه</t>
  </si>
  <si>
    <t>غير محدد - بالغ</t>
  </si>
  <si>
    <t>عصمت م م - 13 - طفل</t>
  </si>
  <si>
    <t>حرج قطعي بالرقبة</t>
  </si>
  <si>
    <t>التوك توك والهاتف</t>
  </si>
  <si>
    <t>قضية  13669 لسنة 2021 جنايات مركز شرطة ديرب نجم</t>
  </si>
  <si>
    <t xml:space="preserve">جنايات الزقازيق تسدل الستار على واقعة طفل ميت الفرماوى.. الجريمة هزت الرأى العام فى الشرقية والدقهلية.. سائق استدرج المجنى عليه لتوصيله وذبحه لسرقة التوك توك.. تخلص من جثته بحقل زراعى والمحكمة تقضى بإعدامه
الأربعاء، 09 فبراير 2022 04:30 م
جنايات الزقازيق تسدل الستار على واقعة طفل ميت الفرماوى.. الجريمة هزت الرأى العام فى الشرقية والدقهلية.. سائق استدرج المجنى عليه لتوصيله وذبحه لسرقة التوك توك.. تخلص من جثته بحقل زراعى والمحكمة تقضى بإعدامه
أسرة الضحية
الشرقية - فتحية الديب
مشاركة
Share on facebook 
Share on twitter 
Share on facebook
اضف تعليقاً واقرأ تعليقات القراء
أسدلت محكمة جنايات الزقازيق بالشرقية، فى جلستها اليوم، الستار فى واقعة خطف وقتل طفل ميت الفرماوى والتخلص من جثته بدائرة مركز ديرب نجم.
صدر الحكم برئاسة المستشار محمد عبد الرحمن عبد السلام، رئيس المحكمة، وعضوية المستشارين أسامة حسن ربيع وسامح السيد لاشين، وأمانة سر فلبس صبحى، بالإعدام شنقا للمتهم.
The Abandoned Village - Sand Invasion
00:15
Previous
Pause
Next
00:04 / 00:46
Mute
Fullscreen
Copy video url
Play / Pause
Mute / Unmute
Report a problem
Language
Share
Vidverto Player
وكانت القضية هزت الرأى العام بمحافظتى الشرقية والدقهلية، كون الطفل من أسرة بسيطة، ويسعى على أكل عيشه لمساعدة والده، وتعاطف الجميع مع الأسرة، فيما أعربت الأسرة عن ارتياحها الشديد بالحكم على المتهم بالإعدام شنقا.
وتعود أحداث الواقعة 13669 لسنة 2021 جنايات مركز شرطة ديرب نجم ليوم 7 أغسطس، عندما تلقى اللواء محمد والى، مدير أمن الشرقية، إخطارا من اللواء عمرو رؤوف، مدير المباحث الجنائية، يفيد بلاغا بالعثور على جثة طفل طريق ديرب نجم- الهوابر، وتبين أثناء قيام أحد المزارعين بالذهاب لحقله عثر على الطفل مذبوحا، وانتقلت الأجهزة الأمنية بمركز شرطة ديرب نجم إلى موقع البلاغ لإجراء الفحوصات والتحريات، وتبين أن الجثة للطفل " عصمت م م" 13 مقيم قرية ميت الفرماوى الدقهلية.
وتبين أن الطفل يعمل على توك توك لمساعدة والده الذى يعانى من ظروف صحية، وخرج يوم الحادث و اختفى الطفل حتى تم العثور عليه مقتولا ناحية طريق الهوابر ديرب نجم نطاق محافظة الشرقية، وقررت النيابة تشريح الجثة لبيان سبب الوفاة.
وتبين من تحريات ضباط مباحث ديرب نجم برئاسة الرائد حسن أباظة، رئيس المباحث، قيام ع " ح إ "54 عاما سائق بذبح طفل ميت الفرماوى.
وكشفت التحقيقات، أن المتهم مقيم بنفس القرية التى منها الطفل، ويوم الحادث 7 أغسطس استدرجه بحجة الذهاب لمركز ديرب نجم لشراء شئ ما، وفى الطريق طلب منه التوقف بالتوك توك ناحية الزراعات، وتعدى عليه محدثا إصابته بجرح قطعى بالرقبة.
وأفادت التحقيقات، بأن المتهم ترك الطفل داخل الزراعات بعدما فارق الحياة، وتمكن من سرقة الدراجة البخارية والتوك توك والهاتف المحمول للمجنى عليه، ولاذ بالفرار إلى محافظة الإسكندرية، وبعد تكثيف التحريات تمكنت مأمورية من مديرية أمن الشرقية، بالتنسيق مع الأمن العام، من ضبط المتهم مختبئا داخل إحدى الشقق بدائرة قسم أول العامرية محافظة الإسكندرية، وأرشد عن التوك توك والهاتف المحمول للمجنى عليه وتم اتخاذ كافة الإجراءات القانونية نحوه، وإحالته من قبل نيابة ديرب نجم بإشراف المستشار محمد الجمل، المحامى العام لنيابات جنوب الشرقية، إلى محكمة جنايات الزقازيق التى أصدرت حكمها المتقدم.
</t>
  </si>
  <si>
    <t>https://www.youm7.com/5649609</t>
  </si>
  <si>
    <t xml:space="preserve"> للضغط على السيدة لبيع قطعة أرض تمتلكها.</t>
  </si>
  <si>
    <t>بعد تكميم فمه وإغماء عيناه وإدخاله بالسيارة الخاصة بهم</t>
  </si>
  <si>
    <t>غير محدد - بالغ - صاحب شركة نقل</t>
  </si>
  <si>
    <t>البراءة</t>
  </si>
  <si>
    <t>براءة صاحبة شركة نقل من تهمة خطف طفل فى قنا
الأربعاء، 16 فبراير 2022 10:38 ص
براءة صاحبة شركة نقل من تهمة خطف طفل فى قنا
المستشار عصام محمد عيسى، رئيس محكمة جنايات قنا
صابر سعيد
مشاركة
Share on facebook 
Share on twitter 
Share on facebook
اضف تعليقاً واقرأ تعليقات القراء
قضت محكمة جنايات قنا، برئاسة المستشار عصام محمد عيسى، وعضوية المستشارين سامي عبد الجواد وأحمد عبد الحي قورة، وأمانة سر صلاح فراج، ببراءة سيدة صاحبة شركة نقل لطلاب المدارس من تهمة خطف طفل.
تعود أحداث الواقعة إلي عام 2021 عندما تقدم  أبو الحسن.أ، مشرف تغذية ببلاغ يتضرر فيه من كلا من سعدية.ح، وزوجها.ح، لقيامهم باصطحاب نجله دون علمه وخطفه بالإكراه بعد تكميم فمه وإغماء عيناه وإدخاله بالسيارة الخاصة بهم، وتبين كيدية الاتهام من أهلية المجني عليه للضغط على السيدة لبيع قطعة أرض تمتلكها.
00:00
01:27 / 01:46
Fullscreen
Copy video url
Play / Pause
Mute / Unmute
Report a problem
Language
Share
Vidverto Player
تم إحالة القضية إلي محكمة جنايات قنا والتي تحمل رقم 9942 لسنة 2021 والمقيدة 2753 لسنة 2021 والتي قضت ببراءة المتهمة من تهمة خطف الطفل</t>
  </si>
  <si>
    <t>رقم 9942 لسنة 2021 والمقيدة 2753 لسنة 2021</t>
  </si>
  <si>
    <t>تبين كيدية الاتهام</t>
  </si>
  <si>
    <t>https://www.youm7.com/5657423</t>
  </si>
  <si>
    <t>المعادي</t>
  </si>
  <si>
    <t>وجود خلافات مالية بينهم وبين نجل شقيقتها .</t>
  </si>
  <si>
    <t xml:space="preserve"> فوجئ بقيام 3 أشخاص مجهولين ، قاموا باستيقافهما واصطحابهما داخل السيارة قيادته كرهاً عنهما</t>
  </si>
  <si>
    <t>غير محدد - بالغ - سائق ، غير محدد</t>
  </si>
  <si>
    <t>غير محدد - بالغة - ربة منزل - اجنبية</t>
  </si>
  <si>
    <t>تحقيقات خطف سيدة بالمعادى: المتهم استغل عمله لديها واتفق مع آخرين لتنفيذ الجريمة
الأحد، 20 فبراير 2022 08:00 م
تحقيقات خطف سيدة بالمعادى: المتهم استغل عمله لديها واتفق مع آخرين لتنفيذ الجريمة
قوة أمنية- أرشيفية
كتب: سليم على
مشاركة
Share on facebook 
Share on twitter 
Share on facebook
اضف تعليقاً واقرأ تعليقات القراء
كشفت تحقيقات النيابة العامة ، أن السائق المتهم بخطف سيدة فى المعادى ، اعترف انه اتفق مع آخرين لاختطاف المجنى عليها مستغلا عمله لديها، وذلك لمروره بضائقة مالية، حيث اختطفوا السيدة واحتجزوها بمكان نائي للحصول على فدية، بعد علمه بثرائها.
One minute around the Atlantis - The Palm - Dubai
00:22
Previous
Pause
Next
01:12 / 01:30
Mute
Fullscreen
Copy video url
Play / Pause
Mute / Unmute
Report a problem
Language
Share
Vidverto Player
تلقى قسم شرطة المعادى بمديرية أمن القاهرة بلاغا من إحدى السيدات "تحمل جنسية إحدى الدول" ومقيمة بدائرة القسم، حيث قررت أنه حضر أحد الأشخاص، مقيم بدائرة قسم شرطة المعصرة "له معلومات جنائية " ويعمل سائقا لدى شقيقتها، وأفاد بأنه حال سيره وبصحبته الأخيرة بدائرة القسم، بالسيارة قيادته "ملك الأخيرة" فوجئ بقيام 3 أشخاص مجهولين ، قاموا باستيقافهما واصطحابهما داخل السيارة قيادته كرهاً عنهما وتوجهوا لشقة كائنة بدائرة قسم شرطة حلوان، وقاموا باحتجاز شقيقتها وصرفه عقب مساومته على دفع مبلغ مالى نظير إطلاق سراح المجنى عليها ، فقامت بتسليمه المبلغ المالى، وعقب استلامهم المبلغ المالى قاموا بصرفهما وعلل قيامهم بذلك لوجود خلافات مالية بينهم وبين نجل شقيقتها .
بإجراء التحريات وجمع المعلومات أمكن التوصل إلى أن وراء ارتكاب الواقعة سائق المجنى عليها المشار إليه، بالإشتراك مع ثلاثة أشخاص "لإثنين منهم معلومات جنائية".
عقب تقنين الإجراءات أمكن ضبط المتهمين وبحوزتهم (طبنجة صوت) وبمواجهتهم اعترفوا بارتكاب الواقعة، وقرر الأول بأنه نظراً لمروره بضائقة مالية وعلمه بثراء المجنى عليها خطط لارتكاب الواقعة ، وفى سبيل ذلك استعان بباقى المتهمين لتنفيذ مخططه واحتجاز المجنى عليها بشقة ملك أحد المتهمين وارتكاب الواقعة على النحو المشار إليه، وأضاف باختلاقه واقعة وجود خلافات مالية بين المتهمين ونجل المجنى عليها للحيلولة دون ضبطه ، وبمواجهة باقى المتهمين بما جاء بأقوال المتهم الأول أيدوها ، وتم بإرشادهم ضبط المبلغ المالى المستولى عليه بمسكن المتهم الأول فتم حبسهم.</t>
  </si>
  <si>
    <t>https://www.youm7.com/5662446</t>
  </si>
  <si>
    <t>غير محدد - بالغة - ربة منزل، غير محدد - بالغ - عاطل</t>
  </si>
  <si>
    <t>غير محدد - 10 - طفل</t>
  </si>
  <si>
    <t xml:space="preserve">حبس عاطل وربة منزل 4 أيام بتهمة خطف طفل بسبب خلافات مع والده ببولاق الدكرور
الأربعاء، 02 مارس 2022 09:56 ص
حبس عاطل وربة منزل 4 أيام بتهمة خطف طفل بسبب خلافات مع والده ببولاق الدكرور
حبس - أرشيفية
كتب أحمد الجعفرى
مشاركة
Share on facebook 
Share on twitter 
Share on facebook
اضف تعليقاً واقرأ تعليقات القراء
أمرت النيابة العامة بجنوب الجيزة بحبس عاطل وربة منزل 4 أيام على ذمة التحقيقات؛ لاتهامهما بخطف طفل في بولاق الدكرور، بسبب خلافات مع والد الطفل.
وكشفت التحقيقات الأولية، أن علاقة تجمع المتهمة بوالد الطفل، وأنها قررت الانتقام منه بعد خلافات بينهما، فاختطفت ابنه البالغ من العمر 10 سنوات.
Dubai Dunes in one Minute
00:00
Previous
Pause
Next
00:50 / 01:48
Mute
Fullscreen
Copy video url
Play / Pause
Mute / Unmute
Report a problem
Language
Share
Vidverto Player
وذكرا أنهما احتجزا الطفل وطلبا فدية 30 ألف جنيه من والده، إلا أنهما اضطرا لإطلاق سراحه بعد اكتشافهما أن والد الطفل أبلغ قسم الشرطة، وتحرر محضر بالواقعة، وتم إحالتهما إلى النيابة للتحقيق.
ألقى رجال المباحث بمديرية أمن الجيزة القبض على عاطل وزوجته لاتهامهما بخطف طفل وطلب فدية من والده فى بولاق الدكرور، وكشفت تحريات رجال المباحث وجود علاقة بين المتهمة ووالد الطفل، وأنها اختطفته للحصول على مبلغ مالى، وتحرر محضر بالواقعة، وتولت النيابة التحقيق.
تلقى قسم شرطة بولاق الدكرور بلاغا يفيد تعرض طفل للخطف، وتلقى والده اتصالا من خاطفه، طلب منه مبلغ مالى فدية لإطلاق صراحه.
بإجراء التحريات تبين لرجال المباحث أن عاطل وزوجته وراء ارتكاب الجريمة، وتمكن رجال المباحث من القبض عليهما، وتبين وجود علاقة بين المتهمة ووالد الطفل، وأنها استعانت بزوجها لخطف الطفل، للحصول منه على فدية.
تم اتخاذ الإجراءات القانونية اللازمة، وحرر محضر بالواقعة، وباشرت النيابة المختصة التحقيق
</t>
  </si>
  <si>
    <t>https://www.youm7.com/5675634</t>
  </si>
  <si>
    <t>زفتي</t>
  </si>
  <si>
    <t xml:space="preserve"> حيث قاموا بعد سرقة التوك توك</t>
  </si>
  <si>
    <t>اثناء قيادته للتوك توك</t>
  </si>
  <si>
    <t>خ ق - 18 - سائق توك توك</t>
  </si>
  <si>
    <t>سرقة توك توك</t>
  </si>
  <si>
    <t xml:space="preserve">خطف وطعن وسرقة.. أسرة "ضحية التوك توك" بالغربية تروى تفاصيل الجريمة "لايف"
الأحد، 06 مارس 2022 01:59 م
خطف وطعن وسرقة.. أسرة "ضحية التوك توك" بالغربية تروى تفاصيل الجريمة "لايف"
جدة القتيل
الغربية محمد طارق
مشاركة
Share on facebook 
Share on twitter 
Share on facebook
اضف تعليقاً واقرأ تعليقات القراء
قدم تليفزيون "اليوم السابع"، بثا مباشرا من محافظة الغربية ، ولقاء مع أسرة شاب ضحية سرقة التوك توك بعدما تعرض للخطف علي يد ثلاثة أشخاص اعتدوا عليه وأصابوه بطعنات بأماكن متفرقة بالجسد ، وتم نقله الي مستشفي الطواري بجامعة طنطا.
Error loading media
Copy video url
Play / Pause
Mute / Unmute
Report a problem
Language
Share
Vidverto Player
وقال العربي جودة إسماعيل خال المجني عليه لـ"اليوم السابع"، إن الشاب خالد قنديل يبلغ من العمر 18 سنة تركته والدته وتوفت وهو في عمر الثلاثة أشهر، وعمل علي تربيته هو وشقيقه منذ صغرهم بمساعدة جدتهم، موضحًا آنه مثله مثل باقي ابناءه لا يفرق بين احد منهم بل له علاوة أكبر بسبب إنه يتيم اتحرم من حنان لأم ولم يراها. 
وأضاف : قامت جدته بتوفير مبلغ مالي منذ عدة أشهر لشراء توك توك ليعمل خالد عليه ويبدء في بناء مستقبله ، وقامت بضمانه في القسط المتبقي من ثمنه ، وبدء المجني عليه بالفعل في العمل والالتزام لسداد باقي الأقساط ، حتي فوجئت بإتصال يوم الأربعاء الماضي من أحدٍ الاشخاص بعزبة الجحوش إحدي العزب التابعة بقرية سندبسط ، يبلغني بآنه عثر علي خالد ملقي به في الترعة ومقيد اليدين .
وتابع: على الفور قمت بالذهاب الي المكان المتواجد به المجني عليه وشاهدته مصاب بطعنات في جميع أنحاء الجسد ومقيد اليدين وملقي به في الترعة ، فذهبت به علي الفور الي مستشفي زفتي العام ولكن الحالة كانت حرجة وتم تحويلها الي مستشفي الطوارئ بجامعة طنطا .
وأوضح : قمنا بتحرير محضر بالواقعة بمستشفي الجامعة ، ومنذ ذلك اليوم وحتي الان وهو في حالة حرجة داخل المستشفي بين الحياة والموت ، مشيرًا الي أن الجناة لا يوجد في قلوبهم رحمة ، حيث قاموا بعد سرقة التوك توك بطعنة في جميع أنحاء الجسد قاصدين موته </t>
  </si>
  <si>
    <t>https://www.youm7.com/5680675</t>
  </si>
  <si>
    <t xml:space="preserve"> ومستغلا إيهامها بعلاقة عاطفية، فاصطحابها إلى مسكنه وهو تحت الإنشاء قاصدا من ذلك إقصائها عن ذويها </t>
  </si>
  <si>
    <t>داخل محل سكن الجاني</t>
  </si>
  <si>
    <t>صبري ح ا- 41 - عامل</t>
  </si>
  <si>
    <t>القضية رقم 41299 لسنة 2021 جنايات مركز منيا القمح والمقيدة برقم 3931 لسنة 2021 جنایات كلى جنوب الزقازيق</t>
  </si>
  <si>
    <t>https://www.youm7.com/5689665</t>
  </si>
  <si>
    <t>الزمالك</t>
  </si>
  <si>
    <t>ولعلم أحد المتهمين بذلك خطَفَ وآخرين معه عاملًا بالمركب بدافع الانتقام، فحاول وسطاء إنهاء النزاع بين الطرفين ولكنهما رفضا الصلح بينهما وبعد إخطار الشرطة.</t>
  </si>
  <si>
    <t>داخل مركب نيلي بالزمالك</t>
  </si>
  <si>
    <t>م ن - غير محدد  - بالغ، ع ن - غير محدد - بالغ، ف ع ف - بالغ - غير محدد، ع ص م - بالغ  - غير محدد ، ن ج م- بالغ - غير محدد، ن س ج  بالغ - غير محدد، غير محدد، ع م  بالغ - غير محدد،، ع م  بالغ - غير محدد، س ا  بالغ - غير محدد،م ك  بالغ - غير محدد،ص ا بالغ - غير محدد،</t>
  </si>
  <si>
    <t>ع ح  بالغ - رجل اعمال ومالك باخرة، م ح  بالغ - غير محدد،ا ع بالغ - غير محدد،</t>
  </si>
  <si>
    <t>الأسماء الصادر ضدهم حكما بالسجن المشدد 10 سنوات هم كل من: مراد نصر الدين، عز الدين نصر الدين ، فايد عبد الله فايد، والصادر ضدهم حكما بالمشدد 5 سنوات هم كل من : عمر صلاح ميرغني ، ناصر جمال ميرغني، ناجي سمير جندي وآخر.
والصادر ضدهم حكما بالسجن سنتين هم كل من: عمر الميرغني، عبد الرحمن المرغني، صابر السباك، مممدوح كمال ، صلاح أحمد عليوة.</t>
  </si>
  <si>
    <t>أسماء المتهمين بقضية "كفن عين شمس" بعد حكم المشدد من سنتين لـ10 سنوات
الثلاثاء، 29 نوفمبر 2022 02:49 م
أسماء المتهمين بقضية "كفن عين شمس" بعد حكم المشدد من سنتين لـ10 سنوات
المجني عليهم في قضية كفن عين شمس
كتب عبد الله محمود
مشاركة
Share on facebook 
Share on twitter 
Share on facebook
اضف تعليقاً واقرأ تعليقات القراء
بعد الحكم على المتهمين فى القضية المعروفة إعلاميا بكفن عين شمس، بالسجن المشدد 10 سنوات إلى سنتين، ننشر أسماء المتهمين والأحكام عليهم، والتى جاءت كالتالى:
One minute around the Atlantis - The Palm - Dubai
00:45
Previous
Pause
Next
01:08 / 01:30
Mute
Fullscreen
Copy video url
Play / Pause
Mute / Unmute
Report a problem
Language
Share
Vidverto Player
قضت محكمة جنايات شمال القاهرة بالعباسية، بمعاقبة المتهمين من الأول إلى الثالث بالسجن المشدد 10 سنوات، ومن الرابع إلى السادس بالسجن المشدد 5 سنوات، ومن المتهم السابع إلى الثانى عشر بالسجن سنتين، وعلى باقى المتهمين بالبراءة في القضية المعروفة إعلاميا بفيديو الكفن.
والأسماء الصادر ضدهم حكما بالسجن المشدد 10 سنوات هم كل من: مراد نصر الدين، عز الدين نصر الدين ، فايد عبد الله فايد، والصادر ضدهم حكما بالمشدد 5 سنوات هم كل من : عمر صلاح ميرغني ، ناصر جمال ميرغني، ناجي سمير جندي وآخر.
والصادر ضدهم حكما بالسجن سنتين هم كل من: عمر الميرغني، عبد الرحمن المرغني، صابر السباك، مممدوح كمال ، صلاح أحمد عليوة.
وجاء في أمر الإحالة أن النيابة العامة وجَّهت إلى المتهمين تهم خطف المجني عليهم: عاطف حسن عبد الخالق، رجل أعمال ومالك باخرة نيلية شهيرة، ومحسن حسن عبد الخالق، وإسلام عاطف حسن عبد الخالق، بطريق التحايل.
وأوضح أمر الإحالة أن المتهمينِ الأول والثاني أوحيا للمتهم الثامن باستدراج المجني عليهم إلى حيث وجود باقي المتهمين، فاستغل سابق علاقته بالمجني عليه الأول، وأوهمه بأنه توسط لدى المتهمين لإنهاء خلافهم وعقد مجلس صلح بينهم لذلك، فانصاعوا له رغبةً منهم لإنهاء ذلك الخلاف، وتمكن بتلك الحيلة من بلوغ مقصد المتهمين.
وأشار إلى أن المتهمين استعرضوا القوة ولوَّحوا بالعنف والتهديد ضد المجني عليهم، وذلك بقصد ترويعهم وإلحاق أذى معنوي بهم وفرض السطوة عليهم، وذلك تحت تهديد أسلحة نارية وأسلحة بيضاء، وكان من شأن ذلك الفعل إلقاء الرعب في نفس المجني عليهم، وتهديد أمنهم، وتعريض حياتهم للخطر، حال كونهم أكثر من شخصين وحاملين أسلحة.</t>
  </si>
  <si>
    <t>https://www.youm7.com/5993891</t>
  </si>
  <si>
    <t>https://www.shorouknews.com/news/view.aspx?cdate=17052024&amp;id=1d73a0c6-53c0-4dae-9403-1c8b5560ae41</t>
  </si>
  <si>
    <t>https://www.youm7.com/5319575</t>
  </si>
  <si>
    <t>https://www.youm7.com/5379435</t>
  </si>
  <si>
    <t>قضية رقم 10578 لسنة 2021</t>
  </si>
  <si>
    <t>https://www.youm7.com/5426351</t>
  </si>
  <si>
    <t>https://www.youm7.com/5614771</t>
  </si>
  <si>
    <t>https://www.youm7.com/5993825</t>
  </si>
  <si>
    <t>https://www.youm7.com/6082535</t>
  </si>
  <si>
    <t>طف فتاة تحت تهديد السلاح وهتكوا عرضها بمنزل مهجور وسرقوا الهاتف الخاص بها</t>
  </si>
  <si>
    <t xml:space="preserve">أثناء سيرها بالطريق </t>
  </si>
  <si>
    <t>غير محدد - قاصر - قتاة</t>
  </si>
  <si>
    <t>سرقة الهاتف المحمول</t>
  </si>
  <si>
    <t>الاحالة الي المفتي</t>
  </si>
  <si>
    <t>قضية رقم 18305 لسنة 2021 جنايات مركز شرطة قليوب، والمقيدة برقم 3828 لسنة 2021 كلى جنوب بنها</t>
  </si>
  <si>
    <t xml:space="preserve">إحالة قضية خطف فتاة والاعتداء عليها تحت تهديد السلاح بقليوب لمفتى الجمهورية
الثلاثاء، 15 مارس 2022 06:29 م
إحالة قضية خطف فتاة والاعتداء عليها تحت تهديد السلاح بقليوب لمفتى الجمهورية
محكمة جنايات شبرا الخيمة
القليوبية إبراهيم سالم
مشاركة
Share on facebook 
Share on twitter 
Share on facebook
اضف تعليقاً واقرأ تعليقات القراء
قررت محكمة جنايات شبرا الخيمة، الدائرة السادسة، برئاسة المستشار فوزى يحيى أبو زيد، وعضوية المستشارين محمد أحمد راشد، وعماد سامى وردخان، وأمانة سر حلمى محمود، إحالة أوراق القضية رقم 18305 لسنة 2021 جنايات مركز شرطة قليوب، والمقيدة برقم 3828 لسنة 2021 كلى جنوب بنها، والمتهم فيها 3 عمال، لفضيلة مفتى الجمهورية لإبداء الرأي الشرعى فيها، لاتهامهم بخطف فتاة تحت تهديد السلاح وهتكوا عرضها بمنزل مهجور وسرقوا الهاتف الخاص بها، وحددت جلسة 18 مايو المقبل للنطق بالحكم.
وتضمن أمر الإحالة الخاص بالقضية رقم 18305 لسنة 2021 جنايات مركز شرطة قليوب، والمقيدة برقم 3828 لسنة 2021 كلى جنوب بنها، أن المتهمين وجميعهم مقيمين دائرة مركز شرطة قليوب، خطفوا المجنى عليها بطريق الإكراه، بأن استوقفها المتهمون أثناء سيرها بالطريق العام مستقلى دراجة بخارية "توك توك"، قيادة المتهم الثالث، واشهر الأول سلاح أبيض "موس"، في وجهها مهددا إياها باصطحابها بالمركبة إلى منزل مهجور.
One minute around the Atlantis - The Palm - Dubai
00:27
Previous
Pause
Next
00:13 / 01:30
Mute
Fullscreen
Copy video url
Play / Pause
Mute / Unmute
Report a problem
Language
Share
Vidverto Player
وتابع أمر الإحالة، أن المتهمين لم يطلقوا سراحها حتى تمكنوا من تنفيذ عدة جرائم بالمجنى عليها بأن هتكوا عرضها بالقوة وتحت تهديد السلاح، ثم قاموا بتصوير مقطع فيديو مصور لها على هاتف أحدهم المحمول وذلك على النحو المبين بالتحقيقات، كما أحدثوا بها عدة إصابات بجسدها، واستولوا على الهاتف المحمول الخاص بالمجنى عليها وقاموا بتكسيره، وحازوا واحرزوا أسلحة بيضاء "موس وعصا خشبية".
</t>
  </si>
  <si>
    <t>https://www.youm7.com/5692706</t>
  </si>
  <si>
    <t xml:space="preserve"> أن المتهم تعدى على الطفلة المجنى عليها وذلك عن طريق القوة حيث اشهر بوجهها سلاحا أبيض "مطواة"، مهددا إياها بالإيذاء وتمكن بتلك الوسيلة من التعدي عليها</t>
  </si>
  <si>
    <t>استدرجها واهما أيتها بمساعدتها فى شراء أغراضها، وقام بإقصائها عن أعين ذويها</t>
  </si>
  <si>
    <t>ج ع د - 13 - طفلة - ذات حالة مرضية</t>
  </si>
  <si>
    <t>قضية رقم 31007 لسنة 2021 جنايات مركز الخانكة، والمقيدة برقم 3320 لسنة 2021 كلي شمال بنها</t>
  </si>
  <si>
    <t xml:space="preserve">المشدد 15 سنة لميكانيكى موتوسيكلات خطف طفلة وتعدى عليها بالخانكة
السبت، 19 مارس 2022 04:37 م
المشدد 15 سنة لميكانيكى موتوسيكلات خطف طفلة وتعدى عليها بالخانكة
محكمة جنايات بنها الدائرة الثالثة
القليوبية ـ إبراهيم سالم
مشاركة
Share on facebook 
Share on twitter 
Share on facebook
اضف تعليقاً واقرأ تعليقات القراء
One minute around the Atlantis - The Palm - Dubai
01:11
Previous
Pause
Next
01:05 / 01:30
Mute
Fullscreen
Copy video url
Play / Pause
Mute / Unmute
Report a problem
Language
Share
Vidverto Player
قضت محكمة جنايات بنها، الدائرة الثالثة، برئاسة المستشار سيد رفاعي حسين رئيس المحكمة، وعضوية المستشارين عماد فتحي ويصا، ومصطفى خلف محمد أمين، ومصطفى أنور أحمد مؤمن، وأمانة سر مينا عوض ميخائيل، بالسجن المشدد لمدة 15 سنة، لميكانيكي موتوسيكلات مقيم دائرة مركز شرطة الخانكة لاتهامه بخطف طفلة مستغلا مرضها وقلة إدراكها، والتعدي عليها تحت تهديد السلاح.
وتضمن أمر الإحالة الخاص بالقضية رقم 31007 لسنة 2021 جنايات مركز الخانكة، والمقيدة برقم 3320 لسنة 2021 كلي شمال بنها، أن المتهم "أحمد س م"، 20 سنة، ميكانيكى موتوسيكلات، مقيم دائرة مركز شرطة الخانكة، خطف الطفلة المجنى عليها "ج ع د"، 13 سنة، وذلك عن طريق التحايل مستغلا صغر سنها وقلة إدراكها وظروفها المرضية بأن استدرجها واهما أيتها بمساعدتها فى شراء أغراضها، وقام بإقصائها عن أعين ذويها وذلك علي النحو المبين بالتحقيقات. وتابع أمر الإحالة، أن المتهم تعدى على الطفلة المجنى عليها وذلك عن طريق القوة حيث اشهر بوجهها سلاحا أبيض "مطواة"، مهددا إياها بالإيذاء وتمكن بتلك الوسيلة من التعدي عليها، فأصدرت المحكمة حكمها السابق بحق المتهم.
</t>
  </si>
  <si>
    <t>https://www.youm7.com/5697507</t>
  </si>
  <si>
    <t>الخصوص</t>
  </si>
  <si>
    <t>بأن استدرجها مستغلا صغر سنها إلي مكان قصى عن أعين المارة وهو أعلي سطح العقار محل سكنهم.</t>
  </si>
  <si>
    <t>التعدي عليها</t>
  </si>
  <si>
    <t>ج م ا - 12- طفلة</t>
  </si>
  <si>
    <t>لقضية رقم 16345 لسنة 2021 جنايات قسم الخصوص، والمقيدة برقم 3957 لسنة 2021 كلى شمال بنها</t>
  </si>
  <si>
    <t xml:space="preserve">المشدد 10 سنوات لعامل خطف طفلة وتعدى عليها أعلى سطح منزل بالخصوص
الثلاثاء، 22 مارس 2022 03:09 م
المشدد 10 سنوات لعامل خطف طفلة وتعدى عليها أعلى سطح منزل بالخصوص
محكمة جنايات بنها الدائرة السابعة
القليوبية إبراهيم سالم
مشاركة
Share on facebook 
Share on twitter 
Share on facebook
اضف تعليقاً واقرأ تعليقات القراء
قضت محكمة جنايات بنها، الدائرة السابعة، برئاسة المستشار ياسر كمال الدين ياسين رئيس الدائرة السابعة وعضوية المستشارين إيهاب فاروق فتح الباب، ومدحت مجدى مكى، ومحمود عبد الحميد السعدني، وأمانة سر نادر السقا، اليوم الثلاثاء، بالسجن المشدد لمدة 10 سنوات لعامل، لاتهامه بخطف طفلة والتعدى عليها حيث إنها لم تبلغ 12 عاما بدائرة قسم شرطة الخصوص فى القليوبية.
The Abandoned Village - Sand Invasion
00:08
Previous
Pause
Next
00:21 / 00:46
Mute
Fullscreen
Copy video url
Play / Pause
Mute / Unmute
Report a problem
Language
Share
Vidverto Player
وتضمن أمر الإحالة الخاص بالقضية رقم 16345 لسنة 2021 جنايات قسم الخصوص، والمقيدة برقم 3957 لسنة 2021 كلى شمال بنها، أن المتهم "علي ع ف"، 24 سنة، عامل، مقيم دائرة قسم شرطة الخصوص، خطف المجنى عليها الطفلة "ج م إ"، بأن استدرجها مستغلا صغر سنها إلي مكان قصى عن أعين المارة وهو أعلي سطح العقار محل سكنهم.
وتابع أمر الإحالة، أنه اقترنت تلك الجناية التي ارتكبها المتهم بجناية أخرى وهي أنه فى ذات الزمان والمكان سالفى الذكر، تعدى علي المجنى عليها بغير قوة أو تهديد حال كون المجنى عليها لم تبلغ من العمر 12 سنة ميلادية، وذلك علي النحو المبين بالتحقيقات.
</t>
  </si>
  <si>
    <t>https://www.youm7.com/5701168</t>
  </si>
  <si>
    <t>قيام المتهم باستدراج الطفلة بقطعة حلوى الى إحدى الغرف دون علم والدتها وتعدى عليها،</t>
  </si>
  <si>
    <t>الى إحدى الغرف دون علم والدتها</t>
  </si>
  <si>
    <t>ياسر ر م - 28 - عامل</t>
  </si>
  <si>
    <t>ميادة م - 3 - طفلة</t>
  </si>
  <si>
    <t>قضية رقم 3345 لعام 2021 جنايات قسم شرطة الصالحية</t>
  </si>
  <si>
    <t>الإعدام شنقا لسائق خطف طفلة زوجته وتعدى عليها فى الشرقية
الأربعاء، 23 مارس 2022 03:46 م
الإعدام شنقا لسائق خطف طفلة زوجته وتعدى عليها فى الشرقية
المستشار محمد عبد الرحيم
الشرقية - فتحية الديب - حمدي عبد العظيم
مشاركة
Share on facebook 
Share on twitter 
Share on facebook
اضف تعليقاً واقرأ تعليقات القراء
Dubai Dunes in one Minute
00:00
Previous
Pause
Next
01:07 / 01:48
Mute
Fullscreen
Copy video url
Play / Pause
Mute / Unmute
Report a problem
Language
Share
Vidverto Player
صدقت محكمة جنايات الزقازيق، فى جلستها منذ قليل، على قرار فضيلة مفتى الديار المصرية، بالإعدام شنقا لـ" ياسر ر م" 28 عاما سائق، لخطفه نجلة زوجته الطفلة البالغة من العمر 3 سنوات والتعدى عليها.
صدر الحكم برئاسة المستشار محمد على عبد الرحيم، رئيس المحكمة، وعضوية المستشارين على أحمد رجب، وحسام محمد المكاوى، وأمانة سر أحمد رمزى، ومحمد عبد الستار، وعماد توفيق، تنفيذ النيابة.
تعود أحداث القضية رقم 3345 لعام 2021 جنايات قسم شرطة الصالحية، بتلقى اللواء محمد والي، مساعد وزير الداخلية مدير أمن الشرقية، إخطارًا من اللواء عمرو رؤوف، مدير المباحث الجنائية، يفيد بلاغ ضد "ياسر ر م" 28 عاما سائق مقيم الصالحية الجديدة، بخطف الطفلة "ميادة م" 3 سنوات عن طريق استدرجها بقطعة حلوى، لكونه متزوج عرفيا من والدة الطفلة.
توصلت تحريات الرائد أحمد بنديرى رئيس مباحث الصالحية، بإشراف العميد وليد عنتر، رئيس البحث الجنائى لفرع الشرق، لصحة الواقعة، وقيام المتهم باستدراج الطفلة بقطعة حلوى الى إحدى الغرف دون علم والدتها وتعدى عليها، فتم تحرير محضر بالواقعة والتحفظ على المتهم، وعقب تقنين الإجراءت اللازمة تم إحالته من قبل النيابة العامة لمحكمة جنايات الزقازيق، التى أصدرت حكمها المتقدم.</t>
  </si>
  <si>
    <t>https://www.youm7.com/5702511</t>
  </si>
  <si>
    <t>كفر الشيخ اول</t>
  </si>
  <si>
    <t>اقتادوه عنوة إلى دراجتهما النارية فأفلت المجني عليه منهما بقفزه من الدراجة وفر هاربًا منهما.</t>
  </si>
  <si>
    <t>خيري ي س - بالغ - عاطل، غير محدد</t>
  </si>
  <si>
    <t>م ع ا - بالغ - غير محدد، م م م - بالغ - غير محدد</t>
  </si>
  <si>
    <t>قضية رقم 12519 لسنة 2021 جنايات قسم أول شرطة كفر الشيخ، والمقيدة برقم 3908 لسنة 2021 كلي كفر الشيخ</t>
  </si>
  <si>
    <t>https://www.youm7.com/5718892</t>
  </si>
  <si>
    <t>أشهر فى وجهها سلاح أبيض مطواة مهددا إياها به، واستدرجها لمحل الواقعة بعيدا عن أعين الرقباء.</t>
  </si>
  <si>
    <t>ع ش ح - 22- نجار</t>
  </si>
  <si>
    <t>ن ع - قاصرة - طفلة</t>
  </si>
  <si>
    <t>قضية رقم 1582 لسنة 2022 جنايات قسم بلبيس،</t>
  </si>
  <si>
    <t xml:space="preserve">السجن المشدد 5 سنوات لنجار بتهمة خطف طفلة فى الشرقية
الثلاثاء، 19 أبريل 2022 11:56 ص
السجن المشدد 5 سنوات لنجار بتهمة خطف طفلة فى الشرقية 
المستشار أحمد سليمان الجمل
الشرقية - فتحية الديب
مشاركة
Share on facebook 
Share on twitter 
Share on facebook
اضف تعليقاً واقرأ تعليقات القراء
قضت محكمة جنايات الزقازيق بالشرقية، برئاسة المستشار أحمد سليمان الجمل، وعضوية المستشارين علاء الدين حمدى قنديل، وباسم يسرى جاويش، وطارق أحمد الحلوانى، وأمانة سر محمد عفت، بمعاقبة نجار موبيليا بالسجن المشدد 5 سنوات، لإدانته فى القضية رقم 1582 لسنة 2022 جنايات قسم بلبيس، بخطف طفلة.
Error loading media
Dubai Dunes in one Minute
Copy video url
Play / Pause
Mute / Unmute
Report a problem
Language
Share
Vidverto Player
تعود أحداث القضية لشهر فبراير من العام الجاري، عندما تلقت الأجهزة الأمنية بالشرقية، إخطارا من مأمور قسم شرطة بلبيس، يفيد بورود بلاغ من أسرة الطفلة "ن . ع"، ضد "ع. ش . ح " 22 عاما نجار ومقيم بدائرة القسم، لقيامه بخطفها.
وكشفت التحقيقات التى أكدتها التحريات قيام المتهم بخطف الطفلة، بأن أشهر فى وجهها سلاح أبيض مطواة مهددا إياها به، واستدرجها لمحل الواقعة بعيدا عن أعين الرقباء.
عقب تقنين الإجراءات تمكنت الأجهزة الأمنية من ضبط المتهم، وتحرر المحضر اللازم بالواقعة، وبالعرض على النيابة العامة أحالته إلى محكمة الجنايات التى أصدرت حكمها المتقدم.
</t>
  </si>
  <si>
    <t>https://www.youm7.com/5733296</t>
  </si>
  <si>
    <t>قيامهم باختطاف رجل أعمال والتعدي عليه، وإكراهه علي توقيع إيصالات أمانة وتصويره كرها عنه، وابتزازه إلكترونيا.</t>
  </si>
  <si>
    <t>استدراج داخل مسكنهم</t>
  </si>
  <si>
    <t>غير محدد - بالغة - ربة منزل، غير محدد - بالغ - عاطل، غير محدد</t>
  </si>
  <si>
    <t>غير محدد - بالغ - رجل اعمال</t>
  </si>
  <si>
    <t>توقيغ ايصالات امانة</t>
  </si>
  <si>
    <t>المؤبد لـ6 متهمين بتهمة خطف رجل أعمال وابتزازه إلكترونيا بالمحلة
الأربعاء، 20 أبريل 2022 05:39 م
المؤبد لـ6 متهمين بتهمة خطف رجل أعمال وابتزازه إلكترونيا بالمحلة
محكمة - أرشيفية
الغربية مصطفى عادل
مشاركة
Share on facebook 
Share on twitter 
Share on facebook
اضف تعليقاً واقرأ تعليقات القراء
قضت محكمة جنايات المحلة الكبرى بمحافظة الغربية برئاسة المستشار سامح عبد الله وعضوية المستشارين محمد شاهين بمعاقبة 6 متهمين بينهم سيدة بالسجن المؤبد لقيامهم باختطاف رجل أعمال والتعدي عليه، وإكراهه علي توقيع إيصالات أمانة وتصويره كرها عنه، وابتزازه إلكترونيا.
Error loading media
Copy video url
Play / Pause
Mute / Unmute
Report a problem
Language
Share
Vidverto Player
كانت النيابة العامة قد تلقت بلاغا من رجل أعمال بالمحلة يتهم سيدة وشاب معلومين لديه و4 أشخاص آخرين مجهولى الهوية بخطفه واحتجازه في شقة بدون وجه حق، وتصويره بدون رضاه، وإكراهه علي توقيع إيصالات امانه، وابتزازه الكترونيا من خلال مواقع التواصل الاجتماعي، وتهديده بفضح امره حال عدم الاستجابه لمطالبهم ودفع المبالغ المطلوبه منهم.
وكشف الفحص الفنى لإدارة مكافحة جرائم الحاسبات وشبكة المعلومات، التابعة لقطاع نظم الاتصالات، وتكنولوجيا المعلومات بوزارة الداخلية، عن صحة الواقعة وأن المتهمين قاموا بابتزاز المجني عليه من خلال وسائل التواصل الاجتماعي وتم احالة القضية لمحكمة جنايات المحلة التي تداولت القضية واصدرت حكمها المتقدم.</t>
  </si>
  <si>
    <t>https://www.youm7.com/5735237</t>
  </si>
  <si>
    <t>شبرا اول</t>
  </si>
  <si>
    <t>ثم اعتدوا عليهما</t>
  </si>
  <si>
    <t>اقتادوهما عنوة إلي أحد الأماكن بمنأي عن الناظرين</t>
  </si>
  <si>
    <t>لقضية رقم 5722 لسنة 2022 جنايات قسم أول شبرا الخيمة، والمقيدة برقم 281 لسنة 2022 كلي جنوب بنها</t>
  </si>
  <si>
    <t>شاهد.. ماذا قال القاضي لعصابة خطف الأطفال والاعتداء عليها قبل النطق بالحكم بشبرا الخيمة
الأربعاء، 11 مايو 2022 11:20 م
شاهد.. ماذا قال القاضي لعصابة خطف الأطفال والاعتداء عليها قبل النطق بالحكم بشبرا الخيمة
محكمة
القليوبية إبراهيم سالم
مشاركة
Share on facebook 
Share on twitter 
Share on facebook
اضف تعليقاً واقرأ تعليقات القراء
وجه المستشار أيمن فؤاد فهمي، رئيس الدائرة الأولى بمحكمة جنايات شبرا الخيمة، بمحافظة القليوبية، كلمة لأفراد تشكيل عصابى اتهموا باختطاف أطفال والتعدى عليهم وسرقة متعلقاتهم الشخصية وأموالهم تحت تهديد السلاح، قائلا أنهم مثلوا ظاهرة انتشرت للغاية، فأنتم اختطفتم أطفالا وساومتوهم بالعذاب وتعديتم عليهم وسرقتوا أموالهم تحت تهديد السلاح وقطع الزجاج وغيرها من الأدوات.
Error loading media
Copy video url
Play / Pause
Mute / Unmute
Report a problem
Language
Share
Vidverto Player
وأضاف رئيس المحكمة خلال كلمته للمتهمين، أن الأدلة استغرقتهم استغراق السوار للمعصم، ونالت منكم الإدانة مبلغ البحر من الصخر، فأنتم استغليتم طفولتهم في أعمال غير أخلاقية والسيطرة عليهم، فأنتم تصنعون "توربينى جديد"، موضحا أن الحكم لا يخصهم هم فقط بل الهدف منه عدم العودة إلى تلك وألا يقوم بها متهمون أخرون.
وقضت محكمة جنايات شبرا الخيمة، الدائرة الأولى، برئاسة المستشار أيمن فؤاد فهمي، وعضوية المستشارين محمد سمير التوني، ومحمد عبد الواحد بحيري، وأمانة سر إيهاب سليمان، بالسجن المشدد لمدة 15 سنة، لعامل ومكوجى، والسجن المشدد لمدة 10 سنوات، لعامل آخر، لاتهامهم بخطف طفلين والاعتداء عليهما تحت تهديد السلاح، وسرقة متعلقات 4 أطفال آخرين بدائرة قسم أول شبرا الخيمة بمحافظة القليوبية.
وتضمن أمر الإحالة الخاص بالقضية رقم 5722 لسنة 2022 جنايات قسم أول شبرا الخيمة، والمقيدة برقم 281 لسنة 2022 كلي جنوب بنها، أن المتهمين "محمود ع م"، 30 سنة، عامل، و "أحمد ف أ"،  26 سنة، مكوجى، و"السيد أ أ"، 19 سنة، عامل، حيث قام الأول والثاني بخطف طفلين لم يبلغا سن الـ 18 عاما، بأن اقتادوهما عنوة إلي أحد الأماكن بمنأي عن الناظرين، ومهددين إياهما بإلحاق الأذى بهما، ثم اعتدوا عليهما علي النحو المبين بالتحقيقات.
وتابع أمر الإحالة، أن المتهمين جميعا سرقوا المنقولات المبينة وصفا وقيمة بالاوراق عبارة عن مبالغ مالية والمملوكة لـ 4 أطفال مجني عليهم، بأن استوقفوهم وقيدوهم وأشهر كل منهم من المتهمين أداة "قطعة من الزجاج"، والمتهم الثالث سلاح أبيض "كتر"، في وجه المجنى عليهم مهددين إياهم بالإيذاء د، وتمكنوا بتلك الوسيلة القصرية من الاستيلاء علي متعلقات ومنقولات الأطفال المجني عليهم.</t>
  </si>
  <si>
    <t>https://www.youm7.com/5758074</t>
  </si>
  <si>
    <t>مركز طنطا</t>
  </si>
  <si>
    <t>استدراجه لإحدى المناطق بدائرة المركز</t>
  </si>
  <si>
    <t>أفادوا بقيام ابنتهم بإرسال صور شخصية لها لهاتفه المحمول بإرادتها، وقيامه بابتزازها مالياً،</t>
  </si>
  <si>
    <t>غير محدد -بالغ - طالب</t>
  </si>
  <si>
    <t xml:space="preserve">كشف حقيقة فيديو متداول على فيس بوك بشأن خطف شابين فى طنطا
الخميس، 12 مايو 2022 08:31 م
كشف حقيقة فيديو متداول على فيس بوك بشأن خطف شابين فى طنطا 
حملات امنية، ارشيفية
كتب كريم صبحى
مشاركة
Share on facebook 
Share on twitter 
Share on facebook
اضف تعليقاً واقرأ تعليقات القراء
كشفت أجهزة الأمن بالغربية، ملابسات ما تم تداوله على إحدى الصفحات على موقع التواصل الاجتماعي "فيس بوك" تحت عنوان "خطف شابين من آخر شارع ستاد طنطا".
تم تشكيل فريق بحث ، وبالفحص تبين حضور عدد من أهلية  طالبة بإحدى الكليات  لمركز شرطة طنطا بمديرية أمن الغربية، وبرفقتهم  طالب "زميلها بذات الكلية" مصاب بسحاجات وكدمات، وأفادوا بقيام ابنتهم بإرسال صور شخصية لها لهاتفه المحمول بإرادتها، وقيامه بابتزازها مالياً، فقاموا على إثر ذلك باستدراجه لإحدى المناطق بدائرة المركز، وحضر برفقة زميل له بذات الكلية، وقاموا بالتعدي عليه وإحداث إصابته دون زميله، واصطحابه للمركز، وبمواجهته أقر بذلك وبسؤال الطالبة أيدت ما سبق، وتم اتخاذ الإجراءات القانونية.
</t>
  </si>
  <si>
    <t>https://www.youm7.com/5759138</t>
  </si>
  <si>
    <t>مدينة نصر ثالث</t>
  </si>
  <si>
    <t xml:space="preserve"> لإنهاء بعض الخلافات المالية بينهما</t>
  </si>
  <si>
    <t xml:space="preserve"> استدراج داخل مخزن ملحق لأحد الكافيهات كائن بدائرة القسم.</t>
  </si>
  <si>
    <t>غير محدد - بالغ - مسجل خطر</t>
  </si>
  <si>
    <t>https://www.youm7.com/5761856</t>
  </si>
  <si>
    <t>https://www.youm7.com/5763640</t>
  </si>
  <si>
    <t>العاشر من رمضان اول</t>
  </si>
  <si>
    <t>تعدى على الأطفال بالقوة والتهديد، مستغلًا حداثة عمرهم، على النحو المبين بالتحقيقات.</t>
  </si>
  <si>
    <t>احمد ر ع - 41 - حارس عقار</t>
  </si>
  <si>
    <t>ج م م - 9 - طفلة، غير محدد 5 طفل ، ح م ا - 8 - طفلة</t>
  </si>
  <si>
    <t>قضية رقم 2696 لسنة 2022 جنايات أول العاشر من رمضان، والمقيدة برقم 582 لسنة 2022 كلي جنوب الزقازيق، لشهر مارس من العام الماضي</t>
  </si>
  <si>
    <t xml:space="preserve">المؤبد لحارس عقار خطف 3 أطفال وتعدى عليهم فى العاشر من رمضان بالشرقية
الأربعاء، 18 مايو 2022 02:39 م
المؤبد لحارس عقار خطف 3 أطفال وتعدى عليهم فى العاشر من رمضان بالشرقية
المتهم
الشرقية - فتحية الديب
مشاركة
Share on facebook 
Share on twitter 
Share on facebook
اضف تعليقاً واقرأ تعليقات القراء
عاقبت محكمة جنايات الزقازيق بالشرقية، اليوم الأربعاء، حارس عقار لاتهامه بخطف 3 أطفال وتعدى عليهم بدائرة قسم شرطة أول العاشر من رمضان، بالسجن المؤبد وألزمته بالمصاريف الجنائية، وإحالة الدعوى المدنية للمحكمة المختصة.
صدر الحكم برئاسة المستشار نسیم علي بیومي، رئيس المحكمة، وعضوية المستشارين محمد السيد وسامي زين العابدين والوليد حسين مكي، وأمانة سر يامن محمود، واسلام الحكم.
Error loading media
One minute around the Atlantis - The Palm - Dubai
Copy video url
Play / Pause
Mute / Unmute
Report a problem
Language
Share
Vidverto Player
تعود أحداث القضية رقم 2696 لسنة 2022 جنايات أول العاشر من رمضان، والمقيدة برقم 582 لسنة 2022 كلي جنوب الزقازيق، لشهر مارس من العام الماضي، عندما تلقت الأجهزة الأمنية في مديرية أمن الشرقية، إخطارًا يفيد بورود بلاغ يتهم المدعو أحمد ر ع م، 41 عامًا، حارس عقار، مُقيم في مركز الفشن بمحافظة بني سويف، بخطف المجني عليهم الأطفال چ م م م ز، طفلة تبلغ من العمر 9 سنوات، وشقيقها م، 5 سنوات، والطفلة ح م أ م ب، تبلغ من العمر 8 سنوات، وذلك بطريق التحايل مستغلًا حداثة عمرهم وما له من علاقة بذويهم، وأنه خادم بالأجرة في عقار أسر الأطفال الثلاثة، وأنه تعدى على الأطفال بالقوة والتهديد، مستغلًا حداثة عمرهم، على النحو المبين بالتحقيقات.
وتبين ارتكاب المتهم جريمته خلال فترات مختلفة، تم القبض عليه وبمواجهته أقر بارتكاب الواقعة وبالعرض على جهات التحقيق أحالته محبوسًا إلى محكمة جنايات الزقازيق، التي أصدرت حكمها المتقدم.
</t>
  </si>
  <si>
    <t>وتبين ارتكاب المتهم جريمته خلال فترات مختلفة</t>
  </si>
  <si>
    <t>https://www.youm7.com/5766667</t>
  </si>
  <si>
    <t>الأهرام</t>
  </si>
  <si>
    <t>https://www.youm7.com/5780143</t>
  </si>
  <si>
    <t>واقتياده لمكان بعيدا عن أعين المارة وتعدى عليه .</t>
  </si>
  <si>
    <t>بأن أوهمه بشراء الحلوى له</t>
  </si>
  <si>
    <t>محمود ا ع - 28 - بائع منظفات</t>
  </si>
  <si>
    <t>ص م ا - 6 - طفل</t>
  </si>
  <si>
    <t>قضية رقم  5270 لسنة 2022 جنایات أبو حماد، المقيدة برقم  629  كلي جنوب الزقازيق</t>
  </si>
  <si>
    <t>السجن 15 عاما لـ"بائع منظفات" خطف طفلا وتعدى عليه في الشرقية
الإثنين، 30 مايو 2022 11:22 ص
السجن 15 عاما لـ"بائع منظفات" خطف طفلا وتعدى عليه في الشرقية
محكمة - أرشيفية
الشرقية فتحية الديب
مشاركة
Share on facebook 
Share on twitter 
Share on facebook
اضف تعليقاً واقرأ تعليقات القراء
00:00
00:59 / 01:12
Fullscreen
Copy video url
Play / Pause
Mute / Unmute
Report a problem
Language
Share
Vidverto Player
عاقبت محكمة جنايات الزقازيق بالشرقية، بائع منظفات، لقيامه بخطف طفل عمره 6 سنوات، والتعدى عليه وتعريض حياته للخطر، 15 عاما، وألزمته بالمصاريف الجنائية.  
صدر القرار برئاسة المستشار عبد الباسط محمد إمبابي، رئيس المحكمة، وعضوية المستشارين وليد عبد المنعم دنانة، ومحمد سامى بده، وسكرتارية حسن عبد المجيد وأحمد نصر.
 تعود أحداث القضية رقم  5270 لسنة 2022 جنایات أبو حماد، المقيدة برقم  629  كلي جنوب الزقازيق، عندما قررت النيابة العامة، إحالة "محمود ال ع "28 عاما بائع منظفات، مقيم دائرة مركز أبوحماد، لقيامه يوم 4 فبراير، بخطف المجني عليه الطفل" ص م أ" 6 سنوات بطريق التحايل بأن أوهمه بشراء الحلوى له واقتياده لمكان بعيدا عن أعين المارة وتعدى عليه .
توصلت تحريات ضباط مباحث مركز شرطة أبوحماد، إلى صحة الواقعة وقيام المتهم بخطف الطفل والتعدى عليه بالقوة وتعريض حياته للخطر، عقب تقنين الإجراءات تم القبض على المتهم وقدمته النيابة العامة محبوسا إلى محكمة الجنايات التى أصدرت حكمها المتقدم.</t>
  </si>
  <si>
    <t>https://www.youm7.com/5781204</t>
  </si>
  <si>
    <t>مرسي مطروح</t>
  </si>
  <si>
    <t>أخذتها معها للتعرف على المتهم، والذي بدوره أقام علاقة مع الفتاة القاصر دون رغبتها</t>
  </si>
  <si>
    <t xml:space="preserve">تأجيل قضية خطف واغتصاب قاصر لحين التصالح بعقد زواج في مطروح
طباعة
أحمد سباق
نشر في: الخميس 26 مايو 2022 - 10:48 م | آخر تحديث: الخميس 26 مايو 2022 - 10:48 م
حكمت محكمة جنايات مطروح، اليوم، برئاسة المستشار بلال أبو السعود بتأجيل النطق بالحكم في قضية خطف واغتصاب قاصر، لجلسة 18 يونيو القادم، على أن يتم التوافق بين الطرفين بالتصالح بشرط عقد زواج وشبكة ومهر يبلغ 900 ألف جنيه.
وتعود وقائع القضية إلى الصيف الماضي، حيث قام أحد الأفراد بخطف فتاة واغتصابها بمنطقة الأندلسية، وثبتت التهمة حسب اعتراف المتهم وشهادة الشهود وتقرير الطب الشرعي حدوث الواقعة.
وتبين للمحكمة حضور المجني عليها وولي أمرها بالجلسة المنعقدة، وناقشت المجني عليها بحضور والداها؛ من أجل التنازل والصلح والعدول عن الأقوال الثابتة بأوراق القضية.
وكانت قرارات المحكمة من أجل قبول ذلك ما يلي:
- عقد زواج شرعي على الفتاة بصورة عرفية لسن الفتاة القاصر بولاية والدها وبالإشهار العام.
- إلزام أهل المتهم بدفع مهر مقداره 250 ألف جنيه، ودفع مؤخر مقداره 150 الف جنيهًا.
- إلزام أهل المتهم بتقديم شبكة مقدارها 250 ألف جنيه.
- إلزام أهل المتهم بتقديم قائمة منقولات زوجية بمقدار 250 ألف جنيه.
وفي حالة عدم تنفيذها سوف يتم محاكمة المتهم جنائيا، وفقًا للقانون وبأقصى عقوبة.
</t>
  </si>
  <si>
    <t>https://www.shorouknews.com/news/view.aspx?cdate=26052022&amp;id=aaae5a78-7ee5-44f3-98cc-9da384aa6d56</t>
  </si>
  <si>
    <t>https://www.elwatannews.com/news/details/6117715</t>
  </si>
  <si>
    <t>https://www.cairo24.com/1587930</t>
  </si>
  <si>
    <t>https://www.youm7.com/5781830</t>
  </si>
  <si>
    <t>اشمون</t>
  </si>
  <si>
    <t>تعرض لها بالطريق العام وأشهر سكينًا في مواجهتها وتمكن بذلك من خطفها بالإكراه واقتيادها قسرًا إلى مسكنه</t>
  </si>
  <si>
    <t>الطريق العام</t>
  </si>
  <si>
    <t>غير محدد -14 -  قاصرة</t>
  </si>
  <si>
    <t xml:space="preserve">النيابة تطلب تحريات المباحث حول واقعة اعتداء متهم على طفلة المنوفية
الإثنين، 06 يونيو 2022 07:04 م
النيابة تطلب تحريات المباحث حول واقعة اعتداء متهم على طفلة المنوفية
النيابة العامة ـ أرشيفية
كتب إبراهيم قاسم - أمنية الموجى
مشاركة
Share on facebook 
Share on twitter 
Share on facebook
اضف تعليقاً واقرأ تعليقات القراء
طلبت النيابة العامة، تحريات المباحث حول واقعة خطف طفلة -تبلغ من العمر أربعة عشر عامًا- بالإكراه، ومواقعتها بغير رضائها، من أحد المقيمين ببلدتها بمركز أشمون بالمنوفية، وذلك بعد إلقاء القبض على المتهم على إثر ذلك، وذلك بالتزامن مع ما رصدته وحدة الرصد والتحليل بإدارة البيان بمكتب النائب العام من تداول منشورات حول الواقعة تطالب بملاحقة المتهم.
Dubai Dunes in one Minute
00:00
Previous
Pause
Next
01:29 / 01:48
Mute
Fullscreen
Copy video url
Play / Pause
Mute / Unmute
Report a problem
Language
Share
Vidverto Player
وأمرت النيابة العامة بحبس المُتهم أربعة أيام احتياطيًّا على ذمة التحقيقات، وكانت النيابة العامة قد باشرت أمس تحقيقاتها في الواقعة، بعدما تلقت محضرًا بتعرض المجني عليها للخطف والمواقعة من أحد المقيمين ببلدتها، كما أمرت بعرض الطفلة على مصلحة الطب الشرعي لتحديد ما لحق بها من إصابات جرَّاء التعدي، وطلبت مضاهاة بصمة المتهم الوراثية مع آثار عُثر عليها بملابس المجني عليها، وبيان العلامات المميزة في جسده.
واستمعت النيابة العامة إلى شهادة المجني عليها، والتي أوضحت أن المتهم تعرض لها بالطريق العام وأشهر سكينًا في مواجهتها وتمكن بذلك من خطفها بالإكراه واقتيادها قسرًا إلى مسكنه وتعديه عليها هناك، واستجوبت النيابة العامة المتهم الذي أقرَّ بتعديه على المجني عليها وهتكه عرضها، فأمرت النيابة العامة بحبسه أربعة أيام احتياطيًّا على ذمة التحقيقات.
وكانت النيابة العامة قد شرعت في إجراء المعاينة على مسكن المتهم الذي ارتكب به الواقعة لبيان ما به من آثار، إلا أنها أُبلِغت بإضرام مجهولين النار فيه احتجاجًا على ما فعل المتهم، فباشرت النيابة العامة تحقيقاتها في تلك الواقعة وقوفًا على مرتكبيها، وجارٍ استكمال التحقيقات. 
</t>
  </si>
  <si>
    <t>https://www.youm7.com/5791086</t>
  </si>
  <si>
    <t>غير محدد - بالغة - ربة منزل، غير محدد</t>
  </si>
  <si>
    <t>غير محدد - بالغ - مقاول</t>
  </si>
  <si>
    <t>التوقيع علي ايصالات امانة</t>
  </si>
  <si>
    <t xml:space="preserve">تحريات لكشف ملابسات تعرض مقاول للخطف في الجيزة
الأربعاء، 08 يونيو 2022 11:44 م
تحريات لكشف ملابسات تعرض مقاول للخطف في الجيزة  
مديرية أمن الجيزة
كتب بهجت أبو ضيف
مشاركة
Share on facebook 
Share on twitter 
Share on facebook
اضف تعليقاً واقرأ تعليقات القراء
يجري رجال المباحث بمديرية أمن الجيزة تحريات في اتهام سيدة و8 أشخاص في خطف مقاول، لاجباره على توقيع إيصالات أمانة، بسبب خلافات مالية، وتم ضبط المتهمين، وأخطرت النيابة للتحقيق.
Wadi Rum fly over...
00:00
Previous
Pause
Next
00:39 / 01:41
Mute
Fullscreen
Copy video url
Play / Pause
Mute / Unmute
Report a problem
Language
Share
Vidverto Player
تلقت مديرية أمن الجيزة بلاغا يفيد تعرض مقاول للخطف، ووجهت زوجة المجني عليه اتهاما لعدد من الأشخاص بارتكاب الجريمة. 
بإجراء التحريات تبين أن سيدة و8 أشخاص، وراء التدبير وخطف المقاول، بسبب خلافات مالية بينه وبين السيدة، لاجباره على توقيع إيصالات أمانة.
تم ضبط المتهمين، واتخاذ الإجراءات القانونية اللازمة، وتحرر محضر بالواقعة، وأخطرت النيابة المختصة للتحقيق. </t>
  </si>
  <si>
    <t>https://www.youm7.com/5794147</t>
  </si>
  <si>
    <t>وتناوب الاعتداء عليها حتى حملت سفاحًا</t>
  </si>
  <si>
    <t>استدرجوا الطفلة المجني عليها إلى منزل أحدهم في عزبة تابعة لنطاق ودائرة مركز شرطة الزقازيق</t>
  </si>
  <si>
    <t>ب م خ - قاصر - طالب ثانوي، خ ع - 20 - دبلوم صنايعـ و ا ع - 18 - طالب ثانوي فني</t>
  </si>
  <si>
    <t>ص ج ح - 14 - قاصرة - ذوي همم</t>
  </si>
  <si>
    <t>اغتصاب</t>
  </si>
  <si>
    <t xml:space="preserve">حبس المتهمين بالاعتداء على طفلة وحملها سفاحًا بالشرقية 4 أيام
الثلاثاء، 14 يونيو 2022 12:50 م
حبس المتهمين بالاعتداء على طفلة وحملها سفاحًا بالشرقية 4 أيام
صورة ارشيفية
الشرقية - فتحية الديب
مشاركة
Share on facebook 
Share on twitter 
Share on facebook
اضف تعليقاً واقرأ تعليقات القراء
قررت نيابة أبوحماد بالشرقية، حبس 3 أشخاص 4 أيام على ذمة التحقيقات؛ على خلفية اتهامهم في واقعة خطف طفلة وتناوب الاعتداء عليها حتى حملت سفاحًا بنطاق ودائرة مركز شرطة الزقازيق.
البداية كانت بتلقي الأجهزة الأمنية في مديرية أمن الشرقية، إخطارًا يفيد بورود بلاغ من ج ح ح 55 عامًا، عامل، مُقيم بنطاق ودائرة مركز شرطة الزقازيق، يتهم فيه 3 أشخاص بالاعتداء على ابنته ص، البالغة من العمر 14 عامًا، مستغلين إصابتها بإعاقة ذهنية.
Dubai Dunes in one Minute
00:00
Previous
Pause
Next
01:07 / 01:48
Mute
Fullscreen
Copy video url
Play / Pause
Mute / Unmute
Report a problem
Language
Share
Vidverto Player
وتوصلت التحريات إلى أن وراء ارتكاب الواقعة كلًا من: ب م خ، طالب بالمرحلة الثانوية، وخ ع، 20 عامًا، حاصل على دبلوم فني، وال م ع، 18 عامًا، طالب بالتعليم الثانوي الفني، وأنهم استدرجوا الطفلة المجني عليها إلى منزل أحدهم في عزبة تابعة لنطاق ودائرة مركز شرطة الزقازيق، وهناك تناوبوا الاعتداء عليها حتى حملت منهم سفاحًا، فيما أفادت المعلومات الأولية بحدوث الواقعة قبل نحو ستة اشهر، وأن الأسرة قد اكتشفت الواقعة وما حدث عقب تغير حجم بطن ابنتهم نتيجة حملها.
تم ضبط المتهمين، وبالعرض نيابة مركز شرطة الزقازيق، قررت حبس المتهمين على ذمة التحقيقات لمدة أربعة ايام على ذمة التحقيقات، وعرض الطفلة على فريق من الطب الشرعي لتوقيع الكشف اللازم عليها.
</t>
  </si>
  <si>
    <t>https://www.youm7.com/5801560</t>
  </si>
  <si>
    <t>ونشبت بعد ذلك خلافات بينها وبين والدها بسبب التركة التي آلت إليها من جدها، حتى حضر والدها لمسكن جدها وتعدى عليها ضربًا وجذبها كرهًا عنها</t>
  </si>
  <si>
    <t>احتجزها بسبب الميراث.. تفاصيل حبس الأب المتهم بخطف ابنته بالمعادى.. فيديو
الأربعاء، 15 يونيو 2022 06:18 م
احتجزها بسبب الميراث.. تفاصيل حبس الأب المتهم بخطف ابنته بالمعادى.. فيديو
الزميل أحمد الجعفرى
كتب أحمد حسنى
مشاركة
Share on facebook 
Share on twitter 
Share on facebook
اضف تعليقاً واقرأ تعليقات القراء
بث "تليفزيون اليوم السابع"، تغطية خاصة من إعداد وتقديم أحمد الجعفرى، والتي استعرض خلالها التفاصيل الكاملة لقرار النيابة العامة بشأن خطف اب لابنته بمنطقة المعادى واحتجازها بسبب خلافات الميراث.
أمرت النيابة العامة، بحبس المتهم بخطف ابنته (نورا) بالمعادي احتياطيًّا على ذمة التحقيقات، حيث ورد للنيابة العامة محضر تحريات الشرطة الذي ثبت فيه أنها توصلت لتعدي المتهم على ابنته، واصطحابها كرهًا عنها لمسكنه للإقامة برفقته.
Dubai Dunes in one Minute
00:14
Previous
Pause
Next
01:41 / 01:48
Mute
Fullscreen
Copy video url
Play / Pause
Mute / Unmute
Report a problem
Language
Share
Vidverto Player
وأمرت النيابة العامة بحبس المتهم احتياطيًا أربعة أيام على ذمة التحقيقات، كما أمرت بتفريغ كاميرات المراقبة الكائنة بمحيط مسرح الواقعة، وجار استكمال التحقيقات.
كانت وحدة الرصد والتحليل بإدارة البيان بمكتب النائب العام قد رصدت تداول عدة منشورات بمواقع التواصل الاجتماعي بشأن اختطاف أب لابنته المدعوة "نورا" بمنطقة المعادي، واحتجازها، والتعدي عليها ضربًا، وكان ذلك بالتزامن مع مباشرة النيابة تحقيقاتها منذ إبلاغ زوجة جدِّ المجني عليها في الرابع من شهر يونيو الجاري بالواقعة.
وقد استمعت النيابة العامة لأقوال المبلِّغة، والتي شهدت بحصول زوجها جدِّ المجني عليها على حكمٍ قضائيٍّ بحضانة المجني عليها وولايتها التعليمية حتى وفاته، ونشوب خلافات بين الأب وابنته بعد وصية جدها بثلث تركته لها، وأنه يوم الواقعة قد حضر لمسكنها وتعدى على ابنته ضربًا واصطحبها كرهًا عنها على مرأى من أفراد أمن معينين لتأمين إحدى المنشآت على مقربة من المسكن.
وبسؤال فردين من أفراد الأمن المشار إليهم أكدا إبصارهما حضور المتهم يوم الواقعة واصطحاب ابنته كرهًا عنها وتعديه عليها.
وإزاء ذلك قررت النيابة العامة إحضار المتهم والد المجني عليها، فامتثل بالحضور، ونفَّذ قرار النيابة العامة الصادر بإحضار ابنته لسماع شهادتها، حيث شهدت بإقامتها برفقة جدها وزوجته المبلغة منذ أن كان عمرها خمسة شهور حين كان والدها يقيم بدولة اليابان، وأنها لرفضها طلب والدها استكمال دراستها بالخارج استصدر جدُّها الحكمَ القضائيَّ المشار إليها، وانقطعت صلتها به حتى وفاة جدّها، ونشبت بعد ذلك خلافات بينها وبين والدها بسبب التركة التي آلت إليها من جدها، حتى حضر والدها لمسكن جدها وتعدى عليها ضربًا وجذبها كرهًا عنها إلى خارج المسكن واصطحبها عَنوة لمسكنه، وهناك والَى التعدي عليها بالضرب، واحتجزها بغرفة بالمسكن، فضلًا عن سرقته هاتفها المحمول، وأضافت بأنها قد حاولت الفرار من المسكن دون جدوى. وقد ناظرت النيابة العامة إصابة بعينها قررت بأنها من جرَّاء تعدي والدها عليها، مؤكدةً عدم رغبتها في إقامتها معه.
وباستجواب النيابة العامة للمتهم فيما هو منسوب إليه من اتهامات بخطف ابنته المجني عليها بطريق الإكراه وحجزها دون أمر من أحد الحكام المختصين، وفي غير الأحوال المصرح بها قانونًا، والتعدي عليها ضربًا، وإحداث إصابتها، وسرقة هاتفها، أنكر ما نُسب إليه من اتهامات.</t>
  </si>
  <si>
    <t>https://www.youm7.com/5803498</t>
  </si>
  <si>
    <t xml:space="preserve">اختطفوا سيدة داخل سيارة </t>
  </si>
  <si>
    <t>غير محدد - بالغة - ربة منزل</t>
  </si>
  <si>
    <t xml:space="preserve">خلافات أسرية وراء خطف سيدة فى منطقة الطالبية بالجيزة
الخميس، 16 يونيو 2022 10:51 ص
خلافات أسرية وراء خطف سيدة فى منطقة الطالبية بالجيزة
حجز - أرشيفية
كتب بهجت أبو ضيف
مشاركة
Share on facebook 
Share on twitter 
Share on facebook
اضف تعليقاً واقرأ تعليقات القراء
ألقى رجال المباحث بمديرية أمن الجيزة القبض على 3 أشخاص لاتهامهم بخطف شقيقة طليقة أحدهم، بسبب خلافات أسرية في الطالبية، وتحرر محضر بالواقعة، وباشرت النيابة التحقيق. 
One minute around the Atlantis - The Palm - Dubai
00:00
Previous
Pause
Next
01:05 / 01:30
Mute
Fullscreen
Copy video url
Play / Pause
Mute / Unmute
Report a problem
Language
Share
Vidverto Player
تلقت مديرية أمن الجيزة بلاغا يفيد تعرض سيدة للخطف بأحد شوارع الطالبية، انتقل رجال المباحث إلى محل الواقعة، تبين أن 3 أشخاص اختطفوا سيدة داخل سيارة  وتمكن رجال المباحث من القبض عليهم.
وتوصلت تحريات رجال المباحث أن المجني عليها هي شقيقة طليقة أحد المتهمين، وأن خلافات تجمعه مع طليقته دفعته لخطف شقيقتها.
تم اتخاذ الإجراءات القانونية اللازمة تجاه المتهمين، وتحرر محضر بالواقعة، وباشرت النيابة المختصة التحقيق. </t>
  </si>
  <si>
    <t>https://www.youm7.com/5804040</t>
  </si>
  <si>
    <t>لاتهامه بخطف طفلة لم يتعدى عمرها الـ 18 عاما، والتعدى عليها كرها</t>
  </si>
  <si>
    <t xml:space="preserve"> بطريق التحايل بأن استغل حداثة سنها وصطحبها لمسكنه للإقامة به</t>
  </si>
  <si>
    <t>عبد الكريم م ح - 24 - سائق توك توك</t>
  </si>
  <si>
    <t>هند س ص - 14 - قاصرة</t>
  </si>
  <si>
    <t>قضية رقم 15175 لسنة 2021 جنايات الخصوص، والمقيدة برقم 3531 لسنة 2021 كلي جنوب بنها</t>
  </si>
  <si>
    <t>https://www.youm7.com/5810715</t>
  </si>
  <si>
    <t>https://www.elwatannews.com/news/details/5887552</t>
  </si>
  <si>
    <t>مركز البرلس</t>
  </si>
  <si>
    <t>بسبب خلافات بينهم.</t>
  </si>
  <si>
    <t>استقلت توك توك بالقرب من منزلها، وتبين أن وراء الواقعة شخص مقيم بنفس القرية</t>
  </si>
  <si>
    <t>محمد رع - 38 - مزارع، رباب ر ع - 40 - ربة منزل</t>
  </si>
  <si>
    <t>علياء صالح - 40 - مدرسة</t>
  </si>
  <si>
    <t>طعنا وحرقا</t>
  </si>
  <si>
    <t>قضية رقم 14681 لسنة 2022 جنايات مركز شرطة البرلس، والمقيدة برقم 1375 لسنة 2022 كلي كفر الشيخ.</t>
  </si>
  <si>
    <t>https://www.kfsnewsgate.com/2023/01/Kafr%20El-Sheikh%20News-Husband-victim-.html</t>
  </si>
  <si>
    <t>https://www.masrawy.com/news/news_regions/details/2023/1/23/2359817/%D9%88%D9%84%D8%B9%D9%88%D8%A7-%D9%81%D9%8A-%D8%A7%D9%84%D8%AC%D8%AB%D8%A9-%D8%B2%D9%88%D8%AC-%D8%B6%D8%AD%D9%8A%D8%A9-%D8%A7%D9%84%D9%85%D8%B2%D8%A7%D8%B1%D8%B9-%D9%88%D8%B4%D9%82%D9%8A%D9%82%D8%AA%D9%87-%D8%A8%D9%83%D9%81%D8%B1-%D8%A7%D9%84%D8%B4%D9%8A%D8%AE-%D9%86%D9%86%D8%AA%D8%B8%D8%B1-%D8%A7%D9%84%D9%82%D8%B5%D8%A7%D8%B5-%D9%81%D9%8A%D8%AF%D9%8A%D9%88</t>
  </si>
  <si>
    <t>https://www.elwatannews.com/news/details/6599993</t>
  </si>
  <si>
    <t>كما قضت المحكمة بمعاقبة شقيقته «ر.ر.ع.ف.س»، 40 عامًا، ربة منزل، وتُقيم بقرية الساحل البحري، التابعة لمركز البرلس، بالسجن لمدة عامين</t>
  </si>
  <si>
    <t>https://www.youm7.com/6196414</t>
  </si>
  <si>
    <t>السلام اول</t>
  </si>
  <si>
    <t>لوجود خلافات مالية بينهم.</t>
  </si>
  <si>
    <t>استدراجه واحتجازه داخل الشقة سكنهما</t>
  </si>
  <si>
    <t>غير محدد - بالغ - عاطل</t>
  </si>
  <si>
    <t>غير محدد - بالغ - اجنبي</t>
  </si>
  <si>
    <t>حجز عاطلين بتهمة خطف واحتجاز شخص بسبب خلافات مالية بينهم فى السلام
الأحد، 24 يوليو 2022 01:00 ص
حجز عاطلين بتهمة خطف واحتجاز شخص بسبب خلافات مالية بينهم فى السلام
محكمة - أرشيفية
كتب عبد الله محمود
مشاركة
Share on facebook 
Share on twitter 
Share on facebook
اضف تعليقاً واقرأ تعليقات القراء
أمرت نيابة السلام، بحجز عاطلين 24 ساعة، لحين ورود تحريات المباحث الجنائية، وذلك بتهمة خطف واحتجاز والتعدى على شخص، بسبب خلافات مالية بينهم فى السلام. 
One minute around the Atlantis - The Palm - Dubai
00:21
Previous
Pause
Next
01:19 / 01:30
Mute
Fullscreen
Copy video url
Play / Pause
Mute / Unmute
Report a problem
Language
Share
Vidverto Player
البداية كانت بتلقى ضباط مباحث قسم شرطة السلام أول بمديرية أمن القاهرة، بلاغا من (أحد الأشخاص "يحمل جنسية إحدى الدول"، له معلومات جنائية- مقيم بدائرة القسم)، بتضرره من (أحد الأشخاص "له معلومات جنائية"، ونجله – مقيمان بدائرة القسم)، لقيامهما باستدراجه واحتجازه داخل الشقة سكنهما، والتعدى عليه بالضرب دون حدوث ثمة إصابات، وتقييده بالحبال وتجريده من ملابسه وتصويره بإستخدام هاتف محمول لوجود خلافات مالية بينهم.
وبإجراء التحريات وجمع المعلومات تبين صحة الواقعة، وأن المشكو فى حقهما وراء ارتكاب الواقعة.
وعقب تقنين الإجراءات تمكن رجال المباحث من ضبطهما، وبحوزة الثانى الهاتف المحمول المستخدم فى إرتكاب الواقعة يحوى على مقطع الفيديو المُشار إليه الخاص بالمجنى عليه وبمواجهتهما بالتحريات وما جاء بأقوال المبلغ أيداها.
وأقر المتهم الأول بأنه نظرًا لوجود معاملات تجارية بينه وبين المجنى عليه وقيام الأخير بالتحصل منه على كمية من الفاكهة تقدر قيمتها بحوالى (1،700،000 جنيه) لتصديرها بالخارج إلا أنه لم يقم بسداد المبلغ المالى وفى سبيل ذلك قام بالإشتراك مع نجله "المتهم الثانى" لإستدراجه بدعوى إنهاء الخلافات المالية بينهما وفور حضوره حدثت بينهما مشادة كلامية قام على أثرها سالفى الذكر بإرتكاب الواقعة، لإبتزازه وإجباره على رد المبلغ المالى.
تم اتخاذ كافة الإجراءات القانونية اللازمة حيال الواقعة ، وتحرر المحضر اللازم ، واخطرت النيابة العامة ، التى أمرت بسرعة ارسال تحريات المباحث الجنائية ، وحجز المتهمان 24 ساعة على ذمة التحقيقات.</t>
  </si>
  <si>
    <t>https://www.youm7.com/5845715</t>
  </si>
  <si>
    <t>بسبب خلافات على مبلغ مالى، بين المجني عليه وأحد الخاطفين،</t>
  </si>
  <si>
    <t>250 الف جنيه</t>
  </si>
  <si>
    <t xml:space="preserve">خلافات مالية وراء خطف 7 أشخاص لسائق وطلب فدية فى الجيزة
الثلاثاء، 26 يوليو 2022 04:00 م
خلافات مالية وراء خطف 7 أشخاص لسائق وطلب فدية فى الجيزة
حبس - أرشيفية
كتب بهجت أبو ضيف
مشاركة
Share on facebook 
Share on twitter 
Share on facebook
اضف تعليقاً واقرأ تعليقات القراء
ألقى رجال المباحث بمديرية أمن الجيزة القبض على المتهمين بخطف سائق، للحصول على فدية بمنطقة الصف، وبمواجهتهم اعترفوا بارتكاب الجريمة، بسبب خلافات على مبلغ مالى، بين المجني عليه وأحد الخاطفين، وتحرر محضر بالواقعة، لتباشر النيابة المختصة التحقيق.
Error loading media
Dubai Dunes in one Minute
Copy video url
Play / Pause
Mute / Unmute
Report a problem
Language
Share
Vidverto Player
وتلقت مديرية أمن الجيزة بلاغا باختطاف سائق في منطقة الصف، واتصال أحد الخاطفين بأسرة المجني عليه، وطلب فدية 250 ألف جنيه مقابل إطلاق سراحه.
بإجراء التحريات تبين لرجال المباحث، أن المتهمين اختطفوا المجني عليه بسبب خلافات مالية، بينه وبين أحد الخاطفين، واحتجزوه بشقة خاصة بأحدهم، وعقب اتخاذ الإجراءات القانونية اللازمة، تم القبض على المتهمين، وإطلاق سراح الضحية، وتم اتخاذ الإجراءات القانونية اللازمة، وتحرر محضر بالواقعة، وتولت النيابة التحقيق.
</t>
  </si>
  <si>
    <t>https://www.youm7.com/5848739</t>
  </si>
  <si>
    <t>https://www.youm7.com/5849741</t>
  </si>
  <si>
    <t>ظنا منه بوجود علاقة عاطفية بين زوجته وبين المجني عليه</t>
  </si>
  <si>
    <t>بالتحايل على فيلا مستأجرة لقضاء وقت ممتع سويا</t>
  </si>
  <si>
    <t>م ا ع - بالغ - غير محدد ، م ا ي - بالغ - غير محدد</t>
  </si>
  <si>
    <t>ع ا ع - بالغ - طاحب شركة مقاولات</t>
  </si>
  <si>
    <t>وارغامه  بالتوقيع على إيصالات أمانة</t>
  </si>
  <si>
    <t>قضية المقيدة برقم 39238 لسنة 2021 جنايات قسم شرطة الدخيلة</t>
  </si>
  <si>
    <t>براءة متهم وآخر من تهمة خطف صاحب شركة مقاولات وتصويره بالإسكندرية
الخميس، 11 أغسطس 2022 11:26 ص
براءة متهم وآخر  من تهمة خطف صاحب شركة مقاولات وتصويره بالإسكندرية
محكمة
الإسكندرية -فريق المحافظات
مشاركة
Share on facebook 
Share on twitter 
Share on facebook
اضف تعليقاً واقرأ تعليقات القراء
Error loading media
Dubai Dunes in one Minute
Copy video url
Play / Pause
Mute / Unmute
Report a problem
Language
Share
Vidverto Player
قضت محكمة جنايات الإسكندرية، برئاسة المستشار عبد الجواد يس حسن، رئيس المحكمة وعضوية كل من المستشار أحمد رضوان إبراهيم، والمستشار عصام محمد عبد العزيز، والمستشار ياسر نصر صديق، وسكرتير المحكمة ممدوح رفعت، ببراءة كل من " م.ا.ع" وم.ا.ي" وإلزامهم بالمصاريف الجنائية في واقعة اتهامهم بخطف المجني عليه " ع.ا.ع"
تعود أحداث القضية المقيدة برقم 39238 لسنة 2021 جنايات قسم شرطة الدخيلة عندما تلقت الأجهزة الأمنية بمديرية أمن الإسكندرية إخطار من المجني عليه بقيام المتهمين بخطفه وتصويره داخل أحد الفلل دائرة القسم.
كشفت التحقيقات قيام المتهمين " م.ا.ع" و " م.ا.ي" باستدراج المجني عليه " ع.ا.ع " ، صاحب شركة مقاولات بالتحايل على فيلا مستأجرة لقضاء وقت ممتع سويا وعند وصول المجني عليه إلى المكان تعدي عليه المتهمين وتم تجريده من ملابسه وتصويره وهو يرتدي قميص نوم حريمي، وارغامه  بالتوقيع على إيصالات أمانة مهددين ايه في حالة الإبلاغ نشر تلك الصور على مواقع التواصل الاجتماعي.
وتبين من أقوال المتهم الأول أنه ارتكب الواقعة ظنا منه بوجود علاقة عاطفية بين زوجته وبين المجني عليه ،وأن المتهم الثاني على علم بالواقعة فقرر استدراجه وتصويره بسبب ذلك، وتحرر محضر بالواقعة وبعرض المتهمين علي النيابة قررت إحالتهم إلى محكمة جنايات الإسكندرية التي أصدرت حكمها المتقدم علي المتهمين .</t>
  </si>
  <si>
    <t>https://www.youm7.com/5867056</t>
  </si>
  <si>
    <t>اخميم</t>
  </si>
  <si>
    <t>مقابل دفع الدية</t>
  </si>
  <si>
    <t>ع ا - بالغ - غير محدد، س ا - بالغ - غير محدد، م ع - بالغ - غير محدد، ي ع - بالغ - غير محدد،</t>
  </si>
  <si>
    <t>ا ش - بالغ - غير محدد</t>
  </si>
  <si>
    <t xml:space="preserve">السجن المؤبد لشقيقين وآخرين بتهمة خطف شخص بالإكراه فى سوهاج
السبت، 13 أغسطس 2022 03:06 م
السجن المؤبد لشقيقين وآخرين بتهمة خطف شخص بالإكراه فى سوهاج
محكمة - أرشيفية
سوهاج – عمرو خلف - محمود مقبول
مشاركة
Share on facebook 
Share on twitter 
Share on facebook
اضف تعليقاً واقرأ تعليقات القراء
قضت محكمة جنايات سوهاج اليوم السبت ، بمعاقبة المتهمين" ع.أ" وشقيقه "س.أ"  و"م.ع" و"ي"ع" بالسجن المؤبد لاتهامهم بخطف المجنى عليه"أ.ش" بالاكراه وتحت تهديد السلاح بدائرة مركز أخميم.
صدر الحكم برئاسة المستشار محمد رفاعى عبد الحافظ وعضوية المستشارين أحمد حلاوه وأحمد ابو القاسم بامانة سر عبد المنصف براهيم وعاطف رمسيس.
Error loading media
UAE 44th National Day - Union Flag
Copy video url
Play / Pause
Mute / Unmute
Report a problem
Language
Share
Vidverto Player
تعود احداث القضية الى عام 2021 بدائرة مركز أخميم عندما اتهمت النيابة العامة المتهمين تهمة خطف المجنى عليه تحت تهديد السلاح مقابل دفع الدية ، وبعد تقنين الاجراءات واجراء التحريات تبين أن المتهمين وراء ارتكاب الواقعة وتم القبض عليهم وبمواجهتهم اعترفوا بارتكاب الواقعة وتمت احاتهم الى محكمة الجنايات والتى أصدرت حكمها السابق.
</t>
  </si>
  <si>
    <t>https://www.youm7.com/5869277</t>
  </si>
  <si>
    <t>دار السلام</t>
  </si>
  <si>
    <t>قررت بوجود خلافات مالية بينها وبين (3 سيدات) لمشاركتهن فى أعمال تجارية بالمحل ملكها</t>
  </si>
  <si>
    <t>وأثناء تواجدهن بمسكن إحداهن لإنهاء الخلافات المالية وبصحبتها طفلتها اكتشفت عدم وجوده</t>
  </si>
  <si>
    <t>غير محدد - بالغة - سيدة اعمال</t>
  </si>
  <si>
    <t>غير محدد - 2 - طقلة</t>
  </si>
  <si>
    <t xml:space="preserve">حجز المتهمة بخطف طفلة بسبب خلافات مع والدتها فى دار السلام
الثلاثاء، 30 أغسطس 2022 01:22 م
حجز المتهمة بخطف طفلة بسبب خلافات مع والدتها فى دار السلام
كلبش - أرشيفية
كتب كريم صبحى
مشاركة
Share on facebook 
Share on twitter 
Share on facebook
اضف تعليقاً واقرأ تعليقات القراء
أمرت نيابة دار السلام، بحجز سيدة 24 ساعة على ذمة التحريات، بتهمة خطف طفلة من والدتها بسبب خلافات بينهما.
كشفت أجهزة الأمن بالقاهرة بإشراف اللواء أشرف الجندى مدير الأمن ملابسات واقعة اختطاف طفلة بالقاهرة، وضبط مرتكبى الواقعة وإعادة الطفلة إلى أهليتها.
Error loading media
Copy video url
Play / Pause
Mute / Unmute
Report a problem
Language
Share
Vidverto Player
وتلقى مركز شرطة دار السلام بمديرية أمن القاهرة بلاغا من إحدى السيدات بخطف نجلتها – تبلغ من العمر عامين - من قبل بعض السيدات بسبب وجود خلافات مالية بينهم.
بالفحص بإشراف اللواء محمد عبد الله مدير المباحث وبسؤال والدة الطفلة (مالكة محل تجارى - مقيمة بدائرة القسم) قررت بوجود خلافات مالية بينها وبين (3 سيدات) لمشاركتهن فى أعمال تجارية بالمحل ملكها، وأثناء تواجدهن بمسكن إحداهن لإنهاء الخلافات المالية وبصحبتها طفلتها اكتشفت عدم وجودها، واتهمت المشكو فى حقهن بخطفها، أمكن تحديد مرتكبة الواقعة، وعقب تقنين الإجراءات أمكن ضبطها وبصحبتها الطفلة المختطفة، وبمواجهتها اعترفت أمام اللواء بشندى بارتكاب الواقعة بتحريض من والدتها بسبب الخلافات المالية بين والدتها ووالدة الطفلة، كما أمكن ضبط باقى المتهمات، واعترفن بإرتكاب الواقعة فتم اتخاذ الإجراءات القانونية.
</t>
  </si>
  <si>
    <t>https://www.youm7.com/5888278</t>
  </si>
  <si>
    <t>والتعدى عليها</t>
  </si>
  <si>
    <t>اقتادها عنوة إلى إحدى الزراعات</t>
  </si>
  <si>
    <t>ص ا ع - 41- غير محدد</t>
  </si>
  <si>
    <t>ن ا ص - قاصر - طفلة</t>
  </si>
  <si>
    <t>قضية رقم 15335 لسنة 2022 جنايات مركز سيدى سالم، والمقيدة رقم 948 لسنة 2022 كلى كفر الشيخ.</t>
  </si>
  <si>
    <t xml:space="preserve">جنايات كفر الشيخ تقضى بالإعدام شقنا لرجل أربعينى خطف طفلة واعتدى عليها
الأحد، 18 سبتمبر 2022 12:38 م
جنايات كفر الشيخ تقضى بالإعدام شقنا لرجل أربعينى خطف طفلة واعتدى عليها
هيئة المحكمة
كفر الشيخ- محمد سليمان
مشاركة
Share on facebook 
Share on twitter 
Share on facebook
اضف تعليقاً واقرأ تعليقات القراء
قررت محكمة جنايات كفر الشيخ، الدائرة الثالثة، اليوم الأحد، برئاسة المستشار مدحت عبد الحميد أبوغنيم، رئيس محكمة جنايات كفر الشيخ، والدائرة الثالثة، وعضوية المستشارين مصطفى محمد درويش، ومحمد عبدالله عبدالكريم، وسكرتارية مجدى غانم، حكمها علي "ص.إ.ع.ت" 41 سنة، مقيم بمركز سيدى سالم، بإجماع الآراء بالإعدام، وذلك عما نُسب إليه من اتهام لقيامه بخطف طفلة بالإكراه، والتعدى عليها، وحددت المحكمة جلسة اليوم للنطق بالحكم، وذلك فى أحداث القضية رقم 15335 لسنة 2022 جنايات مركز سيدى سالم، والمقيدة رقم 948 لسنة 2022 كلى كفر الشيخ.
كانت جهات التحقيق قد أحالت المتهم "ص. إ. ع. ت"، 41 سنة، ومقيم سيدى سالم، لمحكمة جنايات كفر الشيخ لمحاكمته، عما نُسب إليه من اتهام، وذلك لأنه بدائرة مركز سيدى سالم بنطاق محافظة كفر الشيخ قام بخطف المجني عليها الطفلة "ن.ا.ص.ا.ش"، عن طريق الإكراه الواقع عليها بأن اقتادها عنوة إلى إحدى الزراعات، حيث باعد بينها وبين ذويها على النحو المبين بالتحقيقات.
</t>
  </si>
  <si>
    <t>https://www.youm7.com/5910262</t>
  </si>
  <si>
    <t xml:space="preserve"> والتعدى عليها بالقوة</t>
  </si>
  <si>
    <t>بأن استغل استقلالها بمفردها المركبة الأجرة قيادته، وأوهمها بأنه سيسلك طريق أقصر في المسافة، فسلك طريق خالي من المارة قاصداً اقصائها عن أعين ذويها.</t>
  </si>
  <si>
    <t>محمد ا م ع - 26- سائق</t>
  </si>
  <si>
    <t>غير محدد - فتاة</t>
  </si>
  <si>
    <t>قضية رقم 12184 لسنة 2022 جنح مركز بلبيس، والمقيدة برقم 1502لسنة 2022 كلي جنوب الزقازيق</t>
  </si>
  <si>
    <t>المشدد 3 سنوات لسائق خطف فتاة وتعدى عليها بالقوة في الشرقية
الإثنين، 19 سبتمبر 2022 12:41 م
المشدد 3 سنوات لسائق خطف فتاة وتعدى عليها بالقوة في الشرقية
محكمة
الشرقية فتحية الديب
مشاركة
Share on facebook 
Share on twitter 
Share on facebook
اضف تعليقاً واقرأ تعليقات القراء
Error loading media
Copy video url
Play / Pause
Mute / Unmute
Report a problem
Language
Share
Vidverto Player
قضت محكمة جنايات الزقازيق، برئاسة المستشار أحمد سليمان الجمل، وعضوية المستشارين علاء الدين حمدي قنديل، وباسم يسري جاويش، وطارق أحمد الحلوانى، وأمانة سر محمد عفت، بمعاقبة سائق بالسجن المشدد 3 سنوات، لإدانته في القضية رقم 12184 لسنة 2022 جنح مركز بلبيس، والمقيدة برقم 1502لسنة 2022 كلي جنوب الزقازيق؛ لإدانته بخطف فتاة والتعدى عليها بالقوة بدائرة مركز شرطة بلبيس.
تعود أحداث القضية لشهر يونيو الماضي، عندما تلقت الأجهزة الأمنية بالشرقية، اخطارا من مأمور مركز شرطة بلبيس، يفيد بورود بلاغا من "ل. ح. م. إ" ، تتهم فيه " محمد. الـ. م. ع" 26 عاما، سائق، بخطفها وتعدى عليها بالقوة بدائرة مركز شرطة بلبيس.
توصلت تحريات المباحث إلى صحة البلاغ، بأن قام المتهم بخطف المجني عليها بالتحايل والإكراه، بأن استغل استقلالها بمفردها المركبة الأجرة قيادته، وأوهمها بأنه سيسلك طريق أقصر في المسافة، فسلك طريق خالي من المارة قاصداً اقصائها عن أعين ذويها.
وأسند أمر الإحالة للمتهم، التعدى على المجني عليها بالقوة والتهديد، بأن قام بالتعدي عليها وحال صراخها للإستغاثه قام بإشهار في وجهها أداة مما تستخدم في الإعتداء على الأشخاص عبارة عن "مفك' مهددا إياها به.
تم تحرير محضر بالواقعة، وبتقنين الاجراءات تم ضبط المتهم، وبالعرض على النيابة العامة أحالته إلى محكمة الجنايات التي أصدرت حكمها المتقدم.</t>
  </si>
  <si>
    <t>https://www.youm7.com/5911576</t>
  </si>
  <si>
    <t>الحامول</t>
  </si>
  <si>
    <t>خطف طفلة وذلك بطريق التحايل باعدًا بينها، وبين ذويها.</t>
  </si>
  <si>
    <t>غير محدد - 54 - موظف بالثروة السمكية</t>
  </si>
  <si>
    <t>غير محدد - قاصر - طفلة</t>
  </si>
  <si>
    <t>قضية رقم 11634 لسنة 2022 جنايات مركز شرطة الحامول، والمقيدة برقم 1167 لسنة 2022 كلي كفر الشيخ.</t>
  </si>
  <si>
    <t>المشدد 7 سنوات لموظف بتهمة خطف طفلة والتعدى عليها بكفر الشيخ
الأربعاء، 21 سبتمبر 2022 07:25 م
المشدد 7 سنوات لموظف بتهمة خطف طفلة والتعدى عليها بكفر الشيخ
محكمة - أرشيفية
كفر الشيخ - محمد سليمان
مشاركة
Share on facebook 
Share on twitter 
Share on facebook
اضف تعليقاً واقرأ تعليقات القراء
قضت محكمة جنايات كفر الشيخ "الدائرة الثالثة"، برئاسة المستشار مدحت عبد الحميد أبوغنيم، رئيس المحكمة والدائرة، وعضوية المستشارين محمد عبدالله عبدالكريم، وعمرو محمد الششتاوي، وسكرتارية مجدي غانم، حضوريًا بمعاقبة موظف بالسجن المشدد 7 سنوات، لإدانته بالتعدى فتاة قاصر، بمركز الحامول، وألزمته المحكمة بالمصاريف الجنائية، وذلك في أحداث القضية رقم 11634 لسنة 2022 جنايات مركز شرطة الحامول، والمقيدة برقم 1167 لسنة 2022 كلي كفر الشيخ.
Error loading media
Copy video url
Play / Pause
Mute / Unmute
Report a problem
Language
Share
Vidverto Player
وكان المستشار سعود محمد نجيب، المحامي العام لنيابة كفر الشيخ الكلية، أحال المدعو البالغ من العمر 54 عامًا، موظف بالثروة السمكية، ويقيم بمركز الحامول، إلى محكمة جنايات كفر الشيخ، لأنه في يوم 9 مارس 2022، بدائرة مركز شرطة الحامول، خطف طفلة وذلك بطريق التحايل باعدًا بينها، وبين ذويها.</t>
  </si>
  <si>
    <t>https://www.youm7.com/5914747</t>
  </si>
  <si>
    <t>المنتزة اول</t>
  </si>
  <si>
    <t>لوجود خلافات مالية بينه وبين شقيق المجنى عليه "محبوس حالياً على ذمه قضية "نصب وتوظيف أموال"</t>
  </si>
  <si>
    <t>لوجود خلافات مالية مع شقيقه..حبس 8 أشخاص بتهمة خطف سائق بالإسكندرية
الإثنين، 26 سبتمبر 2022 12:28 م
لوجود خلافات مالية مع شقيقه..حبس 8 أشخاص بتهمة خطف سائق بالإسكندرية 
حبس - أرشيفية
الإسكندرية - أسماء على بدر
مشاركة
Share on facebook 
Share on twitter 
Share on facebook
اضف تعليقاً واقرأ تعليقات القراء
قررت نيابة باب شرقي بالإسكندرية، حبس 8 أشخاص 4 أيام على ذمة التحقيقات، بعد اتهامهم بخطف سائق واحتجازه بدون مقابل، لوجود خلافات مالية مع شقيقه، وسرعة طلب تحريات المباحث حول الواقعة، والتحفظ على كاميرات المراقبة بمحيط الواقعة لفحصها وسؤال شهود العيان.
Error loading media
Copy video url
Play / Pause
Mute / Unmute
Report a problem
Language
Share
Vidverto Player
تلقى اللواء خالد البروي، مدير أمن الإسكندرية، إخطارا من مأمور قسم شرطة باب شرقي، يفيد بورود بلاغ من أحد الأشخاص، مقيم بدائرة قسم شرطة أول المنتزه، بقيام مجهولين باختطاف نجله سائق، مقيم بذات العنوان حال سيره بدائرة القسم.
على الفور تم تشكيل فريق بحث بمشاركة قطاع الأمن العام ومديرية أمن الإسكندرية، أسفرت جهوده عن أن وراء ارتكاب الواقعة، 8 أشخاص "لعدد 4 منهم معلومات جنائية".
عقب تقنين الإجراءات القانونية اللازمة تم إستهدافهم وألقي القبض عليهم بمحيط محال إقامتهم وتحرير المجنى عليه من محل إقامة أحدهم، بحوزتهم السيارة المستخدمة فى إرتكاب الواقعة.
وبمواجهتهم إعترفوا بإرتكاب الواقعة، وأضاف أحدهم بأنه نظراً لوجود خلافات مالية بينه وبين شقيق المجنى عليه "محبوس حالياً على ذمه قضية "نصب وتوظيف أموال" فعقد العزم على إختطاف المجنى عليه وإستعان بباقى المتهمين تمهيداً لمساومه أهليته على تسوية الخلاف المالى، تم اتخاذ الإجراءات القانونية اللازمة وتحرر المحضر اللازم بالواقعة واخطرت النيابة التحقيقات.</t>
  </si>
  <si>
    <t>https://www.youm7.com/5919540</t>
  </si>
  <si>
    <t>ههيا</t>
  </si>
  <si>
    <t>من اجل التسول</t>
  </si>
  <si>
    <t>استغلالها فى أعمال السرقات</t>
  </si>
  <si>
    <t>قامت بخطفها وإخفائها عن أعين ذويها مستغلة وجود خلافات أسرية بين والدة الطفلة</t>
  </si>
  <si>
    <t>نادية ا م غ - 50 - ربة منزل</t>
  </si>
  <si>
    <t>م ال - قاصر - طفلة</t>
  </si>
  <si>
    <t>قضية رقم 1220 لسنة 2022 جنايات مركز شرطة ههيا</t>
  </si>
  <si>
    <t>غرامة 100 الف جنيه</t>
  </si>
  <si>
    <t>السجن 3 سنوات لربة منزل بتهمة خطف طفلة واستغلالها فى السرقة بالشرقية
الأربعاء، 28 سبتمبر 2022 11:41 ص
السجن 3 سنوات لربة منزل بتهمة خطف طفلة واستغلالها فى السرقة بالشرقية
محكمة - أرشيفية
الشرقية - فتحية الديب
مشاركة
Share on facebook 
Share on twitter 
Share on facebook
اضف تعليقاً واقرأ تعليقات القراء
Error loading media
Wadi Rum fly over...
Copy video url
Play / Pause
Mute / Unmute
Report a problem
Language
Share
Vidverto Player
عاقبت محكمة جنايات الزقازيق، ربة منزل بالسجن لمدة ثلاثة سنوات وغرامة 100 ألف جنيه، لادانتها فى القضية رقم 1220 لسنة 2022 جنايات مركز شرطة ههيا، بتهمة الاتجار بالبشر، وقيامها بخطف طفله واستغلالها فى أعمال السرقات.
صدر القرار برئاسة المستشار عبد الباسط محمد إمبابي، وعضوية المستشارين محمد سامى بده، وحسام الدين محمود إبراهيم، وأمانة سر حسن عبد المجيد وأحمد نصر.
تعود أحداث القضية ليوم 31 يناير من العام الجارى،  عندما أحالت النيابة العامة، "نادية ال م غ" 50 عاما ربة منزل مقيمة مركز ههيا، لمحكمة الجنايات، وأسندت النيابة العامة للمتهمة ارتكاب جريمة الاتجار بالبشر بأن تعاملت في شخص طبيعى وهى الطفلة "م ال" التى لم تبلغ الثامنة عشر، بأن قامت بإيوائها بطريق الاختطاف وإستخدامتها فى أعمال السرقات.
وتبين من التحقيقات قيام المتهمة بإستغلال حداثة سن الطفلة وقامت بخطفها وإخفائها عن أعين ذويها مستغلة وجود خلافات أسرية بين والدة الطفلة، وإستخدمتها فى أعمال السرقة وحضرتها على سرقة 10 ألاف جنيه من نجار مسلح.</t>
  </si>
  <si>
    <t>https://www.youm7.com/5921954</t>
  </si>
  <si>
    <t>الحبس سنة مع الشغل</t>
  </si>
  <si>
    <t>https://www.youm7.com/5922105</t>
  </si>
  <si>
    <t>https://www.almasryalyoum.com/news/details/2704249</t>
  </si>
  <si>
    <t>https://www.youtube.com/watch?v=tXSiYWZSJOk</t>
  </si>
  <si>
    <t xml:space="preserve">قام بخطفها بأسلوب التحايل للزواج منها بعد رفض أهلها الارتباط بها كما قام بالتعدى عليها </t>
  </si>
  <si>
    <t>ا ص - بالغ - عامل</t>
  </si>
  <si>
    <t>س م - فتاة</t>
  </si>
  <si>
    <t xml:space="preserve">6 سنوات سجنا مشددا لعامل بتهمة خطف فتاة بسوهاج
الإثنين، 10 أكتوبر 2022 04:34 م
6 سنوات سجنا مشددا لعامل بتهمة خطف فتاة بسوهاج
محكمة
سوهاج – عمرو خلف
مشاركة
Share on facebook 
Share on twitter 
Share on facebook
اضف تعليقاً واقرأ تعليقات القراء
عاقبت محكمة جنايات سوهاج اليوم الإثنين، المتهم"أ.ص" عامل، بالسجن المشدد 6 سنوات، لاتهامه بخطف المجنى عليها "س.م" بدائرة مركز أخميم.
صدر الحكم برئاسة المستشار محمد رفاعى عبد الحافظ، وعضوية المستشارين أحمد محمد حلاوة وأحمد أبو القاسم محمد بأمانة سر عبد المنصف إبراهيم وعاطف رمسيس.
Dubai Dunes in one Minute
00:00
Previous
Pause
Next
01:19 / 01:48
Mute
Fullscreen
Copy video url
Play / Pause
Mute / Unmute
Report a problem
Language
Share
Vidverto Player
تعود أحداث القضية الى عام 2022 بدائرة مركز أخميم عندما تلقى رئيس المباحث بلاغا من أسرة المجنى عليها بخطفها ، وكشفت التحريات أن المتهم وراء ارتكاب الواقعة حيث قام بخطفها بأسلوب التحايل للزواج منها بعد رفض أهلها الارتباط بها كما قام بالتعدى عليها ، وبعد تقنين الاجراءات تم القبض على المتهم وبمواجهته اعترف بارتكاب الواقعة وتمت إحالة القضية الى محكمة الجنايات والتى أصدرت حكمها السابق.
</t>
  </si>
  <si>
    <t>https://www.youm7.com/5935960</t>
  </si>
  <si>
    <t>ابو صوير</t>
  </si>
  <si>
    <t xml:space="preserve"> لوجود خلافات مالية بينه وبين شقيقه.</t>
  </si>
  <si>
    <t>قيام ذلك الشخص باصطحاب كريمتها داخل السيارة والانصراف بها</t>
  </si>
  <si>
    <t>غير محدد - طفلة</t>
  </si>
  <si>
    <t>60 ألف جنيه-</t>
  </si>
  <si>
    <t xml:space="preserve">القبض على سائق خطف طفلة من أمام منزلها فى الإسماعيلية
الثلاثاء، 25 أكتوبر 2022 12:20 م
القبض على سائق خطف طفلة من أمام منزلها فى الإسماعيلية
حملة أمنية - أرشيفية
كتب محمود عبد الراضي ـ سليم علي
مشاركة
Share on facebook 
Share on twitter 
Share on facebook
اضف تعليقاً واقرأ تعليقات القراء
نجحت أجهزة وزارة الداخلية، في كشف ملابسات ما تبلغ لمركز شرطة أبوصوير بمديرية أمن الإسماعيلية من (ربة منزل- مقيمة بدائرة المركز) بحضور أحد الأشخاص يستقل سيارة "ميكروباص" لمسكنهما وقام بالسؤال عن شقيق زوجها فأخبرته بعدم تواجده، فطلب منها رقم هاتفه المحمول فقامت بالدلوف لمسكنها لإحضار هاتفها لإعطائه الرقم ولدى عودتها تبين لها قيام ذلك الشخص باصطحاب كريمتها داخل السيارة والانصراف بها، وعقب ذلك قام بالاتصال بشقيق زوجها، وأخبره بأن الفتاة برفقته وسوف يقوم بإعادتها عقب قيامه برد مبلغ (60 ألف جنيه"مدين له به") وفـى وقتٍ لاحق حضر لديوان المركز والد الطفلة وبرفقته كريمته المختطفة وقرر بقيامه باصطحاب كريمته من الطريق الدائرى بدائرة قسم شرطة الأهرام بالجيزة عقب قيام المتهم بالتخلى عنها، وأضاف أن المتهم (مقيم بدائرة قسم شرطة بولاق الدكرور بالجيزة) وإتهمه بخطف كريمته لوجود خلافات مالية بينه وبين شقيقه.
00:00
00:18 / 01:26
Fullscreen
Copy video url
Play / Pause
Mute / Unmute
Report a problem
Language
Share
Vidverto Player
عقب تقنين الإجراءات بالتنسيق مع قطاع الأمن العام ومديرية أمن الجيزة أمكن ضبطه، وبمواجهته اعترف بارتكاب الواقعة لوجود خلافات مالية، وذلك بالاشتراك مع (سائق- مقيم بدائرة قسم شرطة الموسكى بالقاهرة)، حيث تم ضبطه بالتنسيق مع مديرية أمن القاهرة والسيارة المستخدمة فـى الواقعة، وتم اتخاذ الإجراءات القانونية.
</t>
  </si>
  <si>
    <t>https://www.youm7.com/5953322</t>
  </si>
  <si>
    <t>لسابقة زواجها من والد الطفلة المتغيبة وانفصالهما بالطلاق، ونظراً لوجود خلافات مالية بينهما، قررت خطف نجلته للانتقام منه، فتم اتخاذ الإجراءات القانونية اللازمة.</t>
  </si>
  <si>
    <t>بعد خروجها من المدرسة</t>
  </si>
  <si>
    <t>غير محدد - قاصرة - طالبة</t>
  </si>
  <si>
    <t>حجز ربة منزل بتهمة اختطاف ابنة طليقها انتقاما منه فى المرج
الإثنين، 07 نوفمبر 2022 02:33 م
حجز ربة منزل بتهمة اختطاف ابنة طليقها انتقاما منه فى المرج
كلابش، ارشيفية
كتب كريم صبحى
مشاركة
Share on facebook 
Share on twitter 
Share on facebook
اضف تعليقاً واقرأ تعليقات القراء
أمرت نيابة المرج، حجز ربة منزل 24 ساعة على ذمة التحريات،  بتهمة خطف ابنه طليقها بسبب خلافات بينهما.
وكشفت الداخلية ملابسات ما تبلغ لقسم شرطة المرج بمديرية أمن القاهرة من (أحد الأشخاص - مقيم بدائرة القسم) بتغيب ابنته (طالبة، ومقيمة بذات العنوان) أثناء توجهها للمدرسة بدائرة القسم.
بإجراء التحريات وجمع المعلومات من خلال الاستعانة بالتقنيات الفنية الحديثة أمكن التوصل لمشاهدة (طليقة المُبلغ، مقيمة بدائرة قسم شرطة الشرابية) حال اصطحابها الطفلة من أمام المدرسة.
عقب تقنين الإجراءات أمكن ضبطها وبصحبتها الطفلة المبلغ بغيابها، وبمواجهتها اعترفت بارتكابها الواقعة لسابقة زواجها من والد الطفلة المتغيبة وانفصالهما بالطلاق، ونظراً لوجود خلافات مالية بينهما، قررت خطف نجلته للانتقام منه، فتم اتخاذ الإجراءات القانونية اللازمة.</t>
  </si>
  <si>
    <t>https://www.youm7.com/5968618</t>
  </si>
  <si>
    <t xml:space="preserve">بالتوقيع علي مستندات وإيصالات أمانة </t>
  </si>
  <si>
    <t>المشدد 3 سنوات لمتهمين بخطف مواطنين لإجبارهم على توقيع إيصالات أمانة بالمعصرة
السبت، 26 نوفمبر 2022 01:19 م
المشدد 3 سنوات لمتهمين بخطف مواطنين لإجبارهم على توقيع إيصالات أمانة بالمعصرة
محكمة - ارشيفية
كتب أحمد حسنى - كريم صبحى
مشاركة
Share on facebook 
Share on twitter 
Share on facebook
اضف تعليقاً واقرأ تعليقات القراء
قضت محكمة جنايات القاهرة، المنعقدة بالتجمع الخامس، برئاسة المستشار محمد أحمد الجندى، بمعاقبة متهمين بالسجن المشدد لمدة 3 سنوات، بتهمة خطف مواطنين واحتجازهم لإجبارهم بالتوقيع علي مستندات وإيصالات أمانة بالمعصرة.
UAE 44th National Day - Union Flag
00:00
Previous
Pause
Next
00:01 / 00:52
Mute
Fullscreen
Copy video url
Play / Pause
Mute / Unmute
Report a problem
Language
Share
Vidverto Player
صدر الحكم برئاسة المستشار محمد أحمد الجندى، وعضوية المستشارين أيمن عبدالخالق ومحمد أحمد صبرى وأمانة سر هانى شحاتة.
وكشف أمر إحالة المتهمين وآخر هارب،  بأنهم بدائرة قسم شرطة المعصرة بمحافظة القاهرة خطفوا المجنى عليه، بأن قاموا بالتعدى عليها بالضرب محدثين ما بهما من إصابات موصوفة بتقرير الطبي المرفق بالتحقيقات، باستخدام أسلحة بيضاء، كما قاموا بإجبارهم على الدلوف داخل سيارة أجرة قائدها المتهم الهارب واصطحبوهم لمكان اختطافهم على النحو المبين بالتحقيقات.
وأشار أمر الإحالة بأن المتهمين احتجزوا المجنى عليهما بدون أمر صادر من أحد الحكام المختصين بذلك وفي غير الأحوال المصرح بها القوانين واللوائح بالقبض على ذوى الشبهة، وأحدثوا بهما الإصابات الموصوفة، كما اكرهوا المجنى عليهما على التوقيع على سندات وأوراق تثبت حالة قانونية وأدبية ومنها المستندات المضبوطة بالقوة على النحو المبين بالتحقيقات، كما حازوا وأحرزوا أسلحة بيضاء وأدوات مما تستخدم في الاعتداء على الأشخاص يغير مسوغ قانوني.</t>
  </si>
  <si>
    <t>https://www.youm7.com/5990237</t>
  </si>
  <si>
    <t xml:space="preserve"> وتعدى عليها،</t>
  </si>
  <si>
    <t>ح ع خ - قاصرة</t>
  </si>
  <si>
    <t>محمد م ا - بالغ - عامل</t>
  </si>
  <si>
    <t>قضية رقم 12370 لسنة 2020 جنايات مركز الخانكة، والمقيدة برقم 3071 لسنة 2020 كلي شمال بنها</t>
  </si>
  <si>
    <t xml:space="preserve">المؤبد لعامل خطف طفلة وتعدى عليها داخل منزله بالخانكة
الأربعاء، 30 نوفمبر 2022 01:13 م
المؤبد لعامل خطف طفلة وتعدى عليها داخل منزله بالخانكة
حبس - ارشيفية
القليوبية إبراهيم سالم
مشاركة
Share on facebook 
Share on twitter 
Share on facebook
اضف تعليقاً واقرأ تعليقات القراء
Dubai Dunes in one Minute
00:00
Previous
Pause
Next
00:45 / 01:48
Mute
Fullscreen
Copy video url
Play / Pause
Mute / Unmute
Report a problem
Language
Share
Vidverto Player
قضت محكمة جنايات بنها، الدائرة الرابعة، برئاسة المستشار سعيد شعبان أبو دنيا رئيس المحكمة، وعضوية المستشارين حامد عبد الحميد الجمال، وأحمد أسامة دبوس، محمد عيد عليوه، وأمانة سر محمود سامي، بالسجن المؤبد لعامل، لاتهامه بخطف فتاة دون الـ 18 عشرة من عمرها، والتعدي عليه داخل منزله بدائرة مركز شرطة الخانكة بمحافظة القليوبية.
تضمن أمر الإحالة الخاص بالقضية رقم 12370 لسنة 2020 جنايات مركز الخانكة، والمقيدة برقم 3071 لسنة 2020 كلي شمال بنها، أن المتهم "محمد م ا ا"، عامل، مقيم أبو زعبل دائرة مركز شرطة الخانكة، خطف بالتحايل المجني عليها "ح ع خ"، حيث استغل المتهم حداثة سن المجني عليها كونها لم تبلغ الـ 18 من عمرها، وتعدى عليها، كما أن المتهم عرض حياة الطفلة للخطر وكذلك أخلاقها مرتكبا جريمته السابقة بما يهدد سلامة التنشئة الواجب توافرها لها، وذلك على النحو المبين بالتحقيقات.
</t>
  </si>
  <si>
    <t>https://www.youm7.com/5994949</t>
  </si>
  <si>
    <t>يفيد بخطف المجني عليها، والتعدي عليها بدائرة القسم .</t>
  </si>
  <si>
    <t>اقتادها عنوة داخل سيارة توناية ودلف بها الي مكان مهجور ، وتعدي عليها تحت تهديد سلاح أبيض كتر.</t>
  </si>
  <si>
    <t>ح ح ف - بالغ - عاطل</t>
  </si>
  <si>
    <t>س ا م - بالغة - ربة منزل</t>
  </si>
  <si>
    <t xml:space="preserve">قضية رقم 33209 لسنة 2020 جنايات قسم شرطة العامرية أول </t>
  </si>
  <si>
    <t xml:space="preserve">السجن المشدد 15 سنة لعاطل خطف ربة منزل وتعدى عليها بالإسكندرية
الخميس، 01 ديسمبر 2022 11:39 ص
السجن المشدد 15 سنة لعاطل خطف ربة منزل وتعدى عليها بالإسكندرية 
جنايات الإسكندرية - أرشيفية
الإسكندرية -أحمد الزغبي
مشاركة
Share on facebook 
Share on twitter 
Share on facebook
اضف تعليقاً واقرأ تعليقات القراء
قضت محكمة جنايات الإسكندرية، برئاسة المستشار جمال البغدادي رئيس المحكمة، وبعضوية كل من المستشار سامح عبد الوهاب عوض الله، والمستشار إيهاب سلامه شاهين، بالسجن المشدد 15 سنة للمتهم " ح.ح.ف"، لاتهامه بخطف بالتحايل والتعدي علي المجني عليها " س. ا.م" .
تعود احداث القضية المقيدة، برقم 33209 لسنة 2020 جنايات قسم شرطة العامرية أول عندما تلقت الأجهزة الأمنية بمديرية أمن الإسكندرية ، إخطار من مأمور قسم شرطة العامرية اول ، يفيد بخطف المجني عليها، والتعدي عليها بدائرة القسم .
كشفت تحريات ضباط مباحث قسم شرطة العامرية اول ، بأن المتهم " ح.ح.ف" عاطل،  خطف المجني عليها " س.ا.م " ، بأن اقتادها عنوة داخل سيارة توناية ودلف بها الي مكان مهجور ، وتعدي عليها تحت تهديد سلاح أبيض كتر.
بتقنين الاجرءات تم تحديد المتهم ، وتحرر محضر بالواقعة وبعرضة علي النيابة قررت إحالته الي محكمة جنايات الإسكندرية،  التي أصدرت حكمها علي المتهم.
</t>
  </si>
  <si>
    <t>https://www.youm7.com/5995993</t>
  </si>
  <si>
    <t>مدينة نصر</t>
  </si>
  <si>
    <t xml:space="preserve"> أثناء سيره بالطريق العام </t>
  </si>
  <si>
    <t>دفع  مبلغ مالي قدره 3 ملايين جنيه.</t>
  </si>
  <si>
    <t>رساال مبلغ مالي قدره 3 ملايين جنيه.</t>
  </si>
  <si>
    <t>قضية رقم 900 لسنة 2022 كلي القاهرة الجديدة</t>
  </si>
  <si>
    <t>السجن المشدد 5 سنوات لمتهم بالشروع فى خطف طفل لطلب فدية بمدينة نصر
الأربعاء، 07 ديسمبر 2022 05:10 م
السجن المشدد 5 سنوات لمتهم بالشروع فى خطف طفل لطلب فدية بمدينة نصر
حملة أمنية- أرشيفية
كتب أحمد حسني
مشاركة
Share on facebook 
Share on twitter 
Share on facebook
اضف تعليقاً واقرأ تعليقات القراء
قضت محكمة جنايات القاهرة، المنعقدة بالتجمع الخامس، بمعاقبة متهم بمحاولة خطف طفل لطلب فدية مقابل إطلاق سراحه فى مدينة نصر، بالسجن المشدد 5 سنوات.
00:00
Previous
Play
Next
00:00 / 01:30
Mute
Fullscreen
Copy video url
Play / Pause
Mute / Unmute
Report a problem
Language
Share
Vidverto Player
advertisement
صدر الحكم برئاسة المستشار مصطفى معوض، رئيس المحكمة، وعضوية المستشارين حسين زهران ومحمد مشرف ومروة هشام بركات، الرؤساء بالمحكمة، وأمانة سر ياسر عبد العاطي ومعتز مدحت وعبد المسيح فل.
وجاء فى أمر إحالة القضية رقم 900 لسنة 2022 كلي القاهرة الجديدة، أن المتهم وآخرين شرعوا فى خطف المجني عليه، والذى لم يبلغ 18 عامًا بالإكراه بأن كمنوا له داخل سيارة نقل ركاب جماعية "ميكروباص"، وما أن ظفروا به أثناء سيره بالطريق العام قاموا باقتياده عنوة داخلها إلا أنه خاب أثر جريمتهم بسبب مقاومة المجنى عليه لهم.
وأسندت النيابة العامة للمتهم وآخرين، أنهم هددوا المجني عليه والد الطفل، وكان ذلك كتابيًا بارتكاب جريمة ضد النفس وهي خطف أنجاله، وكان ذلك مصحوبًا بتكليف سالف الذكر بطلب وهو إرساال مبلغ مالي قدره 3 ملايين جنيه.
كما وجهت النيابة العامة للمتهمين، أنهم تعمدوا إزعاج ومضايقة المجني عليه،  بإساءة استعمال أجهزة الاتصال على النحو المبين بالاتهام السابق</t>
  </si>
  <si>
    <t>https://www.youm7.com/6003135</t>
  </si>
  <si>
    <t>نبروه</t>
  </si>
  <si>
    <t xml:space="preserve"> لسرقة الدراجة النارية «التوك توك»، بغرض بيعها والاستفادة من ثمنها.</t>
  </si>
  <si>
    <t xml:space="preserve"> استقل الدراجة قيادته طالبًا إيصاله إلى الكان ‏القصي- المرموق سلفا</t>
  </si>
  <si>
    <t>قتل</t>
  </si>
  <si>
    <t xml:space="preserve">قضية رقم 9953 لسنة 2021 جنايات مركز نبروه، والمقيدة ‏برقم 2485 لسنة 2021 كلي جنوب الدقهلية </t>
  </si>
  <si>
    <t xml:space="preserve">الإعدام شنقا لعامل استدرج طفلا وقتله لسرقة توك توك في الدقهلية
الأحد 09-01-2022 22:59 | كتب: غادة عبد الحافظ |
Tweet
 - صورة أرشيفية
- صورة أرشيفية
تصوير : آخرون
قضت محكمة جنايات المنصورة، في محافظة الدقهلية، الأحد، بالإعدام شنقا ‏علي مبيض محارة من مدينة نبروه بعد ورود رأي مفتي الجمهورية الشرعي في قرار ‏إعدامه، وذلك لقيامه باستدراج وقتل سائق توك توك «طفل» عمدا مع سبق الإصرار، لسرقة الدراجة النارية «التوك توك»، بغرض بيعها والاستفادة من ثمنها.
أخبار متعلقة
photo
السجن المشدد 5 سنوات على نجار مسلح هتك عرض ربة منزل بالدقهلية
photo
«التعليم» تعيد معلمة الدقهلية للعمل.. و«آية»: «عرفت من حبيبي ومين عدوي»
photo
قيّد «نوسة» بجنزير وعذبها حتى الموت.. المشدد 15 عامًا لـ قاتل زوجته بالدقهلية (فيديو)
صدر الحكم برئاسة المستشار مصطفى السيد هاشم، وعضوية المستشارين أحمد عبدالعظيم ‏الجمل، وشريف عماد الدين عون، وسكرتارية كل من عبدالحميد الألفي، وأحمد مجر، ‏وطارق عبداللطيف.
وكانت النيابة العامة أحالت المتهم أحمد حسين عبدالنبي، 24 سنة، مبيض محارة ومقيم ببندر نبروه، في القضية رقم 9953 لسنة 2021 جنايات مركز نبروه، والمقيدة ‏برقم 2485 لسنة 2021 كلي جنوب الدقهلية لمحكمة جنايات المنصورة، وذلك لأنه في يوم 13 /6/ 2021، قتل المجني عليه «محمود حامد مصطفى حامد»، 13 سنة، ‏من قرية كفر الجنينة دائرة مركز نبروه، وذلك بعد أن بيت النية وعقد العزم على قتل ‏قائدي الدرجات النارية من الأطفال وما أن ظفر به فاستزله الشيطان بفكره الإجرامي وجسده ‏العتي وقلبه المتشح بالسواد، فقصد به إلى المكان القصي المرموق سلفا ليعنقه بيده دافعا إياهما ‏بعزيمة فأنهى مقدوره من الأنفاس قاصدًا إزهاق روحه محدثا به الإصابات الموجودة بتقرير ‏مصلحة الطب الشرعي المرفق إلى إن فاضت روحه، وذلك على النحو المبين بالتحقيقات.
Nigeria the most popular African football team from 90s
00:00
Play
01:20 / 01:20
Unmute
Settings
Fullscreen
Copy video url
Play / Pause
Mute / Unmute
Report a problem
Language
Share
Vidverto Player
‏واقترنت تلك الجناية بجناية أخرى سبقتها في ذات المكان وفي رابطة زمنية واحدة خطف ‏المجني عليه الطفل من غير تحيل ولا إكراه بان استقل الدراجة قيادته طالبًا إيصاله إلى الكان ‏القصي- المرموق سلفا- مبعدا إياه عن أعين الرقباء وذويه حيث انهت إرادته وذلك ‏ليتمم الجريمة محل الاتهام الأول وعلى النحو المبين بالتحقيقات.
</t>
  </si>
  <si>
    <t>https://www.almasryalyoum.com/news/details/2500634</t>
  </si>
  <si>
    <t>https://www.almasryalyoum.com/news/details/2506296</t>
  </si>
  <si>
    <t>قضية رقم ٢٤٠٥٨ لسنة ٢٠٢١ جنايات مركز بلبيس</t>
  </si>
  <si>
    <t>https://www.almasryalyoum.com/news/details/2509073</t>
  </si>
  <si>
    <t>https://www.almasryalyoum.com/news/details/2527911</t>
  </si>
  <si>
    <t>الاقصر</t>
  </si>
  <si>
    <t>اسنا</t>
  </si>
  <si>
    <t xml:space="preserve"> لاحتفاظه ببعض الصور الخاصة بزوجة وكريمة أحد المتهمين </t>
  </si>
  <si>
    <t>محل سكنه</t>
  </si>
  <si>
    <t>غير محدد --بالغ</t>
  </si>
  <si>
    <t xml:space="preserve"> توقيع 12 إيصال أمانة و10 عقود بيع أراضٍ</t>
  </si>
  <si>
    <t xml:space="preserve">خطف متهم حصل على صور ربة منزل من هاتفها وابتز أسرتها الكترونيا
الإثنين 24-01-2022 13:26 | كتب: حسن أحمد حسين, يسري البدري |
Tweet
المتهمين بالخطف
المتهمين بالخطف
تصوير : آخرون
كشفت أجهزة الأمن ملابسات ما تبلغ لمركز شرطة إسنا بمديرية أمن الأقصر من موظفة بأحد المستشفيات بحضور 4 أشخاص للشقة سكنها واقتيادهم لزوجها تحت تهديد السلاح الأبيض والشوم واستقلالهم سيارة ربع نقل ولاذوا بالهرب.
أخبار متعلقة
photo
المؤبد لعاطل خطف طفلًا وهتك عِرضه بالإكراه فى شبرا الخيمة
photo
ضبط متهمين ارتكبا 6 وقائع خطف حقائب وهواتف محمولة في الشرقية
photo
«خطف طفلة وشرع في هتك عرضها».. الحبس ٣ سنوات لسباك بالشرقية
تم تشكيل فريق بحث جنائى برئاسة قطاع الأمن العام وبمشاركة إدارة البحث الجنائى بمديرية أمن الأقصر أسفرت جهوده عن أن وراء ارتكاب الواقعة «6 أشخاص»، وبتضييق الخناق عليهم أطلقوا سراح المجنى عليه بدائرة مركز شرطة إدفو بأسوان، وتم اصطحابه إلى مركز شرطة إسنا.
وبمناقشة المجنى عليه قرر قيامهم باصطحابه من منزله عقب تهديده، والتوجه به لمحل إقامتهم بدائرة مركز شرطة إدفو والتعدى عليه بالضرب وإكراهه على توقيع 12 إيصال أمانة و10 عقود بيع أراضٍ، وذلك لاحتفاظه ببعض الصور الخاصة بزوجة وكريمة أحد المتهمين عقب تحصله عليها من الصفحة الخاصة بها من موقع التواصل الاجتماعى «فيس بوك» وإنشائه حسابا وهميا على ذات المواقع، وابتزاز زوجها وطلب مبالغ مالية نظير عدم نشر تلك الصور.
</t>
  </si>
  <si>
    <t>https://www.almasryalyoum.com/news/details/2510485</t>
  </si>
  <si>
    <t>سيدي جابر</t>
  </si>
  <si>
    <t>اقتادة إلى محل إقامته وما أن انفرد به حسر عنه ملابسه وهتك عرضه بالقوة.</t>
  </si>
  <si>
    <t>أستدرج أبنهم الطفل بالتحايل</t>
  </si>
  <si>
    <t>غير محدد - قاصر- طفل</t>
  </si>
  <si>
    <t>قم 28294 لسنة 2021جنايات قسم شرطة سيدي جابر</t>
  </si>
  <si>
    <t xml:space="preserve">«الجيران سمعوا استغاثته».. المؤبد لعاطل خطف طفل وهتك عرضه في الإسكندرية
السبت 29-01-2022 15:37 | كتب: ناصر الشرقاوي |
Tweet
محكمة الإسكندريه - صورة أرشيفية
محكمة الإسكندريه - صورة أرشيفية
تصوير : آخرون
قضت محكمة جنايات الإسكندرية، برئاسة المستشار محمد أحمد شعيب رئيس المحكمة، بمعاقبة عاطل بالسجن المؤبد لإتهامه بخطف طفل وهتك عرضه.
أخبار متعلقة
photo
السجن سنة لطبيبي تخدير تسببا في وفاة فتاة أثناء عملية زرع كلى بالإسكندرية
photo
استدرجته بمكالمة هاتفية.. السجن 7 سنوات لفتاة وصديقيها سرقوا محاسبًا بالإكراه في الإسكندرية
photo
حسر عنه ملابسه وصوره لابتزازه .. السجن سنة لعاطل هتك عرض طالب بالإسكندرية
صدر القرار بعضوية المستشارين حازم عبدالفتاح الشناوي، ومحمود عيسي سراج الدين،وسكرتير الجنايات السيد الوزيري.
وقائع القضية التي حملت رقم 28294 لسنة 2021جنايات قسم شرطة سيدي جابر، بدات بتلقي مدير أمن الإسكندرية إخطارا من مأمور قسم شرطة سيدي جابر بوجود بلاغ من أهلية المجني عليه أتهموا بخطف نجلهم وهتك عرض بدائرة القسم.
توصلت تحريات ضباط مباحث قسم شرطة سيدي جابر لوجود خلافات مالية بين المتهم «أ.م.إ» عاطل وبين اسره الطفل المجني علية «أ.ال.أ» 10 سنوات. وتكرار مطالبتهم له بسداد مديونيه لديه.
على إثر ذلك قرر المتهم الإنتقام منهم وأستدرج أبنهم الطفل بالتحايل واقتادة إلى محل إقامته وما أن انفرد به حسر عنه ملابسه وهتك عرضه بالقوة.
وأضافت التحريات انه عقب شعور أهلية الطفل بتغيبه بحثوا عنه دون جدوى، حتى سمع أحد الجيران صوت استغاثة الطفل من داخل شقة المتهم وبالدلوف إليها تبين وجود المجني علية داخل الشقة بصحبة المتهم.
ألقى القبض على المتهم وبعرض المجني عليه على الطب الشرعى تبين تعرضه للإغتصاب.فأنرت النيابة بحبس المتهم وإحالته إلى محكمة الجنايات التي أصدرت حكمها المتقدم.
</t>
  </si>
  <si>
    <t>https://www.almasryalyoum.com/news/details/2514152</t>
  </si>
  <si>
    <t>بطلب فدية مالية لإعادة نجلته.</t>
  </si>
  <si>
    <t>من منزلها</t>
  </si>
  <si>
    <t>15 مليون جنيه</t>
  </si>
  <si>
    <t xml:space="preserve">طلبوا فدية 15 مليون جنيه.. المشدد 15 سنة لشخصين وسيدة اختطفوا نجلة شقيق برلماني بسوهاج
الأربعاء 09-02-2022 16:07 | كتب: السيد أبو علي |
Tweet
الحكم على 3 متهمين باختطاف طفلة وطلب فدية من لإعادتها
الحكم على 3 متهمين باختطاف طفلة وطلب فدية من لإعادتها
تصوير : آخرون
عاقبت محكمة جنايات سوهاج في جلستها اليوم، 3 متهمين من بينهم سيدة، بالسجن المشدد 15 سنة لكل منهم، لقيامهم باختطاف نجلة شقيق عضو مجلس نواب «طفلة عمرها عام وشهرين» من منزل والدها التي تعمل به المتهمة خادمة، وقيامهم بطلب فدية مالية من والدها 15 مليون جنيه لإعادتها.
أخبار متعلقة
photo
أحكام بالسجن لـ7 متهمين قتلوا شخصين في مشاجرة غرب الإسكندرية
photo
ضبط بحوزته 10 طرب حشيش.. السجن المشدد 10 سنوات لتاجر مخدرات في أسيوط
photo
السجن 3 سنوات لمتهم باستعراض القوة وحيازة سلاح ناري في حلوان
صدر الحكم برئاسة المستشار خالد أحمد عبدالغفار، وعضوية المستشارين أحمد عبدالمنعم محمود، ومصطفى أبوالقاسم زيدان، بأمانة سر عصام الألفى.
وترجع وقائع القضية إلى شهر نوفمبر من العام المنقضى، عندما تلقى اللواء محمد عبدالمنعم شرباش مساعد وزير الداخلية مدير أمن سوهاج، إخطارًا من مركز شرطة جهينة، بورود بلاغ من عبدالكريم. م، «47 سنة- مدرس» وشقيق عضو مجلس نواب بالدائرة الرابعة، باختطاف نجلته جودى «عام وشهرين» من منزله الكائن بنجع عبدالرسول التابع لقرية «جهينة الشرقية»، وعقب ذلك تلقى إتصال تليفونى من مجهول بطلب فدية مالية لإعادة نجلته.
تم تشكيل فريق بحث بقيادة العميد نورالدين عمر رئيس فرع البحث الجنائى لقطاع الشمال، والعقيد أيمن عثمان وكيل الفرع، بإشراف اللواء محمد زين مدير المباحث الجنائية، حيث توصلت التحريات إلى أن وراء ارتكاب الواقعة هناء عبدالرحيم «26 سنة»، وعلى دسوقى «27 سنة- عامل»، وسالم أبوالعلا «28 سنة- عامل»، ويقيمون بقرية «بنى هلال» بمركز المراغة، وأشارت تحريات الرائد عمرو المدنى رئيس مباحث مركز جهينة، إلى اتفاق المتهمين على خطف نجلة المبلغ، وطلب فدية مالية 15 مليون جنيه نظراً لكون المبلغ من أسرة من ذوى الثراء الفاحش بناحية جهينة، واستغلوا ذلك كون الأولى تعمل خادمة بمنزل المبلغ، حيث قامت بتسهيل دخول شركائها لمنزل المبلغ واختطاف نجلته والهروب بها مستقلين «توك توك» يقوده المتهم الثالث، وعقب ذلك اتصلوا بوالدها وطلبوا مبلغ الفدية لإعادتها، وقد جرى ضبط المتهمن وإعادة الطفلة، وأمرت النيابة العامة بحبس المتهمين، وأحالهم المستشار مصطفى عباس المحامى العام لنيابات شمال سوهاج، إلى محكمة الجنايات التي أصدرت حكمها المتقدم.
</t>
  </si>
  <si>
    <t>https://www.almasryalyoum.com/news/details/2522210</t>
  </si>
  <si>
    <t>ابو حمص</t>
  </si>
  <si>
    <t xml:space="preserve">وطلبت منه دفع مبلغ مالى مقابل إطلاق سراحه وعلل ذلك لوجود خلافات مالية بين شقيقه </t>
  </si>
  <si>
    <t>غير محدد - بالغة - ربة منزل، غير محددين</t>
  </si>
  <si>
    <t>غير محدد - بالغ -سائق توك توك</t>
  </si>
  <si>
    <t xml:space="preserve">بسبب خلافات مالية.. ضبط سيدة و5 آخرين بتهمة خطف سائق «توك توك»
الجمعة 11-02-2022 12:10 | كتب: مصطفى السيد, يسري البدري |
Tweet
بسبب خلافات مالية.. ضبط سيدة و5 آخرين بتهمة خطف سائق «توك توك»
بسبب خلافات مالية.. ضبط سيدة و5 آخرين بتهمة خطف سائق «توك توك»
تصوير : آخرون
كشفت أجهزة وزارة الداخلية ملابسات واقعة إحتجاز أحد الأشخاص بالبحيرة لخلافات مالية، وضبط مرتكبى الواقعة.
أخبار متعلقة
photo
«الجيران سمعوا استغاثته».. المؤبد لعاطل خطف طفل وهتك عرضه في الإسكندرية
photo
خطف متهم حصل على صور ربة منزل من هاتفها وابتز أسرتها الكترونيا
photo
المؤبد لعاطل خطف طفلًا وهتك عِرضه بالإكراه فى شبرا الخيمة
وتبلغ لمركز شرطة أبوحمص بمديرية أمن البحيرة بانقلاب مركبة توك توك بدون لوحات معدنية، وعدم تواجد قائدها وحضور أحد الأشخاص وأقر بأن مركبة التوك توك ملك شقيقه واتهم سيدة بخطف شقيقه بمساعدة آخرين حال سيره بمركبة «التوك توك» بمحل الواقعة، وأضاف بقيام المتهمة بالاتصال به من هاتف شقيقه وطلبت منه دفع مبلغ مالى مقابل إطلاق سراحه وعلل ذلك لوجود خلافات مالية بين شقيقه والمشكو فـى حقها.
وأسفرت جهود البحث برئاسة قطاع الأمن العام بمشاركة إدارة البحث الجنائى بمديرية أمن البحيرة عن تحديد مكان تواجد المجنى عليه بشقة خاصة بالمتهمة بدائرة قسم شرطة ثالث المنتزه بالإسكندرية.
</t>
  </si>
  <si>
    <t>https://www.almasryalyoum.com/news/details/2523554</t>
  </si>
  <si>
    <t>اكتوبر ثالث</t>
  </si>
  <si>
    <t>ووجود خلافات بينه وآخرين</t>
  </si>
  <si>
    <t>غير محدد - بالغ - تاجر</t>
  </si>
  <si>
    <t xml:space="preserve">تعثر ماليًا فخطفوه.. سقوط 5 أشخاص بتهمة خطف تاجر بالجيزة
الجمعة 11-02-2022 12:13 | كتب: مصطفى السيد, يسري البدري, حسن أحمد حسين |
Tweet
تعثر ماليًا فخطفوه.. سقوط 5 أشخاص بتهمة خطف تاجر بالجيزة
تعثر ماليًا فخطفوه.. سقوط 5 أشخاص بتهمة خطف تاجر بالجيزة
تصوير : آخرون
كشفت أجهزة وزارة الداخلية ملابسات واقعة احتجاز أحد الأشخاص بالجيزة لخلافات مالية مع آخر، وضبط مرتكبى الواقعة.
أخبار متعلقة
photo
المؤبد لعاطل خطف طفلًا وهتك عِرضه بالإكراه فى شبرا الخيمة
photo
ضبط متهمين ارتكبا 6 وقائع خطف حقائب وهواتف محمولة في الشرقية
photo
كشف غموض خطف حقيبة طالبة وضبط الجناة
وتبلغ لقسم شرطة ثالث أكتوبر بمديرية أمن الجيزة من أحد الأشخاص، بغياب شقيقه تاجر سيارات مُنذ حوالى أسبوع وتلقيه رسالة نصية من هاتف شقيقه وطلب منه تدبير مبلغ مالى نظير إطلاق سراحه، وأضاف بتعثر شقيقه ماديًا مُنذ عام تقريبًا ووجود خلافات بينه وآخرين وأنه علم من شركائه السابقين أنه كان متواجدا بأحد المقاهى بدائرة القسم قبل اختفائه وطلبوا منه عدم الإبلاغ لمحاولة التوصل لإنهاء تلك الخلافات إلا أنه نظرًا لطول الفترة وانقطاع اتصالاته معهم، حضر للإبلاغ، وما توصلت إليه التحريات إلى انصراف المتغيب من المقهى برفقة شخصين واستقلوا سيارة وبالكشف عنها تبين أنها مُسجلة باسم أحد الأشخاص.
وأسفرت جهود فريق البحث المُشكل برئاسة قطاع الأمن العام بالاشتراك مع الإدارة العامة لمباحث الجيزة أن وراء ارتكاب الواقعة 5 أشخاص بينهم مالك السيارة ولثلاثة منهم معلومات جنائية.
عقب تقنين الإجراءات تم استهدافهم بمنزل مالك السيارة وضبطهم وتم تحرير المجنى عليه.
وبمواجهتهم اعترفوا بارتكاب الواقعة وأقر مالك السيارة بوجود خلافات مالية بينه وبين المجنى عليه، واستعان بباقى المتهمين لارتكاب الواقعة، وبمواجهة المجنى عليه أيد ذات الأقوال.
تم اتخاذ الإجراءات القانونية.
</t>
  </si>
  <si>
    <t>https://www.almasryalyoum.com/news/details/2523557</t>
  </si>
  <si>
    <t>https://www.almasryalyoum.com/news/details/2596260</t>
  </si>
  <si>
    <t>https://www.almasryalyoum.com/news/details/2530455</t>
  </si>
  <si>
    <t>https://www.almasryalyoum.com/news/details/2530580</t>
  </si>
  <si>
    <t xml:space="preserve"> بخطف طفل بعد إيهامه بإعطائه ماء للشرب وهتك عرضه</t>
  </si>
  <si>
    <t>،مستغلا عطشه واستدرجه إلى العقار الذي يحرسه واستغل عدم وجود أحد من السكان واختلى به.</t>
  </si>
  <si>
    <t>وائل ح - بالغ - حارس عقار</t>
  </si>
  <si>
    <t>المشدد 3سنوات لحارس عقار خطف طفل وهتك عرضه
الخميس 24-02-2022 11:20 | كتب: فاطمة أبو شنب |
Tweet
جلسة محاكمة حنين حسام في قضية «الاتجار بالبشر» - صورة أرشيفية
جلسة محاكمة حنين حسام في قضية «الاتجار بالبشر» - صورة أرشيفية
تصوير : طارق وجيه
Nigeria the most popular African football team from 90s
00:00
Pause
00:28 / 01:20
Unmute
Settings
Fullscreen
Copy video url
Play / Pause
Mute / Unmute
Report a problem
Language
Share
Vidverto Player
أخبار متعلقة
photo
السجن المشدد 5 سنوات على نجار مسلح هتك عرض ربة منزل بالدقهلية
photo
النائب العام يأمر بحبس محمد الأمين بتهمة هتك عرض فتيات
photo
«هتك عرض تلميذة».. فعل فاضح في «الكانتين» يسجن «فراش» 3 سنوات بـ الإسكندرية
قضت محكمة جنايات القاهرة ،المنعقدة بالتجمع الخامس،بمعاقبة حارس عقار بالسجن المشدد 3سنوات لاتهامه بخطف طفل بعد إيهامه بإعطائه ماء للشرب وهتك عرضه بمنطقة 15مايو .
صدر الحكم برئاسة المستشار محمد أحمد الجندى وعضوية المستشار أيمن عبدالخالق ومحمد أحمد صبرى
كانت النيابة أحالت «وائل -ح» حارس عقار إلى محكمة الجنايات لانه في 14أكتوبر 2021 خطف طفل من أمام مسكنه بمنطقة 15مايو ،مستغلا عطشه واستدرجه إلى العقار الذي يحرسه واستغل عدم وجود أحد من السكان واختلى به.
وكشف أمر الإحالة بإن جناية الخطف اقترنت بجناية أخرى هتك عرض المجنى عليه بأن حسر عنه ملابسه واستطالت يده إلى مواضع حساسة بجسده .
قال المجنى عليه في التحقيقات أنه أثناء لهوه في الشارع بالكرة شعر بالعطش فظل يسأل عن ماء ففوجئ بالمتهم يطلب منه الذهاب معه من أجل إعطائه ماء ،وادخله العقار الذي يحرسه وهتك عرضه .</t>
  </si>
  <si>
    <t>https://www.almasryalyoum.com/news/details/2533564</t>
  </si>
  <si>
    <t>https://www.almasryalyoum.com/news/details/2537697</t>
  </si>
  <si>
    <t>https://www.almasryalyoum.com/news/details/2553785</t>
  </si>
  <si>
    <t>https://www.almasryalyoum.com/news/details/2556862</t>
  </si>
  <si>
    <t>بأن استدرجه المتهمون لإبعاده</t>
  </si>
  <si>
    <t xml:space="preserve"> ثم تعدوا عليه واقترنت تلك الجناية بجناية أخرى وهي أنهم بذات الزمان والمكان قاموا بتصوير المجنى عليه.</t>
  </si>
  <si>
    <t>ه م ا - بالغ - غير محدد، ا م ا- بالغ - غير محدد، م س ا - بالغ - غير محدد، م ه ف - بالغ - غير محدد،</t>
  </si>
  <si>
    <t xml:space="preserve">المؤبد لـ4 أشخاص بتهمة خطف طفل والتعدي عليه في قليوب
الأربعاء 13-04-2022 11:50 | كتب: عبد الحكم الجندي |
Tweet
مطرقة  - صورة أرشيفية
مطرقة - صورة أرشيفية
تصوير : آخرون
قضت محكمة جنايات شبرا الخيمة بالسجن المؤبد لـ 4 أشخاص بتهمة خطف طفل تحت تهديد السلاح والتعدى عليه بمنزل مهجور، بدائرة قسم شرطة قليوب.
أخبار متعلقة
photo
المؤبد لعاطل لاتجاره بالهيروين في قليوب
photo
المؤبد لـ4 متهمين بتصنيع «الإستروكس» وترويجه في قليوب
photo
المؤبد لعاطل والمشدد 15 عامًا لزوجته لإدراتهما منزلهما لتصنيع المخدرات في قليوب
صدر الحكم برئاسة المستشار فوزى يحيى أبوزيد رئيس الدائرة السادسة، وعضوية المستشارين محمد أحمد راشد وعماد سامى وردخان، وأمانة سر حلمى محمود.
وتضمن أمر إحالة المتهمين وهم «هـ. م. ا» و«ا. م. ا»، و«م. س. إ» و«م. هـ. ف» وجميعهم مقيمون بدائرة قسم شرطة قليوب إلى محكمة الجنايات بأنهم خطفوا المجنى عليه بأن استدرجه المتهمون لإبعاده عن أعين ذويه ثم تعدوا عليه واقترنت تلك الجناية بجناية أخرى وهي أنهم بذات الزمان والمكان قاموا بتصوير المجنى عليه.
Nigeria the most popular African football team from 90s
00:00
Pause
01:04 / 01:20
Mute
Settings
Fullscreen
Copy video url
Play / Pause
Mute / Unmute
Report a problem
Language
Share
Vidverto Player
كانت مديرية أمن القليوبية تلقت بلاغا من موظف يفيد بقيام 4 أشخاص باختطاف نجله والتعدى عليه وانتقلت الأجهزة الأمنية لمكان الواقعة وعقب تقنين الإجراءات تم ضبط المتهمين وبمواجهتهم اعترفوا بارتكاب الواقعة وتولت النيابة التحقيق فأمرت بحبسهم وتقديمهم للمحاكمة فأصدرت المحكمة حكمها السابق.
</t>
  </si>
  <si>
    <t>https://www.almasryalyoum.com/news/details/2572312</t>
  </si>
  <si>
    <t>طلبوا فدية مليونًا و400 ألف جنيه مقابل إطلاق سراحه.</t>
  </si>
  <si>
    <t>خطف المجني عليه بطريق التحايل، بأن اتصفوا بصفة رسمية (ضباط وأفراد شرطة) واصطحبوه إلى مكان بعيدًا عن أعين النا (الشارع)</t>
  </si>
  <si>
    <t>غير محدد - بالغ - ذكر</t>
  </si>
  <si>
    <t>مليون و400 الف جنيه</t>
  </si>
  <si>
    <t>قضية رقم 1105 لسنة 2022 جنايات الحسينية</t>
  </si>
  <si>
    <t xml:space="preserve">المشدد 10 سنوات لـ 12 متهمًا بخطف واحتجاز مواطن مقابل فدية 1.4 مليون جنيه بالشرقية
الإثنين 18-04-2022 19:06 | كتب: وليد صالح |
Tweet
 - صورة أرشيفية
- صورة أرشيفية
تصوير : آخرون
قضت محكمة جنايات الزقازيق بالشرقية، برئاسة المستشار محمد عبدالرحيم، وعضوية المستشارين على أحمد رجب وحسام محمد المكاوي، وأمانة سر أحمد رمزي، بمعاقبة 12 متهمًا بالسجن المشدد 10 سنوات؛ لإدانتهم في القضية رقم 1105 لسنة 2022 جنايات الحسينية، بخطف مواطن بطريق التحايل، متصفين بزي رجال الشرطة، وطلبوا فدية مليونًا و400 ألف جنيه مقابل إطلاق سراحه.
أخبار متعلقة
photo
المشدد 15 سنة لمزارع حاز مواد مخدرة بقصد الإتجار في الشرقية
photo
المشدد 6 سنوات لسائق في «حيازة هيروين وسلاح ناري» بالشرقية
photo
المشدد 10 سنوات لسائقين حازا مواد مخدرة بقصد الاتجار في الشرقية
تعود أحداث القضية لشهر ديسمبر من العام المنقضي 2021، بتلقي الأجهزة الأمنية بالشرقية بلاغا من أسرة المدعو «أحمد. م. ح» مقيم بدائرة مركز الحسينية، بتعرضه للخطف، وتلقيهم اتصالا من مجهولين يطلبون مبلغ مليون و400 ألف جنيه مقابل إطلاق سراحه.
توصلت تحريات المباحث إلى أن وراء الواقعة 12 شخصا، ووجهت النيابة للمتهمين من الأول حتى الثامن، خطف المجني عليه بطريق التحايل، بأن اتصفوا بصفة رسمية (ضباط وأفراد شرطة) واصطحبوه إلى مكان بعيدًا عن أعين الناس، وكان ذلك مصحوبًا بطلب فدية قدرها مليون و400 ألف جنيه.
Nigeria the most popular African football team from 90s
00:39
Pause
01:08 / 01:20
Unmute
Settings
Fullscreen
Copy video url
Play / Pause
Mute / Unmute
Report a problem
Language
Share
Vidverto Player
ووجهت النيابة للمتهمين خطف وحجز المجني عليه في غير الأحوال المصرح بها قانونا، حال ارتدائهم زيًا حكوميًا، وتعدوا عليه بالضرب بعد تكبيل يديه وقدميه.
تم تحرير محضر بالواقعة وضبط المتهمين وتم عرضهم على النيابة العامة وإحالتهم إلى محكمة الجنايات التي أصدرت حكمها المتقدم.
</t>
  </si>
  <si>
    <t>https://www.almasryalyoum.com/news/details/2576383</t>
  </si>
  <si>
    <t>https://www.almasryalyoum.com/news/details/2576826</t>
  </si>
  <si>
    <t>ه ز س-27-ربة منزل</t>
  </si>
  <si>
    <t>رقم 9527 لسنة 2021 جنايات قسم شرطة المنتزه ثالث</t>
  </si>
  <si>
    <t>https://www.almasryalyoum.com/news/details/2577898</t>
  </si>
  <si>
    <t>سمالوط</t>
  </si>
  <si>
    <t xml:space="preserve"> لوجود خلافات مالية وعائلية بينهم</t>
  </si>
  <si>
    <t>https://www.almasryalyoum.com/news/details/2581366</t>
  </si>
  <si>
    <t>بقيام المجنى عليه بالنصب عليه فـى مبلغ مالى نظير شراء قطعة أرض</t>
  </si>
  <si>
    <t xml:space="preserve">وقاموا باستدراج المجنى عليه واصطحابه </t>
  </si>
  <si>
    <t>قاموا بانتظاره أمام مسكنه، ولدى خروج المجنى عليه مستقلًا سيارته تتبعوه وحال سيره بدائرة المركز، قاموا بقطع الطريق عليه</t>
  </si>
  <si>
    <t>سيارة المجنى عليه وهاتفه المحمول</t>
  </si>
  <si>
    <t xml:space="preserve">بعد تحرير المختطف.. «الداخلية»: 5 متهمين وراء واقعة خطف الشرقية مقابل «فدية»
الجمعة 29-04-2022 11:31 | كتب: يسري البدري |
Tweet
المتهمون في واقعة خطف الشرقية 
المتهمون في واقعة خطف الشرقية
تصوير : آخرون
أعلنت وزارة الداخلية عن ضبط 5 أشخاص بالشرقية لقيامهم باختطاف أحد الأشخاص، ومساومة أهليته لإطلاق سراحه مقابل مبلغ مالى، وتحرير المختطف.
أخبار متعلقة
photo
سقوط 3 أشخاص بتهمة خطف طفل بسبب خلافات مالية بالمنيا
photo
الإعدام لـ 3 أشخاص بتهمة خطف واغتصاب ربة منزل تحت تهديد السلاح في الإسكندرية
photo
حقيقة خطف أحمد السعدني في لبنان أثناء تصوير مسلسل «بطلوع الروح»
قالت الوزارة في بيان صباح اليوم الجمعة: «في إطار جهود أجهزة الداخلية لكشف ملابسات بلاغ لمركز شرطة منيا القمح من أحد المواطنين بخروج والده مالك شركة «له معلومات جنائية» بسيارته إلا أنه لم يعد للمسكن، وفى وقت لاحق تلقى عدة اتصالات من مجهول من هاتف والده وقرر له قيام والده بالنصب عليه وطلب منه تجهيز مبلغ مالى مقابل إطلاق سراح والده».
وأضافت: «تم تشكيل فريق بحث جنائى بمشاركة قطاع الأمن العام وإدارة البحث الجنائى بمديرية أمن الشرقية، أسفرت جهوده عن أن وراء ارتكاب الواقعة 5 أشخاص، وعقب تقنين الإجراءات أمكن ضبط أربعة من المتهمين، وبمواجهتهم اعترفوا بارتكاب الواقعة، كما قرر أحدهم بقيام المجنى عليه بالنصب عليه فـى مبلغ مالى نظير شراء قطعة أرض، وعلى إثر ذلك قام بالاتفاق مع باقى المتهمين على اختطافه ومساومة نجله على المبلغ المالى».
Nigeria the most popular African football team from 90s
00:45
Play
01:20 / 01:20
Unmute
Settings
Fullscreen
Copy video url
Play / Pause
Mute / Unmute
Report a problem
Language
Share
Vidverto Player
وتابعت: «وبتاريخ الواقعة استقلوا مركبة «توك توك» ملك وقيادة أحدهم وتوجهوا لمحل إقامة المجنى عليه وقاموا بانتظاره أمام مسكنه، ولدى خروج المجنى عليه مستقلًا سيارته تتبعوه وحال سيره بدائرة المركز، قاموا بقطع الطريق عليه واصطحابه لمحل إقامة أحدهم، وقام أحدهم بالاتصال بنجله وساومه على دفع المبلغ لإطلاق سراح والده وانصرف أحد المتهمين بسيارة المجنى عليه وتركها بأحد الأماكن بدائرة المركز، ولقد أيد باقى المتهمين ما سبق، وبإرشاد أحد المتهمين أمكن ضبط المتهم الهارب، وتم تحرير المجنى عليه، كما تم بإرشادهم ضبط سيارة المجنى عليه وهاتفه المحمول ومركبة التوك توك المُستخدمة فـى ارتكاب الواقعة، وتم اتخاذ الإجراءات القانونية».
</t>
  </si>
  <si>
    <t>https://www.almasryalyoum.com/news/details/2584068</t>
  </si>
  <si>
    <t>الغردقة ثان</t>
  </si>
  <si>
    <t>قام بتهديدها وهتك عرضها بالقوة</t>
  </si>
  <si>
    <t xml:space="preserve"> استدرج المجني عليها نجلته البالغة من العمر ٦ سنوات لاحدي الحدائق الملحقة بالعمارة </t>
  </si>
  <si>
    <t>غير محدد - 30 - ذكر</t>
  </si>
  <si>
    <t>السجن 6 سنوات لشاب في «خطف وهتك عرض طفلة بالقوة» بالغردقة
الأربعاء 11-05-2022 21:46 | كتب: محمد السيد سليمان |
Tweet
مطرقة  - صورة أرشيفية
مطرقة - صورة أرشيفية
تصوير : آخرون
Nigeria the most popular African football team from 90s
00:00
Pause
00:14 / 01:20
Unmute
Settings
Fullscreen
Copy video url
Play / Pause
Mute / Unmute
Report a problem
Language
Share
Vidverto Player
قضت محكمة جنايات البحر الاحمر برئاسة المستشار عبدالجليل مفتاح وعضوية المستشارين احمد فاروق متولي ومحمد عبدالخالق الطحاوي ومحمد عمر القاياتي وامانة سر خالد عبدالعظيم وبهاء عمران واسامة الرشيدي، الأربعاء، بالسجن المشدد ٦ سنوات على شاب في بداية العقد الثالث من العمر ويعمل مبيض محارة لاتهامه بخطف وهتك عرض طفلة بالقوة بمنطقة مبارك ١١ شمال الغردقة بمحافظة البحر الاحمر.
وكشفت تفاصيل القضية أن اجهزة الامن بالغردقة تلقت بلاغا من ولي امر الطفلة المجني عليها بان المتهم استدرج المجني عليها نجلته البالغة من العمر ٦ سنوات لاحدي الحدائق الملحقة بالعمارة التي تقيم بها وقام بتهديدها وهتك عرضها بالقوة وقام احد الاهالي باكتشاف الواقعة وحاول الامساك بالمتهم إلا أن المتهم قام بالتعدي عليه بالضرب والفرار من مكان ارتكاب الواقعة.
وتمكن الاهالي من ضبط المتهم وربطه باحد اعمدة الانارة بالمنطقة حتي تم ابلاغ مباحث قسم ثان الغردقة والقاء القبض على المتهم والتحقيق معه في الواقعة وتمكنت الطفلة المجني عليها من التعرف على المتهم خلال عرضه في النيابة بالاضافة إلى شهادة الشهود واسرة الطفلة واجرت النيابة معاينة لمكان ارتكاب الواقعة
واكدت تحريات مباحث قسم ثان الغردقة صحة ارتكاب الواقعة وقيام المتهم بارتكاب الجريمة وتم احالته للنيابة لاستكمال التحقيقات.
أخبار متعلقة
photo
الحبس ٣ سنوات لنائب رئيس جمعية الاستثمار السياحي بالغردقة في «قضية رشوة»
photo
الغردقة تستضيف بطولة كأس مصر للكاراتيه
photo
بدء تدشين مشروع الإسكان الاقتصادي متوسط الدخل بالغردقة
photo
لمدة 3 أيام.. فصل التيار الكهربائي 5 ساعات عن منطقة مجاهد بالغردقة
photo
رئيس مدينة الغردقة يعقد لقاء المواطنين الأسبوعي لمناقشة طلباتهم
تم حبس المتهم ٤ ايام على ذمة التحقيقات والتجديد له من قاضي المعارضات حتي صدر قرار نيابة البحر الاحمر باحالة المتهم محبوسا لمحكمة الجنايات، التي أصدرت القرار السابق</t>
  </si>
  <si>
    <t>https://www.almasryalyoum.com/news/details/2595153</t>
  </si>
  <si>
    <t>بطريق التحايل مستغلًا حداثة عمرهم وما له من علاقة بذويهم، وأنه خادم بالأجرة في عقار أسر الأطفال الثلاثة</t>
  </si>
  <si>
    <t>https://www.almasryalyoum.com/news/details/2600964</t>
  </si>
  <si>
    <t>لقيام المجنى عليه بإستئجار السيارتين ملكهما دون سداد قيمتهما الإيجاريه، وفك جهاز التتبع منهما لمنعهما من تتبعه مما آثار حفيظتهما،</t>
  </si>
  <si>
    <t>استدراج</t>
  </si>
  <si>
    <t>غير محدد - بالغ - ذكر - تاجر</t>
  </si>
  <si>
    <t xml:space="preserve">«أجر عربيتين ورفض يرجعهم».. ضبط 5 أشخاص بتهمة خطف مواطن بالقاهرة
الأحد 29-05-2022 12:03 | كتب: مصطفى السيد, يسري البدري |
Tweet
تعثر ماليًا فخطفوه.. سقوط 5 أشخاص بتهمة خطف تاجر بالجيزة
 - صورة أرشيفية
تعثر ماليًا فخطفوه.. سقوط 5 أشخاص بتهمة خطف تاجر بالجيزة - صورة أرشيفية
تصوير : آخرون
تمكنت مباحث القاهرة من ضبط 5 متهمين لقيامهم بإختطاف أحد الأشخاص وإحتجازه بسبب خلافات مالية بالقاهرة.
أخبار متعلقة
photo
المؤبد لحارس عقار خطف 3 أطفال وهتك عرضهم بالشرقية
photo
«حادث تصادم».. الداخلية توضح حقيقة خطف «سيدة الرحاب» ومطاردة الجناة  
photo
الداخلية تكشف حقيقة منشور «خطف شابين من آخر شارع استاد طنطا»
تلقي ضباط قسم شرطة مدينة نصر أول من أحد المواطنين بإختطاف شقيقه، له معلومات جنائية من قِبل مجهولين وأغلق هاتفه ، وبإجراء التحريات وجمع المعلومات أمكن التوصل إلى تواجد المجنى عليه مُحتجز بإحدى الشركات لتأجير السيارات بالبساتين، عقب تقنين الإجراءات أمكن ضبط المجنى عليه وبصحبته 5 أشخاص، لإثنين منهم معلومات جنائية.
وبمواجهة إثنين من المتهمين أقرا بأنه نظرًا لقيام المجنى عليه بإستئجار السيارتين ملكهما دون سداد قيمتهما الإيجاريه، وفك جهاز التتبع منهما لمنعهما من تتبعه مما آثار حفيظتهما، فخططا لإستدراجه وإختطافه لإجباره على إعادة السيارتين والتحصل منه على قيمتهما الإيجارية، وعلى إثر ذلك إستعانا بباقى المتهمين لإستدراج المجنى عليه وإختطافه، وإحتجازه بالشركة ملك أحدهم والتعدى عليه بالضرب كما أيد باقى المتهمين أقوالهما، وبسؤال المجنى عليه أيد ما سبق وإتهمهم بإختطافه والتعدى عليه بالضرب، تم إتخاذ الإجراءات القانونية.
</t>
  </si>
  <si>
    <t>https://www.almasryalyoum.com/news/details/2609304</t>
  </si>
  <si>
    <t>الدلنجات</t>
  </si>
  <si>
    <t>عقدوا العزم على خطف الطفل لمرورهم بضائقة مالية</t>
  </si>
  <si>
    <t>أثناء لهوه أمام مسكنه</t>
  </si>
  <si>
    <t xml:space="preserve">الداخلية ملابسات اختطاف طفل بالبحيرة ومساومة أسرته لإطلاق سراحه مقابل مبلغ مالى
الأربعاء 01-06-2022 12:54 | كتب: يسري البدري |
Tweet
كشف غموض خطف البحيرة 
كشف غموض خطف البحيرة
تصوير : آخرون
كشفت وزارة الداخلية ملابسات واقعة اختطاف طفل بالبحيرة ومساومة أهليته لإطلاق سراحه مقابل مبلغ مالى، وضبطت مرتكبى الواقعة.
وقالت الداخلية في بيان اليوم الاربعاء: «في إطار جهود أجهزة وزارة الداخلية لكشف ملابسات ما تبلغ لمركز شرطة الدلنجات بمديرية أمن البحيرة من أحد الأشخاص مقيم بدائرة المركز بتلقيه اتصال هاتفى أخبره خلاله الـمُتصل بقيامه بخطف نجل شقيقه 10 سنوات أثناء لهوه أمام مسكنه وطلب منه دفع مبلغ مالى نظير إطلاق سراحه».
أخبار متعلقة
photo
«الداخلية»: الإخوان وراء ترويج فيديو خطف طفل البحيرة ( تفاصيل )
photo
«الإخوان وراء ترويجه».. الداخلية تكشف ملابسات انتشار فيديو محاولة خطف طفل بالبحيرة
photo
«أجر عربيتين ورفض يرجعهم».. ضبط 5 أشخاص بتهمة خطف مواطن بالقاهرة
وأضافت: «تم تشكيل فريق بحث بمشاركة قطاع الأمن العام وإدارة البحث الجنائى بمديرية أمن البحيرة توصلت جهوده عن أن وراء ارتكاب الواقعة 4 أشخاص لـ3 منهم معلومات جنائية مقيمين بدائرة المركز حيث عقدوا العزم على خطف الطفل لمرورهم بضائقة مالية، مُستخدمين في ذلك مركبة «توك توك» ملك وقيادة أحد المتهمين، ولدى استشعارهم ملاحقة الأجهزة الأمنية لهم وخشية افتضاح أمرهم قاموا بإطلاق سراح الطفل المجنى عليه بمدخل مدينة الدلنجات بالقرب من مسكنه».
وتابعت: «عقب تقنين الإجراءات تم استهدافهم وأمكن ضبطهم، وبمواجهتهم اعترفوا بارتكاب الواقعة وتم بإرشادهم ضبط بندقية خرطوش وعدد من الطلقات وبندقية آلية وفرد محلى و2 مركبة «توك توك» المستخدمين فـى ارتكاب الواقعة، تم اتخاذ الإجراءات القانونية».
</t>
  </si>
  <si>
    <t>https://www.almasryalyoum.com/news/details/2611711</t>
  </si>
  <si>
    <t>استدرجوها وطلب منها التوجه رفقتهم إلى صديقتهم للتحقق من الأمر، فاستجابوا لمطلبهما وترجلوا رفقتهما إلى أن سلكوا أحد الشوارع الجانبية، ثم استقلوا دراجة نارية «توك توك»</t>
  </si>
  <si>
    <t xml:space="preserve"> وواقعوها مواقعة كاملة</t>
  </si>
  <si>
    <t>زيدان م - 21 - عامل، ابراهيم ي - 21 - سائق ، المهدي ش - 19 - عامل، محمد س - 21 - عامل</t>
  </si>
  <si>
    <t xml:space="preserve">استدرجها 2 من زملائها واغتصبوها.. المؤبد للمتهمين بخطف فتاة الطالبية
الخميس 02-06-2022 18:18 | كتب: مصطفى السيد |
Tweet
صورة أرشيفية
صورة أرشيفية
تصوير : أيمن عارف
عاقبت محكمة جنايات القاهرة المنعقدة بمجمع محاكم زينهم، 4 متهمين سائق و3 عمال، بالسجن المؤبد، بتهمة خطف أنثى واغتصابها، وسرقتها بالإكراه، بصحبة اثنين من زملائها بالعمل بمنطقة الطالبية بالجيزة.
أخبار متعلقة
photo
ضبط هارب من جناية قتل في القاهرة
photo
جنايات القاهرة تبدأ محاكمة 4 متهمين بـ«رشوة وزارة الصحة»
photo
«جنايات القاهرة» تقرر إحالة «الآثار الكبرى» لـ«الاستئناف» لاستشعار المحكمة الحرج
صدر الحكم برئاسة المستشار الدكتور محمد أحمد الجنزوري وعضوية المستشار محمد أنور أبوسحلي والدكتور شريف محمد حافظ.
وذكر أمر الإحالة أن المتهمين «زیدان. م، 21 عاما، عامل»، «إبراهيم. ي، 22 عاما، سائق»، «المهدي. ش، 19 عاما، عامل»، «محمد. س، 21 عاما، عامل»، قاما بخطف المجني عليها أمنية والتعدي عليها جنسيا، بعد أن أجبروها على الذهاب معهم لإحدى الشقق، مهددين إياها بأسلحة بيضاء كانت بحوزتهم.
وقالت المجني عليها في أقوالها «أمينة» 22 عاما، عاملة بمصنع الغزل والنسيج، خلال تحقيقات النيابة العامة، أنها عند عودتها من عملها رفقة اثنين من زملائها بمحطة المطبعة حضر إليهم المتهم الأول وآخر مجهول ودار فيما بينهما نقاش زعما في مضمونه قيامها بسرقة هاتف محمول مملوك لأحد أصدقائهم.
وطلب منها التوجه رفقتهم إلى صديقتهم للتحقق من الأمر، فاستجابوا لمطلبهما وترجلوا رفقتهما إلى أن سلكوا أحد الشوارع الجانبية، ثم استقلوا دراجة نارية «توك توك» وتوجهوا إلى منطقة بعيدا عن أعين المواطنين، بشارع الرشاح بالكونيسة، وتقابلوا بالمتهمين الثاني والثالث والرابع وآخرين مجهولين مستقلين دراجات نارية، وما إن التقوا ببعضهم البعض حتى ادعى المتهم الثاني كذبا، بأننى من استولت على هاتفه النقال.
وأضافت خلال تحقيقات النيابة العامة أنها أثناء ادعاء المتهم ذلك أشهر المتهمون ومرافقوهم المجهولون أسلحتهم البيضاء في وجه المجني عليها وزملائها مهددين إياهم بإلحاق الأذى بهم، واستولوا على هواتفهم المحمولة، وما بحوزتهم من مبالغ مالية ومتعلقاتهم الشخصية كرها عنهم، تحت تهديد أسلحتهم البيضاء.
وأثناء ذلك طالبوا زملاءها بإحضار مبلغ مالي لإطلاق سراحها، وأجبرها المتهمون ومرافقوهم المجهولون على البقاء داخل الدراجة النارية «التوك توك»، وتم اقتيادها إلى عدة شقق سكنية، وتعدوا عليها جنسيا كرها، وواقعوها مواقعة كاملة، في حين أن المتهم الأول حاول إتمام مواقعتها، إلا أنها استمرت في دفعه ومقاومته.
</t>
  </si>
  <si>
    <t>https://www.almasryalyoum.com/news/details/2612852</t>
  </si>
  <si>
    <t>https://www.almasryalyoum.com/news/details/2613468</t>
  </si>
  <si>
    <t>https://www.almasryalyoum.com/news/details/2615828</t>
  </si>
  <si>
    <t xml:space="preserve"> وهتك عرضه</t>
  </si>
  <si>
    <t>عن طريق التحايل والإكراه،</t>
  </si>
  <si>
    <t>غزالي ع ا - بالغ - عاطل</t>
  </si>
  <si>
    <t>عبد الرحمن ك م - ذكر - طفل</t>
  </si>
  <si>
    <t>رقم 18477 لسنة 2021، والمقيدة برقم 3902 كلي قنا</t>
  </si>
  <si>
    <t xml:space="preserve">«خطف طفلًا وهتك عرضه».. إحالة أوراق مدمن الشابو في نجع حمادي للمفتي
السبت 11-06-2022 15:27 | كتب: محمد حمدي |
Tweet
ميزان العدل - صورة أرشيفية
ميزان العدل - صورة أرشيفية
تصوير : other
Nigeria the most popular African football team from 90s
00:00
Pause
01:17 / 01:20
Unmute
Settings
Fullscreen
Copy video url
Play / Pause
Mute / Unmute
Report a problem
Language
Share
Vidverto Player
أحالت محكمة جنايات نجع حمادي، برئاسة المستشار محمد زين على، وعضوية المستشارين أشرف أبوالحسن وعمر عبدالعظيم، وسكرتارية أبوالمعارف عبدالشافي وأحمد أبوسحلي وأسامة الأمير، أوراق المتهم بخطف طفل وهتك عرضه إلى فضيلة المفتي.
أخبار متعلقة
photo
طفلة تقتل شقيقتها بمقص في قنا.. وقرار عاجل من النيابة
photo
انتهاء المرحلة الأولى من حملة «حقك تنظمي» لتنظيم الأسرة في قنا
photo
في قافلة طبية مجانية.. الكشف على 1102 مواطن بدشنا
تعود أحداث القضية إلى أكتوبر من العام الماضي، عندما وجهت النيابة العامة للمتهم «غزالي.ع.ا»، عاطل، تهمة خطف الطفل «عبدالرحمن.ك.م» عن طريق التحايل والإكراه، وهتك عرضه بعد أن استدرجه للزراعات، وقام بضربه بقالب طوب على رأسه.
وكشفت التحريات أن المتهم من مدمني الشابو المخدر، واستدرج الطفل وهتك عرضه وتعدى عليه بالضرب، وتمت إحالة القضية التي حملت رقم 18477 لسنة 2021، والمقيدة برقم 3902 كلي قنا، إلى محكمة الجنايات، التي عاقبت المتهم بإحالة أوراق المتهم إلى فضيلة المفتي لأخذ الرأي الشرعي في إعدامه.
</t>
  </si>
  <si>
    <t>https://www.almasryalyoum.com/news/details/2619412</t>
  </si>
  <si>
    <t>عمرو - م - 30 - صاحب شركة استيراد</t>
  </si>
  <si>
    <t>لعلمه أن والد الطفل المجني عليه مقتدر ماديا</t>
  </si>
  <si>
    <t>مليون دولار</t>
  </si>
  <si>
    <t xml:space="preserve">فدية مليون دولار.. السجن المشدد 15 سنة لصاحب شركة خطف طفلا بالجيزة السبت 11/يونيو/2022 - 06:22 م
printer طباعة
 شارك
خطف طفلخطف طفل
 إسلام مقلد
عاقبت الدائرة 30 بمحكمةجنايات الجيزة، المنعقدة بمجمع محاكم جنوب القاهرة بزينهم، صاحب شركة تصدير واستيراد بالسجن المشدد 15 عاما، لإدانته بخطف طفل من أهله وطلب فدية مليون دولار، باشتراكه مع أخرين سبق الحكم عليهم.
صدر الحكم برئاسة المستشار الدكتور محمد أحمد الجنزوري وعضوية المستشار محمد أنور أبو سحلي والمستشار الدكتور شريف محمد حافظ،وأمانة سر أحمد فتحي وأحمد رفعت.
وجاء في أمر إحالة القضية، بعد انتهاء تحقيقات النيابة العامة، مع المتهم "عمرو. م، في الثلاثين من عمره، صاحب شركة تصدير واستيراد" قيامه في العام الماضي، بالاشتراك مع عدد من المتهمين مجهولين بخطف طفل من أسرته، وكان ذلك عن طريق التحايل والإكراه بعدما اتفقوا جميعهم على ارتكاب الواقعة، مستخدمين أسلحة بيضاء "مطواة" لبث الرعب في نفسه، كما تعدوا عليه بالضرب المبرح أثناء احتجازهم للطفل المجني عليه في منزل أحد المتهمين محدثين إصابته الموصوفة بتقرير الطب الشرعي.
وأوضح أمر الإحالة ، أن المتهمين احتجزوا الطفل لفترة في منزل أحدهم حتي يتمكنوا بتلك الوسيلة من الحصول على أموال من والده بعد مساومته على مبلغ مالي قدره مليون دولار، وذلك بعدما نما إلى علمهم قدرته المادية.
وكانت غرفة عمليات شرطة النجدة بمديرية أمن الجيزة، تلقت إخطارا من قسم شرطة الطالبية، يفيد بورود بلاغا من أحد الأهالي بتلقيه اتصالا هاتفيا من أحد الأشخاص يبلغه فيه أن يريد مبلغ مالي مليون دولار مقابل إطلاق صراح نجله، مع التأكيد عليه على عدم إبلاغ الأجهزة الأمنية.
على الفور شكلت الأجهزة الأمنية فريق بحثي لتتبع خط سير المتهمين، فضلا عن الاستعانة بالتقنيات الحديثة لتحديد مكان إرسال المكالمة الهاتفية، وبعمل التحريات وجمع المعلومات تم تحديد هوية المتهم القائم بالاتصال على والد الطفل المجني عليه وتحديد مكانه، وتم القبض عليه متلبسا أثناء احتجازه للطفل.
وأثناء متابعة تحقيقات النيابة العامة مع المتهم، اعترف بارتكابه للواقعة وذلك لعلمه أن والد الطفل المجني عليه مقتدر ماديا، وتحرر عن ذلك المحضر اللازم وجري إتخاذ الإجراءات القانونية اللازمة حياله، وتولت النيابة العامة التحقيق في الواقعة والتي أمرت بحبسه على ذمة القضية وبعدها إحالته إلى محكمة الجنايات التي أصدرت حكمها السابق عليه بالسجن المشدد لمدة 15 عاما.
</t>
  </si>
  <si>
    <t>https://www.elbalad.news/5315447</t>
  </si>
  <si>
    <t>https://www.almasryalyoum.com/news/details/2619515</t>
  </si>
  <si>
    <t xml:space="preserve">السجن المشدد 7 سنوات لسائق بتهمة خطف واغتصاب طفلة في القليوبية
الثلاثاء 21-06-2022 17:54 | كتب: عبد الحكم الجندي |
Tweet
محكمة بنها  - صورة أرشيفية
محكمة بنها - صورة أرشيفية
تصوير : المصري اليوم
قضت محكمة جنايات بنها، الدائرة السابعة، برئاسة المستشار ياسر كمال الدين ياسين، رئيس المحكمة وعضوية المستشارين إيهاب فاروق فتح الباب ومدحت مجدي مكي ومحمود عبدالحميد السعدني، ووكيل النيابة جاك عوني نصيف، وبأمانة سر نادر السقا، بالسجن المشدد 7 سنوات لسائق توك توك في مدينة الخصوص، بتهمة خطف طفلة واغتصابها.
أخبار متعلقة
photo
المشدد 5 سنوات لصاحب معرض بتهمة تزوير تصاريح سير ورخص سيارات بالقليوبية
photo
المشدد 6 سنوات لـ3 أشخاص خطفوا وهتكوا عرض شاب في القليوبية
photo
المشدد 6 سنوات وغرامة 100 ألف جنيه لعاطل بتهمة «ترويج الهيروين» في القليوبية
ترجع وقائع القضية إلى عام 2021 عندما قام المدعو «م ح م» 24 عامًا سائق توك توك بخطف المجني عليها «هـ س ص»، وكان ذلك عن طريق التحايل بأن استغل حداثة سنها وإصطحابها لمسكنه للإقامة به وكان ذلك بقصد إبعادها عن ذويها.
واقترنت تلك الجناية بجناية أخرى هي وأنه في ذات الزمان واقع المجني عليها الطفلة بالقوة بأن إصطحابها لمسكنه وما أن تمكن منها حتى شل حركتها ومقاومتها وقام بخلع ملابسها واغتصابها.
</t>
  </si>
  <si>
    <t>https://www.almasryalyoum.com/news/details/2627031</t>
  </si>
  <si>
    <t>فارسكور</t>
  </si>
  <si>
    <t xml:space="preserve">بمقهى ملك والده بالمنطقة محل سكنه </t>
  </si>
  <si>
    <t xml:space="preserve"> لوجود خلافات مالية بينهما</t>
  </si>
  <si>
    <t>https://www.almasryalyoum.com/news/details/2639128</t>
  </si>
  <si>
    <t>الخليفة</t>
  </si>
  <si>
    <t xml:space="preserve">هتك عرضهما </t>
  </si>
  <si>
    <t>بميدان الرفاعى دائرة الخليفة باستدراجهم بطريق التحايل بان عرض عليهما توصيلهما</t>
  </si>
  <si>
    <t>غير محدد - 14 - انثي،غير محدد 16 - انثي</t>
  </si>
  <si>
    <t xml:space="preserve">حيثيات المشدد 6 سنوات لعاطل: خطف قاصرتين في «توك توك» وتعد عليهما جنسيا بالمقابر
الأحد 10-07-2022 15:58 | كتب: فاطمة أبو شنب |
Tweet
هتك عرض
 - صورة أرشيفية
هتك عرض - صورة أرشيفية
تصوير : المصري اليوم
أودعت محكمة جنايات القاهرة ، حيثيات حكمها بمعاقبة عاطل ، بالسجن المشدد 6 سنوات في اتهامه بالإشتراك مع أخرين بخطف فتاتين قاصرتين وهتك عرضهما بمقابر باب الوزير في الدرب الأحمر .
أخبار متعلقة
photo
استدرجها لمنزله.. السجن 10 سنوات لـ«عامل» بتهمة هتك عرض فتاة من ذوى الهمم
photo
استدرجها لشقته.. السجن ٧ سنوات لسائق هتك عرض فتاة بالإسكندرية
photo
النائب العام يأمر بحبس محمد الأمين بتهمة هتك عرض فتيات
وقالت الحيثيات التي أودعتها المحكمة برئاسة المستشار محمد أحمد على وعضوية المستشارين محمد شعبان حبيب ومحمود محمد طلعت وأمانة سر وائل عبد المقصود سيد ، بأن المتهم خطف المجنى عليهما بطريق التحايل بمشاركه أخرين سبق الحكم عليهما بان زعموا توصيلهما الى موقف الفيوم .
وذكرت الحيثيات أن المتهم اشترك مع اخرين في ليلة 29 أبريل 2021 وخطفوا المجنى عليهما "16 سنه " و"14 سنه" بالتحايل بان زعموا توصيلهما الى مقصدهما فامنا لذلك وجابوا بهما الطرقات حتى وصلوا الى مقصدهم الخالى من الادميين قاصدين إبعادهم عن اعين ذويهم والرقباء وقاموا بهتك عرضهما بالقوة بعد إشهار السلاح الأبيض في وجههما مجردينهما من ملابسهما كاشفين عوارتهما وطرحوهما أرضا وهتكوا عرضهما .
وتابعت الحيثيات بأن المتهمين سرقوا الهاتف المحمول الخلوى المملوك للمجنى عليها الأولى كرها عنها وكان ذلك عن بالطريق العام بان اشهر المتهم الماثل سلاحا ابيضا في مواجهتها وتعدى بواسطته عليها بالضرب محدثا اصابتها
وأوضحت الحيثيات أنه بعد تلاوة أمر الإحالة وسماع طلبات النيابة والمرافعة والاطلاع والمداولة استقر في يقين المحكمة واطمان اليها وجدانها مستخلصة من مطالعة سائر اوراقها وماتم فيها من تحقيقات ومادار بشانها بجلسة المحاكمة ننحصل في انه بتاريخ 29 سبتمبر 2021 ليلا المتهم وأخران سبق الحكم عليهم حال استقلالهم دراجة بخارية "توك توك" يادة المتهم سبق الحكم عليه خطفوا المجنى عليهما بالطريق العام بميدان الرفاعى دائرة الخليفة باستدراجهم بطريق التحايل بان عرض عليهما توصيلهما الى مقصدهما موقف الفيوم للوصول الى محل اقامتهما فاطمئنا له واستقلا بصحبته "توك توك " قاصدين من ذلك إبعادهم عن مكانهم بقصد العبث بهما فجاب بهما الطرقات والاذفة حتى وصول الى مقصده الخالى من الادميين وهو مقابر الوزير دائرة الدرب الأحمر، ووقف أمام جبانه خاليه وحاله محاولة المجنى عليها الاستغاثة والاعتراض اشهر المتهم سلاح أبيض مطواه في مواجهتها ليمتثلا له واجبارهما على النزول بالقوة بذلك المكان الخالى من المارة ووأدخلوهم حوش الجبانه وقام بالتعدى عليهما بالضرب واحدث بهما إصابة الأولى بساعدها الأيمن واصابة الثانية في الراس والاذن اليسرى بالسلاح الأبيض .
واستندت الحيثيات في حكمها الى تحريات المباحث التي أفادت صحة الواقعة ، إضافة الى تقرير الطب الشرعى الذى اثبت صحة رواية المجنى عليهما ، وإصابة الأولى التي تبلغ من العمر 16 عاما بكدمات منتشرة بوحشية بالعضد الايسر وكدم متسحج بانسجة العضد الأيمن وهى إصابة ذات طبيعة رضية حدثت من المصادمة بجسم صلب راض خشن السطح و إصابة المجنى عليها الثانية بجرح أعلى يسار الرأس.
وقالت المجنى عليها الأولى في تحقيقات النيابة بانها حال سيرها برفقة المجنى عليها الثانية استوقفها المتهم وبرفقته اخرين مستقلين "توك توك "زاعمين توصيلهما الى لوجهتهما فاطمئنا له واستقلا بصحبته فجاب بهما الطرقات حتى قصد إحدى الجبانات الخالية من الادميين فاشهر المتهم سلاح ابيض "قرن غزال" مهددا بهما ولمنعهما من الاستغاثة وتعدى عليهما بسلاحه الأبيض محدثا اصابتها بذراعيها اليمنى واليسرى واجبرهما على مبارحة الدراجة وحسر ملابسهما والقائها ارضا فغابت عن الوعى قاصد من ذلك خطفها وهتك عرضها .
</t>
  </si>
  <si>
    <t>https://www.almasryalyoum.com/news/details/2640164</t>
  </si>
  <si>
    <t>بندر قنا</t>
  </si>
  <si>
    <t>خطف طفل بالإكراه وهتك عرضه</t>
  </si>
  <si>
    <t>اثناء شراء بعض الساندويتشات للإفطار،</t>
  </si>
  <si>
    <t>مصطفي م ا - بالغ - عامل</t>
  </si>
  <si>
    <t>حسن م ح - قاصر - طفل</t>
  </si>
  <si>
    <t xml:space="preserve">السجن المشدد 5 أعوام لطالب خطف طفلًا وهتك عرضه داخل المقابر في قنا
الأحد 17-07-2022 21:56 | كتب: محمد حمدي |
Tweet
ميزان العدل - صورة أرشيفية
ميزان العدل - صورة أرشيفية
تصوير : other
Nigeria the most popular African football team from 90s
00:27
Pause
00:18 / 01:20
Unmute
Settings
Fullscreen
Copy video url
Play / Pause
Mute / Unmute
Report a problem
Language
Share
Vidverto Player
قضت محكمة جنايات قنا برئاسة المستشار عصام محمد عيسى، رئيس المحكمة، وعضوية المستشارين سامى عبدالجواد إسماعيل، وأحمد عبدالحى قورة، وأمانة سر صلاح فراج، بالسجن المشدد لطالب بتهمة خطف طفل بالإكراه وهتك عرضه داخل المقابر بدائرة بندر قنا.
أخبار متعلقة
photo
السجن المشدد 7 سنوات لقاتل مندوب دعاية في قنا
photo
رئيس جامعة جنوب الوادي يشيد بمشروع «أمل مصر» لتطوير قرية «الحلة» بقنا ضمن «حياة كريمة»
photo
محافظ قنا يستقبل وفد الأقباط الكاثوليك لتقديم التهنئة بعيد الأضحى
ترجع أحداث القضية إلى يناير من عام 2022 الجاري، عندما خرج الطفل «حسن.م.ح» من منزله بمنطقة الشؤون التابعة لبندر قنا لشراء بعض الساندويتشات للإفطار، فقابله المتهم ويُدعى "مصطفى.م. إ"، عامل مقيم بقرية الحجيرات، وأقنع الطفل بأنه سوف يشتري له الساندويتشات واتجه إلى المقابر خلف مسجد سيدي عبدالرحيم القنائي، وقام بهتك عرضه حسب ما وضحت كاميرات المراقبة.
تم ضبط المتهم واعترف بارتكابه الواقعة، وأحيلت القضية إلى محكمة جنايات قنا والتي عاقبته بالسجن المشدد 5 أعوام في القضية التي حملت رقم 1935 لعام 2022 جنايات قسم قنا، والمقيدة برقم 217 لعام 2022 كلي قنا.
</t>
  </si>
  <si>
    <t xml:space="preserve"> رقم 1935 لعام 2022 جنايات قسم قنا، والمقيدة برقم 217 لعام 2022 كلي قنا.</t>
  </si>
  <si>
    <t>https://www.almasryalyoum.com/news/details/2644373</t>
  </si>
  <si>
    <t>مستغلا كونه شقيق والدتها وهتك عرضها.</t>
  </si>
  <si>
    <t xml:space="preserve"> بطريق التحايل الواقع عليها، مستغلا كونه شقيق والدتها</t>
  </si>
  <si>
    <t>هاني ا - 49 - عامل</t>
  </si>
  <si>
    <t>رقم ٣٦٨٠ لسنة ٢٠٢٢ جنايات مركز شرطة بلبيس</t>
  </si>
  <si>
    <t xml:space="preserve">المشدد 10 سنوات لعامل خطف ابنة شقيقته وهتك عرضها بالشرقية
الأربعاء 20-07-2022 11:45 | كتب: وليد صالح |
Tweet
مطرقة محكمة - صورة أرشيفية
مطرقة محكمة - صورة أرشيفية
تصوير : آخرون
قضت محكمة جنايات الزقازيق، برئاسة المستشار أحمد سليمان الجمل، وعضوية المستشارين علاء الدين حمدي قنديل، وباسم يسري جاويش، وطارق أحمد الحلوانى، وأمانة سر محمد عفت، بمعاقبة عامل بالسجن المشدد ١٠ سنوات وألزمته المصاريف الجنائية، لإدانته في القضية رقم ٣٦٨٠ لسنة ٢٠٢٢ جنايات مركز شرطة بلبيس، بخطف طفلة بطريق التحايل الواقع عليها مستغلا كونه شقيق والدتها وهتك عرضها.
أخبار متعلقة
photo
«المشدد والمؤبد» لمتهمين اثنين بقضية «حيازة مواد مخدرة» في الشرقية
photo
المشدد 6 سنوات لفكهاني لإدانته بحيازة «هيروين» وسلاح ناري بالشرقية
photo
السجن المشدد 3 سنوات لعامل يتاجر في المخدرات بالشرقية
تعود أحداث القضية لشهر فبراير من العام الجاري، بتلقي الأجهزة الأمنية بالشرقية إخطارا من مأمور مركز شرطة بلبيس، يفيد بشأن ورود بلاغ من أسرة طفلة مقيمة بدائرة المركز، تتهم فيه المدعو «هاني ... ال»، ٤٩ عاما، عامل ومقيم بإحدي قري المركز، بخطفها وهتك عرضها.
كشفت تحقيقات أكدتها التحريات، قيام المتهم بخطف الطفلة بطريق التحايل الواقع عليها، مستغلا كونه شقيق والدتها وصغر سنها وحداثة عمرها، إلى مسكنه بعيدا عن أعين المارة بقصد إقصائها عن ذويها، وهتك عرضها وتعريض حياتها للخطر، بأن تسبب في تعرض أخلاقها وصحتها للخطر مرتكبا جريمته بما يهدد سلامة التنشئة الواجب توافرها لها على النحو المبين بالتحقيقات.
</t>
  </si>
  <si>
    <t>https://www.almasryalyoum.com/news/details/2646179</t>
  </si>
  <si>
    <t>وجود خلافات مالية بين صاحب المحل عمله، له معلومات جنائية، وطليقته ربة منزل، حول مبلغ مالى وقيامها بمماطلته والتهرب منه</t>
  </si>
  <si>
    <t>شقة مستأجرة بالإسكندرية،</t>
  </si>
  <si>
    <t>غير محدد  - بالغ</t>
  </si>
  <si>
    <t xml:space="preserve">ضبط المتهمين في واقعة خطف الموسكي
الأربعاء 20-07-2022 13:12 | كتب: حسن أحمد حسين, يسري البدري |
Tweet
كلبش - صورة أرشيفية
كلبش - صورة أرشيفية
تصوير : آخرون
Nigeria the most popular African football team from 90s
00:21
Play
01:20 / 01:20
Unmute
Settings
Fullscreen
Copy video url
Play / Pause
Mute / Unmute
Report a problem
Language
Share
Vidverto Player
كشفت أجهزة الأمن بالقاهرة ما تبلغ لقسم شرطة الموسكى من بعض الأهالى باستغاثة أحد الأشخاص مُحتجز داخل مخزن بدائرة القسم، وبالانتقال والفحص أمكن ضبط عامل بمحل ملابس وبصحبته آخر، مصاب بكدمات متفرقة بالجسم حال تواجدهما داخل المخزن محل البلاغ .
أخبار متعلقة
photo
المشدد 10 سنوات لعامل خطف ابنة شقيقته وهتك عرضها بالشرقية
photo
«الداخلية» تكشف حقيقة قيام إحدى السيدات بمحاولة خطف طفلة بالجيزة (تفاصيل)
photo
عصابة «بيومى فؤاد وأحمد فتحى ومي كساب» تبدأ تصوير «سنة أولى خطف»
وبسؤال الأول أقر بأنه نظرًا لوجود خلافات مالية بين صاحب المحل عمله، له معلومات جنائية، وطليقته ربة منزل، حول مبلغ مالى وقيامها بمماطلته والتهرب منه، فخطط لاختطاف نجلها لإجبارها على رد المبلغ المالى، وفى سبيل ذلك قاما بالتواصل مع نجل طليقته بدعوى إنهاء تلك الخلافات وعلمه من الأخير بتواجده بشقة مستأجرة بالإسكندرية، فقام المتهم الثانى باصطحاب «الأول، وعامل آخر بالمحل ملكه» مستقلين سيارته وتوجهوا لمحافظة الإسكندرية، وفور وصولهم للشقة تقابلوا مع نجل طليقته وبصحبته المجنى عليه، فحدثت بينهم مشادة كلامية بسبب تلك الخلافات، حيث تمكن نجل طليقة الثانى من الهرب وكسر زجاج السيارة المشار إليها، فقاما باصطحاب المجنى عليه كرها عنه داخل السيارة واحتجازه بالمخزن محل البلاغ والتعدى عليه بالضرب محدثين ما به من إصابات.
</t>
  </si>
  <si>
    <t>https://www.almasryalyoum.com/news/details/2646309</t>
  </si>
  <si>
    <t>وادي النطرون</t>
  </si>
  <si>
    <t xml:space="preserve"> لوجود خلافات مع والد المُختطف</t>
  </si>
  <si>
    <t xml:space="preserve">بسبب خلافات مع والده ..«الداخلية»: 5 متهمين وراء خطف «طالب البحيرة»
الخميس 21-07-2022 11:25 | كتب: يسري البدري |
Tweet
المتهمين بخطف طالب البحيرة 
المتهمين بخطف طالب البحيرة
تصوير : آخرون
أخبار متعلقة
photo
ضبط المتهمين في واقعة خطف الموسكي
photo
المشدد 10 سنوات لعامل خطف ابنة شقيقته وهتك عرضها بالشرقية
photo
«الداخلية» تكشف حقيقة قيام إحدى السيدات بمحاولة خطف طفلة بالجيزة (تفاصيل)
photo
عصابة «بيومى فؤاد وأحمد فتحى ومي كساب» تبدأ تصوير «سنة أولى خطف»
نجحت أجهزة وزارة الداخلية في تحرير مُخطتف بالبحيرة،وضبطت الجناه .
قالت الداخلية في بيان اليوم الخميس: «فى إطار جهود أجهزة الوزارة لكشف ملابسات ما تبلغ لقسم شرطة غرب النوبارية بمديرية أمن البحيرة من طالبة- مقيمة بدائرة القسم بغياب شقيقها عن مسكنهما عقب توجهه لمنطقة وادى النطرون لشراء بعض المتطلبات وبحوزته هاتفه المحمول وورود إتصال هاتفى لوالده يتضمن مساومته على دفع مبلغ مالى مقابل عودة نجله»
وأضافت: «أسفرت جهود فريق البحث عن أن وراء إرتكاب الواقعة 5 أشخاص لإثنين منهم معلومات جنائية مقيمين بمحافظتى»البحيرة – الجيزة«، وعقب تقنين الإجراءات تم إستهدافهم وأمكن ضبطهم، وبمواجهتهم إعترفوا بإرتكاب الواقعة بتحريض من أحدهم لوجود خلافات مع والد المُختطف، وفـى سبيل ذلك قاموا بإستدراج المجنى عليه، وإصطحابه تحت تهديد الأسلحة النارية لإحدى المزارع بالجيزة»خاصة بأحد المتهمين «وإحتجازه بها.. وقد تم إستهداف المزرعة المشار إليها وتحرير المُختطف».
وتابعت: «وضُبط بحوزة المتهمين على 2 بندقية خرطوش وعدد من الطلقات لذات العيار وسيارة الـمُستخدمين فـى إرتكاب الواقعة، وتم إتخاذ الإجراءات القانونية».
</t>
  </si>
  <si>
    <t>https://www.almasryalyoum.com/news/details/2646991</t>
  </si>
  <si>
    <t>تمنكوا بتلك الطريقة القسرية من الإستيلاء على منقولاته وسرقته.</t>
  </si>
  <si>
    <t>قطعوا عليه الطريق</t>
  </si>
  <si>
    <t>احمد زين - 28- عاطل، غير محدد</t>
  </si>
  <si>
    <t>نبيل ع - س - بالغ - سائق</t>
  </si>
  <si>
    <t xml:space="preserve">المشدد 5 سنوات لعاطل بتهمة خطف سائق «توك توك»
الأربعاء 27-07-2022 21:01 | كتب: مصطفى السيد, أحمد العجواني |
Tweet
محيط محكمة زينهم قبل الحكم على نقيب الصحفيين، 25 فبراير 2017. - صورة أرشيفية
محيط محكمة زينهم قبل الحكم على نقيب الصحفيين، 25 فبراير 2017. - صورة أرشيفية
تصوير : أيمن عارف
قضت محكمة جنايات السلام أول، الأربعاء برئاسة المستشار ياسر أبوغنيمة، بالسجن المشدد 5 سنوات على عاطل لقيامه وآخرين بخطف سائق دراجه آليه «توك توك» والتعدى عليه بالضرب.
أخبار متعلقة
photo
«ابتز فتاة بنشر مقاطع فيديو».. جنايات القاهرة تعاقب عاطل بالسجن سنة مع الشغل
photo
«جنايات القاهرة» تعاقب عامل بالسجن 3 سنوات بتهمة الاتجار بالمخدرات
photo
«جنايات القاهرة» تسدل الستار على «رشوة وزارة الصحة» بعد 48 ساعة
وجاء بأمر الإحالة، أن المتهم«أحمد. ز» 28سنة، مقيم بدائرة قسم السلام أول، بالتعاون مع آخرين قاموا بخطف المجني عليه«نبيل. ع. س»بالإكراه حال إستقلاله دراجة آليه«توك توك»بالطريق العام حيث قطعوا عليه الطريق واصطحبوه عنوه إلى داخل وسيلة إنتقالهم توك توك«واصطحبوه لمكان آخر وقاموا بالتعدي عليه بالضرب بعد أن أشهروا في مواجهته سلاحيين أبيضيين»سكين،كتر«واحدثوا إصابته وتمنكوا بتلك الطريقة القسرية من الإستيلاء على منقولاته وسرقته.
</t>
  </si>
  <si>
    <t>لمنطقة وادى النطرون لشراء بعض المتطلبات</t>
  </si>
  <si>
    <t>أقام معها علاقة جنسية على مدار أكثر من عامين، وطلب منها خلال تلك الفترة أموال حتى يتمكن من زواجها، ثم ابتعد عنها بدعوى أنها سيئة السمعة.</t>
  </si>
  <si>
    <t>الاستدراج</t>
  </si>
  <si>
    <t>مصطفي ف - بالغ - غير محدد</t>
  </si>
  <si>
    <t xml:space="preserve">المتهمة بقتل فتاة كفر الدوار : خطيبها ظل يعتدي عليَّ لمدة عامين ثم تركني (تفاصيل)
أخبار الحوادث اليوم .. النيابة تحبس خطيب المجني عليها والمتهمة على ذمة التحقيقات
الإثنين 08-08-2022 18:53 | كتب: حمدي قاسم |
Tweet
صورة أرشيفية
صورة أرشيفية
تصوير : آخرون
اتهمت المتهمة بقتل فتاة كفر الدوار خطيب المجني عليها أمام محمد عبدالوهاب، وكيل نيابة مركز كفر الدوار، خطيب المجني عليها بأنه أقام معها علاقة جنسية على مدار أكثر من عامين، وطلب منها خلال تلك الفترة أموال حتى يتمكن من زواجها، ثم ابتعد عنها بدعوى أنها سيئة السمعة.
أخبار متعلقة
photo
مفاجأة في حادث مقتل فتاة كفرالدوار.. خطيبها خطف وهتك عرض المتهمة (تفاصيل)
photo
فتاة تقتل خطيبة حبيبها فى البحيرة
photo
«كان هيخطبني أنا».. اتهام طفلة بقتل فتاة كفر الدوار للانتقام من «حبيبها» (تفاصيل)
وقالت الطفلة «رحمة» المتهمة بقتل فتاة كفر الدوار والبالغة من العمر 15 سنة، خلال التحقيقات التي تمت بسكرتارية التحقيق محمود سمير أنها حاولت الانتحار عن طريق مبيد حشري، بعد ابتعاد خطيب المجني عليها عنها، إلا أنه تم نقلها إلى مستشفى الإسكندرية الجامعى وتم إنقاذها.
وأضافت الطفلة المتهمة في حادث قتل فتاة كفر الدوار أنه عقب خطبة المجني عليها من الشاب الذي غرر بها قرّرت الانتقام منه في شخص خطيبته المتوفاة موضحة أنها تربصت لها أثناء ذهابها إلى العمل واستدرجتها للمرور في طريق فرعى وسط زراعات متعللة بوجود سرادق عزاء على الطريق الرئيسى.
أخبار الحوادث: المتهمة بقتل فتاة كفر الدوار تتهم خطيب المجني عليها بالاعتداء عليها لمدة عامين
وأوضحت المتهمة «ر .ف» بأنها ما إن توارت عن أعين المارة وسط الحقول حتى فاجأت المجني عليها «أنغام .ر» وقامت بخنقها ثم طرحتها أرضًا، حتى فارقت الحياة، ثم استولت على هاتفها المحول.
وأكد خطيب المجني عليها أمام النيابة أنه أقام علاقة جنسية مع المتهمة، ثم تركها بدعوى سوء سمعتها، وتقدم لخطبة القتيلة.
صورة ضحية حادث كفر الدوار
Nigeria the most popular African football team from 90s
00:40
Play
01:20 / 01:20
Unmute
Settings
Fullscreen
Copy video url
Play / Pause
Mute / Unmute
Report a problem
Language
Share
Vidverto Player
وقرّر أحمد وحيد مدير نيابة مركز كفر الدوار حبس المتهمة «رحمة» 4 أيام احتياطيًا على ذمة التحقيقات، وتوجيه لها تهمة قتل المجني عليها، وحبس خطيب المجني عليها 4 أيام احتياطيًا بتهمة خطف المتهمة الأولي وهتك عرضها.
قررت نيابة مركز كفر الدوار في محافظة البحيرة حبس المتهمة وخطيب المجني عليها 4 أيام على ذمة التحقيقات، في قضية مقتل فتاة كفر الدوار موجهة إلى المتهمة تهمة القتل، وإلي خطيب المجنى عليها تهمة خطف المتهمة وهتك عرضها.
وقرر مدير نيابة كفر الدوار إعداد مأمورية من الشرطة لمرافقة المتهمة لتمثيل الجريمة وعمل محاكاة لكيفية أداء الجريمة، وقرر أيضًا ندب الطب الشرعي لتوقيع الكشف الطبى على المتهمة وبيان صحة واقعة الاعتداء الجنسى عليها.
أخبار الحوادث اليوم: النيابة تحبس المتهمة وخطيب المجني عليها في جريمة مقتل فتاة كفر الدوار
وكان اللواء أحمد خلف مدير أمن البحيرة تلقى إخطارًا من مركز شرطة كفر الدوار بعثور الأهالي على جثة فتاة مُلقاة في وسط زراعات الذرة في عزبة السناوي بقرية سيدي غازي، في مركز كفر الدوار، وبها اصابات عبارة عن سحاجات وخدوش، ولم يتم العثور على الموبايل الخاص بها.
وقرر مفتش الصحة في مستشفى كفر الدوار العام، بوجود شبهة جنائية خلف الحادث، وأن السبب الوفاة هو اسفكسيا الخنق، وقررت نيابة مركز كفر الدوار، انتداب الطب الشرعي لتشريح الجثمان، وبيان أسباب الوفاة، وأداة الجريمة، وكلفت المباحث بالتحرى حول الحادث وأسباب الجريمة.
وتوصلت تحريات المباحث إلى أن المجنى عليها «أنغام. ر» 16 سنة، تقيم في عزبة صيدناوي المعروفة باسم عزبة السناوي والتابعة لقرية سيدي غازي في مركز كفر الدوار، وووجود علاقة عاطفية تربط «مصطفي .ف» خطيب المجنى عليها مع إحدي الفتيات، وأنها قررت قتل المجني عليها عقب خطبتها إلى الشاب الذي تحبه.
وقامت المتهمة باستدارج المجنى عليها المدعوة «أنغام. ر» إلى طريق فرعي وسط زراعات الذرة في منطقة سيدى غازي في محافظة البحيرة ثم قتلتها على النحو السابق الذكر.
</t>
  </si>
  <si>
    <t>https://www.almasryalyoum.com/news/details/2660591</t>
  </si>
  <si>
    <t>https://www.almasryalyoum.com/news/details/2651807</t>
  </si>
  <si>
    <t>https://www.almasryalyoum.com/news/details/2660183</t>
  </si>
  <si>
    <t xml:space="preserve"> عقب خروجها لشراء دواء من صيدلية</t>
  </si>
  <si>
    <t>حاول الإعتداء</t>
  </si>
  <si>
    <t xml:space="preserve">الحكم على قاتل الطفلة رضوى فى البحيرة بالإعدام شنقًا.. والدها: «دلوقت ناخد عزاها»
المحكمة تسدل الستار على قضية رضوى كفر سلامون
الخميس 18-08-2022 12:23 | كتب: حمدي قاسم |
Tweet
تصوير : آخرون
أسدلت محكمة جنايات دمنهور الستار على قضية الطفلة رضوى، وقضت المحكمة اليوم، بإعدام المتهم بقتل الطفلة رضوى على زايد، البالغة من العمر 9 سنوات، وهتك عرضها، بمركز كوم حمادة فى محافظة البحيرة.
أخبار متعلقة
photo
إحالة أوراق المتهم بقتل الطفلة «رضوى» فى البحيرة إلى المفتى
photo
إحالة أوراق سائق «توك توك» المتهم بقتل الطفلة «رضوى» فى البحيرة للمفتي
photo
تأجيل محاكمة قاتل الطفلة رضوى في البحيرة.. ورفض رد المحكمة
photo
النطق بالحكم على المتهم بقتل الطفلة «رضوى» بالبحيرة 5 يوليو
وفور صدور الحكم أطلقت السيدات الزغاريد أمام المحكمة فرحة بصدور الحكم، وقال والد الطفلة: «أخذنا حقها، ودلوقت هناخد عزاها».
وأصدر الحكم المستشار حسنى جمال عليان، رئيس المحكمة، بعضوية المستشارين تامر السيد عبد المحسن، وشريف عبد المقصود إبراهيم، علي «محمد .أ .أ» سائق «توك توك» ، يقيم فى مركز كوم حمادة، فى القضية رقم 30350 لسنة 2021 جنايات كوم حمادة، والتى تم قيدها برقم 1861 لسنة2021 جنايات کلي جنوب دمنهور.
</t>
  </si>
  <si>
    <t>قضية رقم 30350 لسنة 2021 جنايات كوم حمادة، والتى تم قيدها برقم 1861 لسنة2021 جنايات کلي جنوب دمنهور.</t>
  </si>
  <si>
    <t>https://www.almasryalyoum.com/news/details/2668427</t>
  </si>
  <si>
    <t>https://www.almasryalyoum.com/news/details/2668563</t>
  </si>
  <si>
    <t xml:space="preserve"> لطلب فدية من أهليته مقابل إطلاق سراحه بالغربية.</t>
  </si>
  <si>
    <t>عقب وصوله فوجئ بــ 3 أشخاص مجهولين</t>
  </si>
  <si>
    <t xml:space="preserve">«كنا عايزين فدية من أهله».. «الداخلية» تُحبط محاولة خطف مواطن بالغربية
الأحد 21-08-2022 13:45 | كتب: مصطفى السيد, يسري البدري |
Tweet
«كنا عايزين فيدية من أهله».. «الداخلية» تُحبط محاولة خطف مواطن بالغربية
«كنا عايزين فيدية من أهله».. «الداخلية» تُحبط محاولة خطف مواطن بالغربية
تصوير : آخرون
نجحت أجهزة وزارة الداخلية فى إحباط محاولة اختطاف أحد الأشخاص لطلب فدية من أهليته مقابل إطلاق سراحه بالغربية.
أخبار متعلقة
photo
«الداخلية»: 5 متهمين وراء خطف «طالب البحيرة» بسبب خلافات مع والده
photo
المشدد 5 سنوات لعاطل بتهمة خطف سائق «توك توك»
photo
مفاجأة في حادث مقتل فتاة كفرالدوار.. خطيبها خطف وهتك عرض المتهمة (تفاصيل)
وتبلغ للأجهزة الأمنية بمديرية أمن الغربية بالعثور على شخص مُقيد القدمين واليدين داخل حقيبة سيارة ملاكى حال تواجدها بالطريق الدائرى بدائرة قسم شرطة ثان المحلة.
على الفور تم الانتقال لمحل الواقعة وبمناقشة المجنى عليه مقيم بمحافظة دمياط، قرر بحضوره إلى محل الواقعة لمقابلة إحدى معارفه مستقلًا السيارة، وعقب وصوله فوجئ بــ 3 أشخاص مجهولين قاموا بالتعدى عليه بالضرب وتكبيله ووضعه داخل حقيبة السيارة.
Nigeria the most popular African football team from 90s
00:00
Pause
01:18 / 01:20
Unmute
Settings
Fullscreen
Copy video url
Play / Pause
Mute / Unmute
Report a problem
Language
Share
Vidverto Player
على الفور تم تشكيل فريق بحث بمشاركة قطاع الأمن العام وإدارة البحث الجنائى بالغربية عن أن وراء ارتكاب الواقعة 5 أشخاص لأحدهم معلومات جنائية من بينهم سيدة.
عقب تقنين الإجراءات أمكن ضبطهم، وبمواجهتهم اعترفوا بارتكابهم الواقعة حيث قام اثنين من المتهمين بالاتفاق على خطف المجنى عليه لطلب فدية مالية من أهليته، وقيام أحدهما بالاستعانة بباقى المتهمين لارتكاب الواقعة، وقيام السيدة باستدراج المجنى عليه لمحل الواقعة، وحال وصوله قاموا بتكبيله بالحبال ووضعه داخل حقيبة السيارة تمهيداً لحضور أحد المتهمين واصطحابه بسيارة أخرى إلا أن سرعة انتقال الأجهزة الأمنية لمحل الواقعة حالت دون تنفيذ مخططهم.
تم اتخاذ الإجراءات القانونية.
</t>
  </si>
  <si>
    <t>https://www.almasryalyoum.com/news/details/2670705</t>
  </si>
  <si>
    <t>وتعدى عليها وفر هاربا</t>
  </si>
  <si>
    <t>م ن ع - قاصرة - طفلة</t>
  </si>
  <si>
    <t xml:space="preserve">المؤبد لعاطل خطف طفلة وتعدى عليها بمنزل مهجور في القليوبية
الثلاثاء 06-09-2022 12:55 | كتب: عبد الحكم الجندي |
Tweet
حبس - صورة ارشيفية  - صورة أرشيفية
حبس - صورة ارشيفية - صورة أرشيفية
تصوير : آخرون
قضت محكمة جنايات شبرا الخيمة بالسجن المؤبد لعاطل لاتهامه بخطف طفلة والتعدى عليها بمنزل مهجور بدائرة مركز شرطة قليوب في محافظة القليوبية.
أخبار متعلقة
photo
المؤبد لـ4 أشخاص بتهمة خطف طفل والتعدي عليه في قليوب
photo
المؤبد لعاطل خطف طفلًا وهتك عِرضه بالإكراه فى شبرا الخيمة
photo
المؤبد لعاطل خطف طفلًا وهتك عرضه في شبرا الخيمة
وتضمن أمر المتهم ويدعى «أ.ح.س» 31 سنة عاطل لمحكمة الجنايات أنه قام بخطف الطفلة المجنى عليها «م. ن. ع» حيث إنها دون الثامنة عشرة من عمرها بأن اصطحبها بمنزل مهجور وتعدى عليها وفر هاربا من مكان الواقعة.
وكانت الأجهزة الأمنية بمديرية أمن القليوبية تلقت بلاغا من أحد الأشخاص بقيام عاطل بخطف طفلته والتعدى عليها بدائرة مركز شرطة قليوب وتم تشكيل فريق بحث جنائى وأمكن التوصل لمرتكب الواقعة وضبطه.
</t>
  </si>
  <si>
    <t>https://www.almasryalyoum.com/news/details/2684161</t>
  </si>
  <si>
    <t>مصر الجديدة</t>
  </si>
  <si>
    <t xml:space="preserve"> فاتهمها بخطف الزبائن ،وقرر الانتقام بمغافلتها</t>
  </si>
  <si>
    <t>قرر الانتقام بمغافلتها وخطف الطفلة أثناء لهوها أمامها.</t>
  </si>
  <si>
    <t>غير محدد - قاصرة - طفلة</t>
  </si>
  <si>
    <t>انتقم من الجدة بخطف حفيدتها.. الحبس سنة لـ«بائع شاى» في مصر الجديدة
الأحد 11-09-2022 14:40 | كتب: فاطمة أبو شنب |
Tweet
مطرقة  - صورة أرشيفية
مطرقة - صورة أرشيفية
تصوير : آخرون
أخبار متعلقة
photo
لغز الطالبية.. البكاء المستمر والكاميرات تكشف خطف «طفل 3 سنوات» من أمام منزل أسرته
photo
«الداخلية»: الإخوان وراء ترويج فيديو خطف طفل البحيرة ( تفاصيل )
photo
سقوط 3 أشخاص بتهمة خطف طفل بسبب خلافات مالية بالمنيا
قضت محكمة جنايات القاهرة، برئاسة المستشار مجدى عبدالبارى، بمعاقبة بائع بالحبس عاما فى اتهامه بخطف طفله من جدتها بمنطقة مصر الجديدة .
وكشفت التحقيقات عن أن المتهم على خلاف مع جده المجنى عليها، لعملهما الاثنين في مجال بيع الشاى في الشاى بمصر الجديدة.
اقرأ المزيد :
ظاهرة جوية خطيرة .. الأرصاد تُحذر من حالة الطقس اليوم الأحد (درجات الحرارة)
انتقام المتهم من الجدة
وتبين من التحقيقات بأن المتهم غضب من جده المجنى عليها بسبب الإقبال الشديد عليها من العملاء الراغبين في الشراء منها فاتهمها بخطف الزبائن ،وقرر الانتقام بمغافلتها وخطف الطفلة أثناء لهوها أمامها.
وأفادت التحقيقات أن المتهم أخفى المجنى عليها مما جعل الجدة تنهار وتحرر محضر باختفائها.</t>
  </si>
  <si>
    <t>https://www.almasryalyoum.com/news/details/2688391</t>
  </si>
  <si>
    <t>https://www.almasryalyoum.com/news/details/2688639</t>
  </si>
  <si>
    <t>https://www.almasryalyoum.com/news/details/2695025</t>
  </si>
  <si>
    <t>https://www.almasryalyoum.com/news/details/2697376</t>
  </si>
  <si>
    <t>البرلس</t>
  </si>
  <si>
    <t>واقع المجني عليها بأن عاشرها معاشرة الأزواج.</t>
  </si>
  <si>
    <t>ستدرج الطفلة من مسكنها لمحل الواقعة مستغلًا حداثة سنها مباعدًا بينها، وبين ذويها،</t>
  </si>
  <si>
    <t>ن م ع - 27 - نقاش</t>
  </si>
  <si>
    <t xml:space="preserve">عاشر طفلة تحت تهديد السلاح.. السجن المشدد 10 سنوات لنقاش «بلطيم»
الثلاثاء 27-09-2022 16:04 | كتب: مجدي أبو العينين |
Tweet
تصوير : آخرون
أخبار متعلقة
photo
غلق أكاديمية وهمية للتمريض في كفر الشيخ
photo
جامعة كفر الشيخ تنظم المهرجان الرياضي للأسر الطلابية الجمعة المقبل
photo
ورش حرفية وأشغال يدوية من جريد النخل ضمن حياة كريمة بقري مطوبس
photo
العقارب ترسل شابًا وسيدة إلى المستشفى.. ماذا يحدث في كفر الشيخ؟
قضت محكمة جنايات كفر الشيخ «الدائرة الرابعة»، حضوريًا بمعاقبة نقاش بالسجن المشدد 10 أعوام عما أسند إليه بإدانته خطف طفلة وتعذيبها بسلاح أبيض «مشرط»، ومعاشرتها مثل الأزواج، وألزمته المحكمة بالمصاريف الجنائية، وفي الدعوى المدنية بإحالة الدعوى المدنية إلى المحكمة المدنية المختصة.
صدر الحكم برئاسة المستشار حسام محمد صالح، رئيس المحكمة والدائرة، وعضوية المستشارين يوسف عدلي خليل، وحمدي عبدالتواب معوض، وسكرتارية محمد خليفة، وذلك في أحداث القضية رقم 28913 لسنة 2021 جنايات مركز شرطة البرلس، والمقيدة برقم 3684 لسنة 2021 كلي كفر الشيخ.
وكان المستشار سعود محمد نجيب، المحامي العام الأول لنيابات كفرالشيخ قد أحال «ن.م.ع.ح»، 27 عامًا، نقاش، ويقيم ببندر بلطيم، إلى محكمة جنايات كفر الشيخ، لاتهامه بأنه في يوم 7 أكتوبر 2021، بدائرة مركز شرطة البرلس، خطف طفلة لم تبلغ من العمر 18 عامًا بطريق التحايل بأنه على إثر علاقة عاطفية جمعت بينهما.
وتبين من إحالة المتهم لجنايات كفر الشيخ أنه استدرج الطفلة من مسكنها لمحل الواقعة مستغلًا حداثة سنها مباعدًا بينها، وبين ذويها، واقترنت تلك الجناية بأخرى وهي أنه في ذات الزمان والمكان واقع المجني عليها بأن عاشرها معاشرة الأزواج.
وكشفت أوراق القضية عن احتجاز النقاش المدان للطفلة بمسكن خاص به لمدة 3 أيام، وعذبها بدنيًا وتعدي عليها ضربًا، وإحداث جروح بجسدها الموصوفة بتقرير الطب الشرعي باستخدام سلاح أبيض «مشرط»، فيما وجه لها اتهامات أخرى بتعريض حياة الطفلة للخطر بتسببه بتعرض أخلاقها، وصحتها للخطر، وإحرازه سلاح أبيض «مشرط»، بدون مسوغ قانوني.
</t>
  </si>
  <si>
    <t>قضية رقم 28913 لسنة 2021 جنايات مركز شرطة البرلس، والمقيدة برقم 3684 لسنة 2021 كلي كفر الشيخ.</t>
  </si>
  <si>
    <t>https://www.almasryalyoum.com/news/details/2701920</t>
  </si>
  <si>
    <t>باب الشعرية</t>
  </si>
  <si>
    <t>واستطالت يده مواطن عفته.</t>
  </si>
  <si>
    <t>غير محدد - طفل</t>
  </si>
  <si>
    <t>المشدد 3 سنوات لعامل هتك عرض طفل فى باب الشعرية
الخميس 22-09-2022 18:55 | كتب: فاطمة أبو شنب |
Tweet
مطرقة  - صورة أرشيفية
مطرقة - صورة أرشيفية
تصوير : آخرون
قضت محكمة جنايات القاهرة، المنعقدة بمحكمة شمال القاهرة بالعباسية، بمعاقبة عامل بالسجن المشدد 3 سنوات، لاتهامه بخطف طفل وهتك عرضه فى باب الشعرية .
أخبار متعلقة
photo
السجن 7 سنوات لمدرب كرة قدم بتهمة هتك عرض طفل بـ الإسكندرية
photo
المشدد 5 سنوات لعامل هتك عرض قاصر فى الزاوية الحمراء
photo
إحالة أوراق كهربائى لفضيلة المفتى بتهمة هتك عرض ابنة زوجته
صدر الحكم برئاسة المستشار صلاح محمد عبدالرحمن، وعضوية المستشارين محمد منصور، وأسامة أحمد، وأمانة سر محمد عطية وعصام فاروق .
كانت النيابة أحالت المتهم إلى محكمة الجنايات، على إثر خطف طفل، 8 سنوات، بأن اقتاده عنوة محل الواقعة قاصدا من ذلك إبعاده عن أعين الرقباء قاطعا صلته عن ذويه بأن أمسك به عنوه مما شل مقاومته واستطالت يده مواطن عفته.</t>
  </si>
  <si>
    <t>https://www.almasryalyoum.com/news/details/2698029</t>
  </si>
  <si>
    <t>وهتك عرضه</t>
  </si>
  <si>
    <t>وهمه باصطحابه للتنزه والصيد فوافقه المجني عليه لحداثة عمره وبدراجة هوائية، قيادة المتهم</t>
  </si>
  <si>
    <t>احمد ي - 12 - طفل</t>
  </si>
  <si>
    <t xml:space="preserve">إحالة أوراق عامل استدرج طفلًا وهتك عرضه وقتله بالشرقية للمفتي
الأربعاء 12-10-2022 16:04 | كتب: وليد صالح |
Tweet
مطرقة محكمة - صورة أرشيفية
مطرقة محكمة - صورة أرشيفية
تصوير : آخرون
أحالت محكمة جنايات الزقازيق بالشرقية، برئاسة المستشار ضياء الدين محمد أبو الوفا، وعضوية المستشارين وليد أنور إبراهيم ومحمد حسني بشري ومحمد ماهر رشاد، وأمانة سر محمد فاروق وأحمد غريب، أوراق عامل إلى فضيلة المفتي لأخذ رأيه الشرعي في إعدامه، لإدانته بقتل طفل وهتك عرضه والتخلص منه بإلقائه في مجري مائي بدائرة مركز الزقازيق، وحددت جلسة 13 من نوفمبر للنطق بالحكم.
أخبار متعلقة
photo
بعد الإحالة للمفتي.. النيابة العامة تذيع مرافعتها في قضية «فتاة الشرقية» (فيديو)
photo
إحالة أوراق ربة منزل قتلت طفليها بـ الشرقية للمفتي
photo
إحالة أوراق المتهمين بقتل شاب سورى وسرقته فى الشرقية للمفتى
تعود أحداث الواقعة لشهر يونيو الماضي بتلقي الأجهزة الأمنية بالشرقية إشارة من مستشفى الأحرار التعليمي، بوصول «أحمد يوسف» 10 سنوات مقيم بدائرة مركز الزقازيق، جثة هامدة، ادعاء حادث غرق بمياه الترعة بدائرة مركز الزقازيق، مع وجود شبهة جنائية في وفاته.
وكشفت التحريات التي أكدتها التحقيقات أن الطفل يتيم الأب، والابن الوحيد لأسرته واختفى يوم الواقعة، بعد أن خرج للهو بالشارع، وعندما تغيب حررت الأم محضرا بعد ساعات من اختفائه بمركز شرطة الزقازيق، وبعد ساعات عثر مجموعة شباب من قريته على جثمانه بمياه الترعة.
Nigeria the most popular African football team from 90s
00:00
Pause
00:48 / 01:20
Unmute
Settings
Fullscreen
Copy video url
Play / Pause
Mute / Unmute
Report a problem
Language
Share
Vidverto Player
وأفادت التحقيقات بأن كاميرات المراقبة وثقت آخر مشاهدة للطفل يستقل دراجة هوائية أمام شاب في العشرينيات من قرية كفر جمعة، وبتتبع خط السير تبين عودة الشاب بدون الطفل، وعثر مجموعة من شباب القرية على الجثمان بمياه الترعة، وبه آثار إصابة بالرأس، وتم انتشال الجثمان ونقله إلى مشرحة مستشفى الأحرار.
وأسند أمر الإحالة للمتهم، خطف المجني عليه بالتحايل عليه، بأن أوهمه باصطحابه للتنزه والصيد فوافقه المجني عليه لحداثة عمره وبدراجة هوائية، قيادة المتهم حتى توارى عن أعين المارة بقصد إقصائه عن ذويه وتسهيلا لارتكاب الجريمة التالية، فاقترنت بها أنه ذات الزمان والمكان هتك عرض المجني عليه حال كونه طفلا لم يجاوز الثانية عشرة من عمره بالإكراه المادي والمعنوى وبالقوة والتهديد، فأحدث به الإصابات الموصوفة بتقرير الصفة التشريحية المرفق.
وبتقنين الإجراءات تم ضبط الشاب المتهم باستدراج الطفل والتعدي عليه والتخلص منه بمياه ترعة طاروط، وتم تحرير محضر بالواقعة، وبالعرض على النيابة العامة أحالته إلى محكمة الجنايات التي أصدرت قرارها المتقدم.
</t>
  </si>
  <si>
    <t>https://www.almasryalyoum.com/news/details/2714230</t>
  </si>
  <si>
    <t>غرقا</t>
  </si>
  <si>
    <t>واحتجازها وهتك عرضها بالقوة.</t>
  </si>
  <si>
    <t>م ع م - بالغ - عامل خردة، ع ر ا - بالغ - بائع، ك ن م - بالغ - سائق، ش ا ا - بالغ - سائق</t>
  </si>
  <si>
    <t>ا - 19 - انثي - بدون عمب</t>
  </si>
  <si>
    <t>قضية رقم 19050 لسنة 2021 جنايات قسم شرطة المنتزة ثالث</t>
  </si>
  <si>
    <t xml:space="preserve">«المؤبد والمشدد» بحق 4 متهمين لإدانتهم بـ«هتك عرض وخطف» فتاة بـ الإسكندرية
الأربعاء 12-10-2022 22:16 | كتب: ناصر الشرقاوي |
Tweet
رئيس الوزراء: "كنت أتألم عند رؤيتها" ..تعرف على ابرز  المعلومات عن محكمة أحمد عرابي التاريخية بالإسكندرية - صورة أرشيفية
رئيس الوزراء: "كنت أتألم عند رؤيتها" ..تعرف على ابرز المعلومات عن محكمة أحمد عرابي التاريخية بالإسكندرية - صورة أرشيفية
تصوير : محمود طه
قضت محكمة جنايات الإسكندرية برئاسة المستشار عوض محمد خليفة رئيس المحكمة، بمعاقبة «م.ع.م» عامل خردة و«ع.ر.ا» بائع بالسجن المؤبد، ومعاقبة «ك.ن.م» سائق «توك توك» بالسجن المشدد 15 سنة، و«ش.ا. ا» سائق «توك توك» بالسجن المشدد 3 سنوات، بتهمة خطف أنثى واحتجازها وهتك عرضها بالقوة.
أخبار متعلقة
photo
«جنايات الإسكندرية» تعاقب عاطل بالسجن المشدد لإتهامة بإتلاف وسرقة خط بترول بالساحل
صدر الحكم بعضوية كل من المستشار سمير على شرباش، والمستشار طارق إبراهيم أبوالروس، والمستشار سامح سعيد سمك.
وفقا لأوراق القضية رقم 19050 لسنة 2021 جنايات قسم شرطة المنتزة ثالث، تلقت الأجهزة الأمنية بمديرية أمن الإسكندرية، إخطارا من مأمور قسم شرطة المنتزة ثالث ببلاغ من والدة المجني عليها، بقيام المتهمين بخطفها والاعتداء عليها بدائرة القسم.
Nigeria the most popular African football team from 90s
00:00
Play
01:20 / 01:20
Unmute
Fullscreen
Copy video url
Play / Pause
Mute / Unmute
Report a problem
Language
Share
Vidverto Player
وتوصلت تحريات ضباط مباحث قسم شرطة المنتزة ثالث، بأنه حال سير المجني عليها «أ» 19 سنة بدون عمل، ليلا بالطريق العام بحثا عن وسيلة مواصلات لتنقلها إلى مسكنها، فؤجئت بـ«توك توك» يتتبعها يستقله كل من المتهم «م.ع.م» والمتهم الرابع «ش.ا .ا»، وطلبوا منها توصيلها فامتثلت لطلبهما، إلا أنهما توجها بها بطريق مظلم خال من المارة، ما بث الرعب في نفسها، فتوسلت لهما لإنزالها، إلا أنهما رفضا طلبها فحاولت الهرب بالقفز من مركبة «التوك توك» ما أدى لإصابتها، ولكن تمكن المتهم الأول من الإمساك بها وأجبرها على استقلال «التوك توك» مرة أخرى، وتوجها بها إلى غرفة بأرض زراعية وتعديا عليها بالضرب ثم هتكا عرضها وقام المتهم الثانى بتصويرها، ثم اصطحباها إلى منزل مهجور وقاما باحتجازها بالقوة حتى حضر باقى المتهمين وتناوبوا على هتك عرضها كرها عنها تحت تهديد السلاح الأبيض.
واستغلت المجنى عليها خلود المتهمين الأول والثاني للنوم وانصراف الثالث، وتمكنت من الفرار، وتحرر المحضر اللازم بالواقعة، وبالعرض على النيابة العامة، قررت إحالة المتهمين إلى محكمة جنايات الإسكندرية، التي أصدرت حكمها على المتهمين.
</t>
  </si>
  <si>
    <t>https://www.almasryalyoum.com/news/details/2714591</t>
  </si>
  <si>
    <t>بني سويف</t>
  </si>
  <si>
    <t>لواقعة اعتداء جنسي من قبل أحد الجيران</t>
  </si>
  <si>
    <t xml:space="preserve"> بعد أن أغراها بإعطائها ٢٠ جنيها لشراء الحلويات</t>
  </si>
  <si>
    <t>احمد ع ح - بالغ - عاطل</t>
  </si>
  <si>
    <t xml:space="preserve">المؤبد لعاطل خطف واغتصب طفلة من ذوى الهمم ببنى سويف
الخميس 13-10-2022 19:39 | كتب: عمر الشيخ |
Tweet
تصوير : آخرون
قضت محكمة جنايات بنى سويف، برئاسة المستشار عبدالحي فزورة، رئيس المحكمة، حضوريا على المتهم أحمد ع. ح «عاطل» بالسجن المؤبد، وألزمته بالمصاريف الجنائيه لقيامه بخطف واغتصاب وهتك عرض المجني عليها الطفلة بسملة أشرف سعد، من ذوى الهمم، والتي تبلغ من العمر 11 سنة.
أخبار متعلقة
photo
تنفيذ «مدينة مستدامة» على منطقة الـ 500 فدان ببني سويف
photo
إزالة 66 حالة تعدي على الأراضي الزراعية ببني سويف
photo
وفد متعدد الجنسيات يزور كلية العلوم بجامعة بني سويف
وكانت المحكمة استمعت إلى محمد عادل الجهلان محامي المجني عليها، بعد تلاوة أمر الإحالة ومناقشة الطبيب الشرعي، ومرافعة دفاع المجني عليها للرد على ما أثاره دفاع المتهم، في محاولات لتشكيك عقيدة المحكمة في الإدانة.
وطلب دفاع المجني عليها توقيع أقصي عقوبة على المتهم، وعدم استعمال الرأفة لصغر سن المجني عليها وأنها من ذوي الهمم، وتعاني من تأخر عقلي وكهرباء زيادة على المخ، ولكون المتهم بالغ وعاقل حيث أقدم على خطف المجني عليها واغتصابها وهتك عرضها أكثر من ست مرات منها بالتحايل ومنها بالتهديد والإكراه، مستخدما سلاحا أبيض مطواة لتنفيذ مخططه.
Nigeria the most popular African football team from 90s
00:22
Pause
01:05 / 01:20
Unmute
Settings
Fullscreen
Copy video url
Play / Pause
Mute / Unmute
Report a problem
Language
Share
Vidverto Player
وكانت أجهزة الأمن ببنى سويف القت القبض على عاطل لقيامه بالاعتداء جنسيا على طفلة (١١ سنوات) من ذوى الهمم، بعد أن أغراها بإعطائها ٢٠ جنيها لشراء الحلويات، وتمت إحالة المتهم للنيابة، وقرر المحامى العام لنيابات بنى سويف، حبس المتهم 4 أيام على ذمة التحقيق، وعرض الطفلة على الطب الشرعي لبيان ما بها من إصابات.
كان مدير أمن بني سويف، تلقى إخطارا من مدير المباحث الجنائية، بأن والدة الطفلة «بسملة .أ .م»، تقدمت ببلاغ يفيد بتعرض نجلتها لواقعة اعتداء جنسي من قبل أحد الجيران، عاطل، وفور إخطار رئيس مباحث العاصمة أمر بسرعة ضبط المتهم.
وتبين من التحريات التي أشرف عليها مدير المباحث الجنائية أن الأم فوجئت بطفلتها تبكى ومعها ٢٠ جنيها، وقالت لها «عمو ضربني» وفي حالة انهيار شديد، وأكدت الأم أن نجلتها من ذوى الهمم وتعرضت للاعتداء جنسيا من قبل المتهم، مطالبة بإعادة حقها، بعدما حررت محضر ضد المتهم وأمرت النيابة بحبسه.
</t>
  </si>
  <si>
    <t>https://www.almasryalyoum.com/news/details/2715322</t>
  </si>
  <si>
    <t xml:space="preserve">استدراج -  قاموا باصطحابه إلى مسكن المتهمة </t>
  </si>
  <si>
    <t xml:space="preserve">أحد المتهمين يزعم تسليمه مبلغ مالي </t>
  </si>
  <si>
    <t xml:space="preserve">غير محدد - بالغة - انثي - عاملة، غير محدد </t>
  </si>
  <si>
    <t>التوقيع على ايصالات امانه وسرقه مبلغ مالى</t>
  </si>
  <si>
    <t xml:space="preserve">المشدد 5 سنوات لعاملة وآخرين بتهمة خطف شخص والتعدي عليه في بنها
الثلاثاء 25-10-2022 16:01 | كتب: عبد الحكم الجندي |
Tweet
مطرقة محكمة - صورة أرشيفية
مطرقة محكمة - صورة أرشيفية
تصوير : آخرون
00:00
Play
00:00 / 00:00
Mute
Settings
Fullscreen
Copy video url
Play / Pause
Mute / Unmute
Report a problem
Language
Share
Vidverto Player
قضت محكمة جنايات بنها بالسجن المشدد 5 سنوات لعاملة لقيامها بالإشتراك مع آخرين بخطف شخص والتعدى عليه بالضرب واجباره على التوقيع على ايصالات امانه وسرقه مبلغ مالى بإحدى قرى مركز بنها بمحافظة القليوبية.
أخبار متعلقة
photo
السجن المشدد لعامل وسائق في «حيازة مخدرات وسلاح أبيض» بالقليوبية
photo
المشدد 7 سنوات لسائق وموظف بالمعاش لاتهامهما وهارب بالقتل والشروع فيه بالقليوبية
photo
المشدد 15 عاماً بحق المتهمين الـ7 في «عصابة التعيين الوهمي» بالقليوبية
ترجع أوراق القضية إلى شهر فبراير الماضي عندما قامت «م ط س» ٢٣ سنة عاملـة بالإتفاق مع آخرين على خطف المجني عليه «ع س ع» حيث قاموا باصطحابه إلى مسكن المتهمة وأحد المتهمين يزعم تسليمه مبلغ مالي وعقب دخوله الشقه قام أحد المتهمين بضربة بإستخدام سلاح أبيض «مطواه» محدثا إصابته وأوثق باقي المتهمين يديه وقدميه باستخدام أداة «حبل» وقاموا باحتجازة والتعدى عليه بالضرب واحدثوا به عدة إصابات.
وأكرهوه بالقوة على التوقيع بالامضاء والبصم على السندات، كما سرقوا منه مبلغ مالي بطريق الاكراه الواقع عليه، والاستيلاء على المسروقات حازوا وأحرزوا بغير ترخيص سلاح أبيض «مطواه».
</t>
  </si>
  <si>
    <t>https://www.almasryalyoum.com/news/details/2724726</t>
  </si>
  <si>
    <t>https://www.almasryalyoum.com/news/details/2735571</t>
  </si>
  <si>
    <t>https://www.almasryalyoum.com/news/details/2735779</t>
  </si>
  <si>
    <t>الغنايم</t>
  </si>
  <si>
    <t xml:space="preserve"> وهتك عرضها داخل منزل مهجور</t>
  </si>
  <si>
    <t>باستدراجها أثناء سيرها بالطريق، وأوهمها بأنه سوف يحضر لها شيكولاتة،</t>
  </si>
  <si>
    <t>اسماعيل ع - 20 - عاطل</t>
  </si>
  <si>
    <t>غير محدد - 9 - طفلة</t>
  </si>
  <si>
    <t xml:space="preserve">السجن المشدد 10 سنوات لعاطل خطف طفلة وهتك عرضها بأسيوط
الإثنين 21-11-2022 11:52 | كتب: السيد أبو علي |
Tweet
المستشار محمد عبدالحميد الزارع - صورة أرشيفية
المستشار محمد عبدالحميد الزارع - صورة أرشيفية
تصوير : آخرون
قضت محكمة جنايات أسيوط، في جلستها اليوم، بمعاقبة عاطل بمركز الغنايم بالسجن المشدد 10 سنوات، لقيامه بخطف طفلة وهتك عرضها داخل منزل مهجور بدائرة المركز.
أخبار متعلقة
photo
المشدد 7 سنوات لعامل وبراءة أخر في اتهامهما بـ«ضرب أفضى إلى موت»
photo
المشدد 3 سنوات لعاطل بتهمة ترويج المخدرات في الجيزة
photo
المشدد 15 عامًا للمتهم بـ«هتك عرض قاصر معاقة ذهنيًا» بالمعصرة
صدر الحكم برئاسة المستشار حفني عبدالفتاح، وعضوية المستشارين محمد عبدالحميد الزارع، وحازم شوقى عقيل.
وترجع وقائع القضية عندما تلقى اللواء أحمد جمال مدير أمن أسيوط، إخطارًا بالواقعة من مأمور مركز شرطة الغنايم، وتبين من المعاينة والفحص لضباط المباحث، بإشراف اللواء توفيق جاد مدير المباحث الجنائية، ورود بلاغ من عامل وزوجته يتهمان إسماعيل. ع «20 سنة- عاطل» بخطف نجلتهما «9 سنوات» وتعديه عليها وهتك عرضها في منزل مهجور، وأكدت التحريات وأقوال الطفلة قيام المتهم باستدراجها أثناء سيرها بالطريق، وأوهمها بأنه سوف يحضر لها شيكولاتة، واصطحابها إلى منزل مهجور وحسر عنها بنطالها وتحسس جسدها وأماكن عفتها، فقامت الطفلة بدفعه وهربت وأبلغت والديها، اللذين حررا محضرا ضد المتهم بمركز الشرطة، وتمكنت قوة من المباحث من ضبط المتهم، وبمواجهته اعترف بارتكاب الواقعة، وأمرت النيابة العامة بحبسه، وإحالته إلى محكمة الجنايات التي أصدرت حكمها المتقدم.
</t>
  </si>
  <si>
    <t>https://www.almasryalyoum.com/news/details/2747701</t>
  </si>
  <si>
    <t>لإنهاء بعض الخلافات الزوجية</t>
  </si>
  <si>
    <t>استدراجا المجني عليه إلى شقة بمنطقة عين شمس</t>
  </si>
  <si>
    <t>توقيع ايصالات أمانه</t>
  </si>
  <si>
    <t xml:space="preserve">«عاوزين شقة لاختنا».. التحقيق مع متهمين بـ«خطف زوج شقيقتهما» بالقاهرة
الأربعاء 30-11-2022 17:00 | كتب: عبير محمد |
Tweet
 - صورة أرشيفية
- صورة أرشيفية
تصوير : آخرون
تباشر النيابة العامة بعين شمس، التحقيق مع متهمين اثنين في واقعة «خطف واحتجاز والتعدي بالضرب»، علي مواطن وإكراهه علي توقيع ايصالات أمانه بالقاهرة.
أخبار متعلقة
photo
تأجيل محاكمة متهم بتزوير محررات رسمية بقصر النيل
photo
القبض على المتهم بالتعدي على شقيقاته بسلاح أبيض ووفاة إحداهن في بني سويف
photo
القبض على متهم بغسل 3 ملايين جنيه حصيلة الاتجار بالنقد الأجنبي في كفر الشيخ
photo
«الداخلية»: ضبط 3 متهمين لقيامهم باحتجاز مواطن والتعدي عليه وإكراهه على توقيع إيصالات بالقاهرة
photo
ضبط 3 متهمين باختطاف مواطن بسبب الخلافات المالية في البحيرة
photo
«الداخلية» تكشف ملابسات مقتل «مواطن المعصرة» وتضبط 9 متهمين (تفاصيل)
وأفادت تحقيقات النيابة العامة بأن المتهمين استدراجا المجني عليه إلى شقة بمنطقة عين شمس لإنهاء بعض الخلافات الزوجية.
وقال المجني في التحقيق، إنه حال وصوله إلى الشقة قاما بالتعدي عليه بالضرب وأجبراه «تحت تهديد» للتوقيع علي إيصال أمانه بمبلغ خمسين ألف جنيه لعدم التزامه بتوفير شقة سكنية لزوجته «شقيقتهما».
ووجهة النيابة العامة للمتهمين تهم: إكراه المجنى عليه بالقوة والإكراه للتوقيع على إيصال أمانة فبثا الرعب فى نفسه وشلا مقاومته، فاستطاعا بتلك الطريقة الحصول على توقيعاته على النحو المبين بالتحقيقات.
تلقي قسم شرطة عين شمس بلاغا من عامل يفيد بقيام شقيقي زوجته باستدراجه والتعدي عليه بالضرب وأجبراه علي التوقيع على إيصال أمانه، وتحرر محضر وتولت النيابه العامة التحقيق.
</t>
  </si>
  <si>
    <t>https://www.almasryalyoum.com/news/details/2755650</t>
  </si>
  <si>
    <t>https://www.almasryalyoum.com/news/details/2740759</t>
  </si>
  <si>
    <t>ه لوجود خلافات بينهم واعتقادهم أنه خطف ابنتهم</t>
  </si>
  <si>
    <t xml:space="preserve">استكمال التحقيقات مع المتهمين بتعذيب وقتل شاب اعتقدوا أنه خطف ابنتهم
الأحد 13-11-2022 16:24 | كتب: عبير محمد |
Tweet
قتل بالمرج - صورة أرشيفية
قتل بالمرج - صورة أرشيفية
تصوير : آخرون
صرحت النيابة العامة، اليوم الأحد، بدفن جثة شاب لقي مصرعة أثناء تعذيبه على يد 4 أشخاص بالمرج بالخانكة، وطلبت تحريات المباحث حول الواقعة.
أخبار متعلقة
photo
شاب يحاول إنهاء حياته من أعلى سور القلعة ويوثق الواقعة في بث مباشر
photo
تعرف على مواعيد عرض «جزيرة الغفران» في مهرجان القاهرة السينمائي الدولي
photo
الأزمة المالية تحرم شباب طامية من شكوى اللاعب الموريتاني الهارب للهلال الليبي
كشفت تحقيقات النيابة في البلاغ المقدم من الأب باختفاء نجله ويُدعى «عمرو»، في ظروف غامضة، وعدم عودتة لمنزلة، وبعد مرور عدة ايام من البحث عثر على جثة الابن مُلقاة بمقابر بمنطقة القلج بالخانكة، وبدا عليه آثار تعذيب.
بإجراء التحريات وتتبع هاتف المجني عليه، تبين أنه كان يقيم لدى شخص يُدعى «محمد.ع»، وبضبطه قرر تحصله على الهاتف من أحد الاشخاص، وبضبط «الأخير» اعترف بقيامه و3 آخرين بخطف الشاب وقتله لوجود خلافات بينهم واعتقادهم أنه خطف ابنتهم، وتحرر المحضر اللازم، وتولت النيابة العامة التحقيقات.
</t>
  </si>
  <si>
    <t>https://www.almasryalyoum.com/news/details/2740881</t>
  </si>
  <si>
    <t>https://www.almasryalyoum.com/news/details/2742717</t>
  </si>
  <si>
    <t>لإجبار زوجها على رد المبلغ المالي لسابقة اقتراضه منها</t>
  </si>
  <si>
    <t>غير محدد - بالغة- ربة منزل، غير محدد - بالغة- ربة منزل</t>
  </si>
  <si>
    <t xml:space="preserve">«جريمة نسائية».. «الداخلية» تكشف تفاصيل «خطف طفلة الزاوية» وطلب فدية من والدها
الثلاثاء 15-11-2022 15:07 | كتب: يسري البدري |
Tweet
شعار وزارة الداخلية أعلى مقر الوزراة، وسط القاهرة، 29 أكتوبر 2011. - صورة أرشيفية
شعار وزارة الداخلية أعلى مقر الوزراة، وسط القاهرة، 29 أكتوبر 2011. - صورة أرشيفية
تصوير : فؤاد الجرنوسي
أخبار متعلقة
photo
بمشاركة 34 سلسلة و1051 فرعًا.. «الداخلية» تعلن استمرار «كلنا واحد» حتى نهاية نوفمبر
photo
«الداخلية»: القبض على هارب من 55 سنه حبسا في الجيزة
photo
«الداخلية»: ضبط سائق «توك توك» لتعديه على أحد الأشخاص بالضرب بسلاح أبيض بالقاهرة
photo
«الداخلية»: ضبط 4 متهمين لسرقتهم «توك توك» بأسلوب توصيل الأسلاك بالقاهرة
كشفت وزارة الداخلية ملابسات واقعة اختطاف طفلة بالقاهرة ومطالبة والدها بفدية لإطلاق سراحها، وضبطت مرتكبي الواقعة.
قالت الداخلية في بيان اليوم الثلاثاء: «في إطار جهود أجهزة وزارة الداخلية لكشف ملابسات ما تبلغ لقسم شرطة الزاوية من (أحد الأشخاص) بغياب ابنته (6 سنوات)، عقب خروجها من المنزل سكنهما في طريقها للمدرسة، وفى وقت لاحق تلقى اتصالًا هاتفيًا وأبلغه المُتصل بقيامه بخطف ابنته ومساومته على دفع مبلغ مالى نـظيـر إطلاق سراحها».
00:00
Play
00:00 / 00:00
Mute
Settings
Fullscreen
Copy video url
Play / Pause
Mute / Unmute
Report a problem
Language
Share
Vidverto Player
وأضافت: «بإجراء التحريات وجمع المعلومات والاستعانة بالتقنيات الحديثة، أمكن التوصل إلى أن وراء ارتكاب الواقعة كلًا من والدة الطفلـة وصديقتهـا، مقيمتين بدائرة القسم».
وتابعت: «عقب تقنين الإجراءات، أمكن ضبط الثانية وبصحبتها الطفلة المبلغ بغيابها، وبمواجهتهـا اعترفت بارتكابها الواقعة بتحريض من الأولى وقيامها باصطحاب الطفلة لأحد المقاهى والاتصال بالمُبلغ ومساومته على المبلغ المالي، وبسؤال والدة الطفلة أيدت ما جاء بأقوال الثانية، وأنها قامت بذلك لإجبار زوجها على رد المبلغ المالي لسابقة اقتراضه منها، وتم اتخاذ الإجراءات القانونية».
</t>
  </si>
  <si>
    <t>https://www.almasryalyoum.com/news/details/2742882</t>
  </si>
  <si>
    <t>باختطاف نجلتة واحتجازها بالإكراه.</t>
  </si>
  <si>
    <t xml:space="preserve">تأجل نظر قضية اتهام شاب بـ«خطف قاصر» والزواج منها عرفيا بالقليوبية لـ22 نوفمبر
السبت 19-11-2022 14:17 | كتب: عبد الحكم الجندي |
Tweet
مركز شرطة طوخ  - صورة أرشيفية
مركز شرطة طوخ - صورة أرشيفية
تصوير : آخرون
أجلت الدائرة السابعة بمحكمة جنايات القليوبية، اليوم السبت، نظر قضية اتهام شاب بخطف فتاة قاصر والزواج منها «عرفيا» في طوخ لجلسة الثلاثاء المقبل، 22 نوفمبر الجاري.
أخبار متعلقة
photo
اختفاء فتاتين بالقليوبية في ظروف غامضة (تفاصيل)
photo
كشف غموض اختفاء فتاة بالقليوبية: سرقت 200 ألف جنيه من جدتها وهربت
photo
اختفاء فتاة من منزلها بطوخ في القليوبية
تلقت مديرية أمن القليوبية اخطارًا من مركز شرطة طوخ يفيد بورود بلاغ من والد فتاة 15 سنة بالصف الأول الثانوى يتهم فيه شاب باختطاف نجلتة واحتجازها بالإكراه.
وبالفحص والتحري تبين أن الفتاة تركت منزلها بحجة ذهابها للدرس وتزوجت عرفيا من الشاب «المشكو في حقه» لوجود علاقة عاطفية بينهما.
وكشفت الفتاة خلال التحقيقات عن أنها تعرف الشاب وتربطها علاقة عاطفيه به، وأنها لا تريد ايذائه وأن والدها هو السبب في تحرير المحضر وأحيل المتهم للجهات المعنية للتحقيق وتم إحالته لمحكمة الجنايات التي أجلت نظر القضية لجلسة 22 نوفمبر الجاري.
</t>
  </si>
  <si>
    <t>https://www.almasryalyoum.com/news/details/2746095</t>
  </si>
  <si>
    <t>داخل مسكنه</t>
  </si>
  <si>
    <t>https://www.almasryalyoum.com/news/details/2755554</t>
  </si>
  <si>
    <t>الابراهيمية</t>
  </si>
  <si>
    <t>وقاما بالاعتداء عليها كرها عنها.</t>
  </si>
  <si>
    <t>ن استدرجاها بإحدى الطرق العامة</t>
  </si>
  <si>
    <t>السيد ا - بالغ ، محمد م - بالغ</t>
  </si>
  <si>
    <t>ن ا - 20 - انثي</t>
  </si>
  <si>
    <t xml:space="preserve">المؤبد لشابين خطفا فتاة بالإكراه واعتديا عليها بالشرقية
الثلاثاء 06-12-2022 14:05 | كتب: وليد صالح |
Tweet
مطرقة العدالة - صورة أرشيفية
مطرقة العدالة - صورة أرشيفية
تصوير : آخرون
قضت محكمة جنايات الزقازيق، برئاسة المستشار سعيد عابدين، وعضوية المستشارين بهاء عطية، ومحمود منصور، وأيمن حمدان، وأمانة سر تامر عبدالعظيم، بمعاقبة شابين بالسجن المؤبد، لادانتهما في القضية رقم 4065 لسنة 2022 جنايات مركز شرطة الإبراهيمية، بخطف فتاة بالإكراه والاعتداء عليها داخل أرض زراعية بنطاق مركز الإبراهيمية.
أخبار متعلقة
photo
المؤبد والسجن 5 و15 سنة لـ3 أشقاء قتلوا جارهم بالشرقية
photo
المؤبد للمتهم بقتل زوجة شقيقه في الشرقية
photo
المؤبد لشقيقين بتهمة الاتجار فى المخدرات بـ الشرقية
تعود أحداث القضية للعام الجاري، عندما أحالت نيابة شمال الزقازيق الكلية، كل من «السيد ... ال»، و«محمد... م»، لمحكمة الجنايات، بتهمة خطف المجني عليها «ن» 20 عاما بالإكراه، بأن استدرجاها بإحدى الطرق العامة داخل «توك توك»، وأشهرا في وجهها سلاحا أبيض مطواة، واصطحباها إلى مكان بعيد عن أعين المارة «أرض زراعية» وقاما بالاعتداء عليها كرها عنها.
توصلت تحريات المباحث إلى صحة الواقعة، وتم تحديد هوية المتهمين، وتحرر المحضر اللازم بالواقعة، وبالعرض على النيابة العامة أحالتهما إلى محكمة جنايات الزقازيق التي أصدرت حكمها المتقدم.
</t>
  </si>
  <si>
    <t>https://www.almasryalyoum.com/news/details/2760782</t>
  </si>
  <si>
    <t>قضية رقم 4065 لسنة 2022 جنايات مركز شرطة الإبراهيمية</t>
  </si>
  <si>
    <t>https://www.almasryalyoum.com/news/details/2761923</t>
  </si>
  <si>
    <t xml:space="preserve"> قاموا بالإمساك بها عنوة</t>
  </si>
  <si>
    <t>اعتدوا عليها جنسيًا</t>
  </si>
  <si>
    <t>ا ح م - 45 - ميكانيكي سيارات، م ا ع - 30 - بائع متجول، م ص م -27 - عامل</t>
  </si>
  <si>
    <t>ع ط - قاصر - طفلة</t>
  </si>
  <si>
    <t xml:space="preserve">المشدد عامين لـ3 متهمين بتهمة خطف الأطفال المضشردين والتعدى عليهم في القليوبية
الأربعاء 14-12-2022 20:05 | كتب: عبد الحكم الجندي |
Tweet
مطرقة محكمة - صورة أرشيفية
مطرقة محكمة - صورة أرشيفية
تصوير : آخرون
قضت محكمة جنايات شبرا الخيمة بالسجن المشدد لمدة عامين لـ3 متهمين كونوا تشكيل عصابى تخصص في خطف واستغلال الأطفال المشردين والتعدى عليهم جنسيا وسرقتهم كرها عنهم في شبرا الخيمة بمحافظة القليوبية.
أخبار متعلقة
photo
المشدد 6 سنوات لصاحب محل دواجن بتهمة ترويج الهيروين في القليوبية
photo
المشدد من 3 لـ 10 سنوات لـ 9 متهمين استولوا على 5 ملايين جنية من رئيس إحدى الشركات بالقليوبية
photo
المشدد 3 سنوات لسائق لاتهامه بقتل شخص بمشاجرة في القليوبية
وتضمن أمر احالة المتهمين وهم«ا.ح.م» 45 سنة ميكانيكي سيارات و«م .ا .ع» 30 سنة بائع متجول و«م .ص .م» 27 سنة عامل وشخص آخر مجهول لمحكمة الجنايات، بتهمة خطف المجني عليها الطفلة «ع .ط» بالاكراه الواقع عليها، بأن قاموا بالإمساك بها عنوة واصطحابها بعيدا عن الأهالى مكان مهجور ومواقعة المجني عليها كرها، وقاموا بتهديدها باستخدام أسلحة بيضاء، وتمكنوا بذلك من شل مقاومتها واعتدوا عليها جنسيًا وسرقوا الأموال التي كانت بحوزتهم بطريق الإكراه بأن قاما بإشهار أسلحة بيضاء في وجهها مما ترتب عليه بث الرعب في نفسها.
</t>
  </si>
  <si>
    <t>https://www.almasryalyoum.com/news/details/2767961</t>
  </si>
  <si>
    <t>هتكوا عرض المجني علي</t>
  </si>
  <si>
    <t>منقولات خاصة</t>
  </si>
  <si>
    <t xml:space="preserve">المشدد 3 سنوات لثلاث متهمين بتهمة خطف طفل ببنها
الأحد 18-12-2022 15:09 | كتب: عبد الحكم الجندي |
Tweet
مطرقة محكمة - صورة أرشيفية
مطرقة محكمة - صورة أرشيفية
تصوير : آخرون
قضت محكمة جنايات بنها برئاسة المستشار ياسر بدوى ابراهيم سنجاب وعضويه المستشارين وليد محمد صبره ومدحت مجدى مكى ومحمود عبدالحميد السعدنى، أمانة سر نادر السقا بالسجن المشدد 3 سنوات لـ3 أشخاص خطوا طفل وتعدوا عليه بطوخ في محافظة القليوبية .
أخبار متعلقة
photo
المشدد 6 سنوات لصاحب محل دواجن بتهمة ترويج الهيروين في القليوبية
photo
المشدد عامين لـ3 متهمين بتهمة خطف الأطفال المضشردين والتعدى عليهم في القليوبية
photo
المشدد 3 سنوات لسائق لاتهامه بقتل شخص بمشاجرة في القليوبية
ووجهت المحكمة للمتهمين وهم «م .ا .ا» مبلط سيراميك و«م .م .ع» سائق و«ع .ا .ا» عامل تهمة خطف الطفل «ي .س .ع» بطريق الإكراه الواقع عليه بأن أشهر الثاني بوجهه سلاح أبيض مهددًا اياه بالإيذاء فتمكنا من بث الرعب في نفسه بشقة سكنية اثناء تواجد المتهم الثالث.
وأضافت التحقيقات أنه اقترنت تلك الجناية بجناية أخرى أنهم في ذات الزمان والمكان هتكوا عرض المجني عليه وعقب اتمام جريمتهم استغلوا تواجده تحت قبضتهم وسرقوا المنقولات الخاصة به بطريق الإكراه الواقع عليه وتمكنوا بتلك الوسيلة القسرية من بث الرعب في نفسه وشل مقاومته والإستيلاء على منقولاته واعتدوا على حرمة الحياة الخاصة له بأن التقطوا له مقاطع مصورة دون موافقته منتهكين خصوصيته .
كما قاموا بتهديده بنشر المقاطع المصورة محل الإتهام السابق لحمله على اعطائهم مبالغ مالية وحازوا واحرزوا بغير ترخيص سلاح أبيض مطواه .
</t>
  </si>
  <si>
    <t>https://www.almasryalyoum.com/news/details/2770867</t>
  </si>
  <si>
    <t>غير محدد - 11 - طفل</t>
  </si>
  <si>
    <t>نصف مليون جنيه</t>
  </si>
  <si>
    <t>https://www.almasryalyoum.com/news/details/2774282</t>
  </si>
  <si>
    <t xml:space="preserve"> بسبب خلافات مالية مع أسرته</t>
  </si>
  <si>
    <t>ياسين - قاصر - طفل</t>
  </si>
  <si>
    <t xml:space="preserve">الحكم على 11 متهمًا بانتحال صفة ضباط لخطف طفل لـ21 فبراير
الثلاثاء 27-12-2022 16:43 | كتب: محمد القماش |
Tweet
مطرقة محكمة - صورة أرشيفية
مطرقة محكمة - صورة أرشيفية
تصوير : آخرون
حجزت محكمة جنايات الجيزة، اليوم الثلاثاء، محاكمة 11 متهمًا- بينهم سيدة- بانتحال صفة ضباط شرطة وخطف طفل يُدعى «ياسين» من منزله، بسبب خلافات مالية مع أسرته إلى جلسة 21 فبراير المقبل، للنطق بالحكم.
أخبار متعلقة
photo
المشدد 3 سنوات لثلاث متهمين بتهمة خطف طفل ببنها
photo
«الداخلية» تكشف تفاصيل فيديو تمثيلي «مفبرك» عن خطف طفل بـ الدبوس المخدر (فيديو)
photo
طلب فدية مليون دولار.. المشدّد 15 عامًا لصاحب شركة استيراد وتصدير في خطف طفل الطالبية
محاكمة 11 متهمًا بخطف شخص في الجيزة
وكشفت تحقيقات النيابة العامة، أن المتهمين اقتحموا منزل المجني عليه وخطفوه داخل سيارة ملاكي واتجهوا به لمسكن المتهمة الـ 11 لإجبار والده على توقيع إيصالات أمانة وعقود بيع وعمل، وأبرحوا الطفل طفلًا.
ووجهت النيابة للمتهمين ارتكاب جرائم: خطف طفل دون الـ18 عامًا واحتجازه لمدة 5 أيام والتعدي عليه بالضرب والتعذيب وانتحال صفة ضباط بقطاع الأمن الوطني وتعدوا على حرمة الحياة الخاصة للمجني عليه.
</t>
  </si>
  <si>
    <t>https://www.almasryalyoum.com/news/details/2778500</t>
  </si>
  <si>
    <t>وهتك عرض طفلة</t>
  </si>
  <si>
    <t>خطف بدون تحايل، ولا إكراه</t>
  </si>
  <si>
    <t>غير محدد - 44 - سائق</t>
  </si>
  <si>
    <t>غير محدد 12 - طفلة</t>
  </si>
  <si>
    <t>قضية رقم 15430 لسنة 2022 جنايات مركز شرطة الحامول، والمقيدة برقم 1739 لسنة 2022 كلي كفر الشيخ.</t>
  </si>
  <si>
    <t>السجن المشدد 10 سنوات لسائق بتهمة هتك عرض طفلة بكفر الشيخ
الإثنين 19-12-2022 12:05 | كتب: مجدي أبو العينين |
Tweet
تصوير : آخرون
قضت محكمة جنايات كفر الشيخ «الدائرة الثالثة» حضوريًا بمعاقبة سائق يقيم باحدي قري مركز الحامول بالسجن المشدد لمدة 10 سنوات لاتهامه بخطف وهتك عرض طفلة، وألزمته المحكمة بالمصاريف الجنائية، وأمرت بإحالة الدعوى المدنية إلى المحكمة المدنية المختصة بلا مصروفات.
أخبار متعلقة
photo
إطلاق مبادرة «دوي» الوطنية بكفر الشيخ.. ووكيل التعليم: هدفها ضمان حقوق الفتيات
photo
بالصور.. خبير ياباني يشيد بالحضارة المصرية خلال لقائه بوكيل تعليم كفر الشيخ
photo
بروتوكول تعاون بين محافظة كفر الشيخ والنيابة الإدارية لتدريب المحققين القانونيين
photo
بالصور.. توفير شاشات بحديقة صنعاء بكفرالشيخ لمتابعة نهائي كأس العالم
صدر الحكم برئاسة المستشار مدحت عبدالحميد أبوغنيم، رئيس المحكمة والدائرة، وعضوية المستشارين فاروق سعد بسطويسي، وإيهاب فؤاد شعبان، وسكرتارية مجدي غانم، وذلك في أحداث القضية رقم 15430 لسنة 2022 جنايات مركز شرطة الحامول، والمقيدة برقم 1739 لسنة 2022 كلي كفر الشيخ.
وكان المستشار سعود محمد نجيب، المحامي العام لنيابة كفر الشيخ الكلية قد أحال سائق سائق، ٤٤ سنة، يقيم بإحدى قرى مركز الحامول، لاتهامه بأنه في يوم 23 أغسطس 2022، بدائرة مركز شرطة الحامول، خطف بدون تحايل، ولا إكراه طفلة لم يتجاوز عمرها الـ 12 عامًا، بأن اصطحبها إلى مسكنه.
Nigeria the most popular African football team from 90s
00:40
Pause
00:54 / 01:20
Mute
Settings
Fullscreen
Copy video url
Play / Pause
Mute / Unmute
Report a problem
Language
Share
Vidverto Player
ووفق قرار إحالة المتهم إلى محكمة جنايات كفر الشيخ هتك عرض الطفلة المجني عليها بغير قوة أو تهديد بأنه استغل صغر سنها فاستطالت يده لعموم جسدها، وحسر عنها ملابسها قاصدًا من وراء ذلك هتك عرضها حال كونه من المتولين ملاحظتها، فيما وجه إليه تهمة ثالثة وهي عرض الطفلة المجني عليها للخطر بأن استغلها جنسيًا، وحرضها على أعمال منافية للآداب مرتكبًا جريمته بما يهدد سلامة التنشئة الواجب توافرها لها.</t>
  </si>
  <si>
    <t>https://www.almasryalyoum.com/news/details/2771502</t>
  </si>
  <si>
    <t>قفط</t>
  </si>
  <si>
    <t>عبد الهادي ح - 33 - عاطل</t>
  </si>
  <si>
    <t>ا - بالغة - ربة منزل، غير محدد - قاصر - طفل</t>
  </si>
  <si>
    <t xml:space="preserve">ضبط مسجل خطر هارب من قضايا في قنا
الثلاثاء 13-12-2022 14:50 | كتب: محمد حمدي |
Tweet
كلابش - صورة أرشيفية
كلابش - صورة أرشيفية
تصوير : آخرون
ألقت الأجهزة الأمنية بمديرية أمن قنا الثلاثاء القبض على مسجل خطر متهم في عدة قضايا شروع في قتل وخطف، أثناء هروبه بإحدى المناطق الجبلية، بمركز قفط .
أخبار متعلقة
photo
السجن ٣ سنوات لتاجر بتهمة إتلاف كابلات التليفونات بقنا
photo
مناظرة 522 حالة بقافلة جنوب الوادي الطبية لقرية المعيصرة في دشنا
photo
محافظ قنا يعلن إطلاق أول شعلة غاز طبيعي بـ3 قرى بقوص ضمن «حياة كريمة»
تلقى لقى اللواء إيهاب طه، مساعد وزير الداخلية، مدير أمن قنا، إخطارًا من مركز شرطة قفط بشن حملة أمنية لضبط مسجل خطر هارب متهم في عدة قضايا منها إصابة نجله وخطف شقيقته ونجلها بسبب خلافات مالية، في قرية البراهمة التابعة لدائرة المركز.
كلابش - صورة أرشيفية
Nigeria the most popular African football team from 90s
00:53
Pause
00:30 / 01:20
Mute
Settings
Fullscreen
Copy video url
Play / Pause
Mute / Unmute
Report a problem
Language
Share
Vidverto Player
وتمكنت قوات الأمن برئاسة الرائد محمد عبدالقادر، رئيس مباحث مركز شرطة قفط من ضبط المتهم ويُدعى «عبدالهادي.ح.» ٣٣ سنة عاطل ومقيم في نجع العرج قرية البراهمة، بتهمة خطف شقيقته «أ» ونجلها وإطلاق الأعيرة النارية عليهم إضافة إلى أنه أصاب نجله بطلق ناري أيضًا بسبب خلافات مالية مع أسرته وفر هاربًا.
تم ضبط المتهم أثناء هروبه في إحدى المناطق الجبلية بمركز قفط، وتحرر محضر بالواقعة وأخطرت النيابة العامة لتولي التحقيقات.
</t>
  </si>
  <si>
    <t>https://www.almasryalyoum.com/news/details/2766789</t>
  </si>
  <si>
    <t>https://www.youm7.com/6015460</t>
  </si>
  <si>
    <t>دمنهور</t>
  </si>
  <si>
    <t xml:space="preserve"> تعدى على المجنى عليه</t>
  </si>
  <si>
    <t xml:space="preserve"> أثناء لهوه مع أقاربه بعيد عن أعينهم</t>
  </si>
  <si>
    <t>ح ج م - بالغ- عاطل</t>
  </si>
  <si>
    <t>م م ا - 11 - طفل</t>
  </si>
  <si>
    <t>قضية، المقيدة برقم 30052 لسنة 2022 جنايات مركز دمنهور</t>
  </si>
  <si>
    <t>https://www.youm7.com/6030385</t>
  </si>
  <si>
    <t xml:space="preserve">إحالة أوراق عاطل للمفتي خطف طفل جاره وتعدى عليه في البحيرة
الإثنين، 02 يناير 2023 06:53 م
إحالة أوراق عاطل للمفتي خطف طفل جاره وتعدى عليه في البحيرة 
المستشار ياسر الوصيف رئيس المحكمة
كتب - أحمد الزغبي
مشاركة
Share on facebook 
Share on twitter 
Share on facebook
اضف تعليقاً واقرأ تعليقات القراء
قررت محكمة جنايات دمنهور، برئاسة المستشار ياسر الوصيف رئيس المحكمة، وعضوية كل من المستشار حسين رشدى، والمستشار تامر عتمان وسكرتير المحكمة خالد حسين، إحالة أوراق المتهم " ح.ج.م" إلى فضيلة مفتى الديار المصرية لإبداء الرأى الشرعى فى إعدامه، وحددت جلسة اليوم الثانى من دور شهر فبراير المقبل للنطق بالحكم، وذلك فى اتهامه بخطف المجنى عليه بالتحايل والإكراه وحيازة سلاح أبيض للتعدى عليه.
تعود احداث القضية، المقيدة برقم 30052 لسنة 2022 جنايات مركز دمنهور، عندما تلقت الأجهزة الأمنية بمديرية أمن البحيرة، إخطار من مأمور مركز شرطة دمنهور ببلاغ، يفيد قيام المتهم بالتعدى على المجنى عليه تحت تهديد السلاح بدائرة المركز.
The Abandoned Village - Sand Invasion
00:00
Previous
Pause
Next
00:15 / 00:46
Mute
Fullscreen
Copy video url
Play / Pause
Mute / Unmute
Report a problem
Language
Share
Vidverto Player
كشفت تحريات ضباط مركز شرطة دمنهور قيام المتهم " ح.ج.م" عاطل، بأن خطف المجنى عليه الطفل " م.م.ا" 11سنة بعيدا عن أعين النظراء قاطعًا بذلك الصلة بينه وبين أهله الذين لهم حق ضمه ورعايته بالتحايل بزعم اصطحابه لرؤية أثاث شقيقه بمحل الواقعة، وتمكن من تلك الوسيلة من السيطرة عليه حال كونه طفلا لم يتجاوز الثامنة عشر من العمر، وقد اقترنت بتلك الواقعة جناية أخرى هى أنه فى ذات الزمان والمكان سالفى الذكر تعدى على المجنى عليه وقيده بحبل وفى تاريخ آخر، قام خطف المجنى عليه الطفل وقيد يده تحت تهديد السلاح الأبيض.
وتبين من التحقيقات، من أقول والدة المجنى عليه أنها حال تواجدها بمنزل أهليتها حضر إليها نجلها وأخبرها بقيام المتهم جارهم بخطفه والتعدى عليه أثناء لهوه مع أقاربه بعيد عن أعينهم، وهدده بالقتل حال حيازته سلاح أبيض سكين، وتحرر محضر بالواقعة وبعرض المتهم على النيابة قررت إحالته إلى محكمة جنايات دمنهور، التى أصدرت قرارها السابق بإحالة القضية إلى فضيلة مفتى الديار المصرية، لإبداء الرأى الشرعى فى إعدام المتهم. 
</t>
  </si>
  <si>
    <t>من أحد المقاهي بالقرية،</t>
  </si>
  <si>
    <t>ددوه بعدم الاقتراب من الفتاة مرة أخري</t>
  </si>
  <si>
    <t xml:space="preserve">ضبط شخصين والبحث عن 4 آخرين أجبروا شابا على ارتداء ملابس نسائية بالدقهلية
الثلاثاء، 10 يناير 2023 03:45 م
ضبط شخصين والبحث عن 4 آخرين أجبروا شابا على ارتداء ملابس نسائية بالدقهلية
مديريه امن الدقهليه
الدقهلية - فريق المحافظات
مشاركة
Share on facebook 
Share on twitter 
Share on facebook
اضف تعليقاً واقرأ تعليقات القراء
شهدت قرية بهوت التابعة لمركز نبروة بمحافظة الدقهلية، واقعة مؤسفة، بعد خطف مجموعة مسلحة لأحد الشباب من أحد المقاهي بالقرية، بعد إطلاق وابل من النيران، مما أدي إلى إصابة أحد الشباب الموجودين على المقهي، وتم نقله إلى مستشفي الطوارئ بالمنصورة، واصطحبوا الشاب الآخر المطلوب إلى منطقة فتاة كان قد تقدم لخطبتها، ورفضته أسرتها، واعتدوا عليه بالضرب بالأسلحة البيضاء والنارية، ونزعوا ملابسه وأجبروه على ارتداء "قميص نوم" حريمى، وصوروه وهددوه بعدم الاقتراب من الفتاة مرة أخري، ثم تركوه بالشارع، وتم نقله إلى المستشفي عقب ذلك، وتم تحرير محضر بالواقعة.
Wadi Rum fly over...
00:00
Previous
Pause
Next
01:40 / 01:41
Mute
Fullscreen
Copy video url
Play / Pause
Mute / Unmute
Report a problem
Language
Share
Vidverto Player
تلقي اللواء مدير أمن الدقهلية ، إخطارا من اللواء مدير مباحث الدقهلية، بإصابة شاب بطلق ناري على أحد المقاهي بقرية بهوت التابعة لمركز نبروة، واختطاف آخر.
انتقل ضباط مباحث مركز نبروه إلى مكان البلاغ وبالفحص تبين قيام مجموعة مسلحة من عائلة المغازي بالهجوم على مقهي وإطلاق نار بشكل استعراضي عشوائي، مما أدي إلى إصابة أحد الشباب، وخطف آخر إلى مكان تمركز عائلتهم، وتعدوا على الشاب، وتم إجباره على ارتداء قميص نوم، وتمكن ضباط المباحث من القبض على اثنين من المتهمين، وجاري ضبط أربعة آخرين مشاركين فى الواقعة، وجاري تحرير محضر بالواقعة والعرض على النيابة العامة لمباشرة التحقيقات.
</t>
  </si>
  <si>
    <t>https://www.youm7.com/6044475</t>
  </si>
  <si>
    <t>لوجود خلافات مالية بين أحد المتهمين وبين أحد المجنى عليهما</t>
  </si>
  <si>
    <t>غير محدد - بالغ - مورد لحوم، غير محدد</t>
  </si>
  <si>
    <t>https://www.youm7.com/6056146</t>
  </si>
  <si>
    <t>حبس مورد لحوم وشقيق زوجته 4 أيام بتهمة خطف شخصين بسبب خلافات مالية بالجيزة
السبت، 21 يناير 2023 01:11 م
حبس مورد لحوم وشقيق زوجته 4 أيام بتهمة خطف شخصين بسبب خلافات مالية بالجيزة
حبس- أرشيفية
كتب أحمد إسماعيل
مشاركة
Share on facebook 
Share on twitter 
Share on facebook
اضف تعليقاً واقرأ تعليقات القراء
قررت النيابة العامة بالجيزة، حبس المتهمين بخطف شخصين فى الجيزة، بسبب خلافات مالية 4 أيام  على ذمة التحقيقات، وكلفت النيابة العامة رجال المباحث الجنائية، بسرعة التحريات حول الواقعة لكشف ملابسات الحادث.
The Abandoned Village - Sand Invasion
00:00
Previous
Pause
Next
00:17 / 00:46
Mute
Fullscreen
Copy video url
Play / Pause
Mute / Unmute
Report a problem
Language
Share
Vidverto Player
كشفت الداخلية ملابسات ما تبلغ لقسم شرطة الأهرام بمديرية أمن الجيزة من ( ربة منزل - مقيمة بدائرة القسم )، بسابقة توجه (زوجها وشقيقها - مُقيمان بدائرة القسم) لمقابلة (مورد لحوم للمحل عمل زوجها - مُقيم بدائرة قسم الوراق) ، وعدم عودتهما وإغلاق هواتفهما المحمولة، وتلقيها فى وقتٍ لاحق اتصال هاتفى "من رقم الهاتف الخاص بزوجها" طلب خلاله شخص مجهول مبلغ مالى نظير إطلاق سراح زوجها وشقيقها.
بإجراء التحريات وجمع المعلومات تمكن قطاع الأمن العام بالاشتراك مع الإدارة العامة لمباحث الجيزة من تحديد مرتكبى الواقعة (مورد اللحوم المشار إليه - شقيق زوجته ، مُقيمان بدائرة قسم شرطة الوراق)، واحتجاز المجنى عليهما بشقة بعقار بدائرة قسم شرطة الوراق، وعقب تقنين الإجراءات تم استهداف الشقة المشار إليها، وتم ضبط المتهمين وتحرير المجنى عليهما.
وبمواجهة المتهمين اعترفا بارتكابهما واقعة اختطاف المجنى عليهما لوجود خلافات مالية بين أحد المتهمين وبين أحد المجنى عليهما، وقيامهما بمساومة أهليتهما نظير إطلاق سراحهما، وتم اتخاذ الإجراءات القانونية.</t>
  </si>
  <si>
    <t>https://www.youm7.com/6073604</t>
  </si>
  <si>
    <t>والتعدى عليه داخل مسكنه</t>
  </si>
  <si>
    <t>استدرجه لمسكنه إبان استقلاله معه الدراجة النارية "توك توك"، لإبعاد الطفل عن ذويه</t>
  </si>
  <si>
    <t>م ص ا - 30  - سائق توك توك</t>
  </si>
  <si>
    <t>ادم ع م - قاصر - طفل</t>
  </si>
  <si>
    <t>قضية رقم 10018 لسنة 2022، والمقيدة برقم 2560 لسنة 2022 كلى جنوب بنها</t>
  </si>
  <si>
    <t xml:space="preserve">إحالة أوراق سائق توك توك خطف طفلا واعتدى عليه فى قليوب إلى المفتى
الإثنين، 06 فبراير 2023 02:15 م
إحالة أوراق سائق توك توك خطف طفلا واعتدى عليه فى قليوب إلى المفتى
محكمة - أرشيفية
القليوبية إبراهيم سالم
مشاركة
Share on facebook 
Share on twitter 
Share on facebook
اضف تعليقاً واقرأ تعليقات القراء
قررت محكمة جنايات شبرا الخيمة، الدائرة الخامسة، برئاسة المستشار أحمد رفعت النجار، وعضوية المستشارين راغب محمد رفاعى، ومحمود محمد بريرى، وأمانة سر رضا جاب الله، إحالة أوراق سائق توك توك لاتهامه بخطف طفل عن طريق التحايل والتعدى عليه داخل مسكنه بدائرة قسم شرطة قليوب بمحافظة القليوبية، لمفتى الجمهورية، لإبداء الرأى الشرعى في إعدام المتهم، وحددت جلسة اليوم الثانى من دور شهر مارس المقبل للنطق بالحكم، مع استمرار حبس المتهم لتلك الجلسة.
The Abandoned Village - Sand Invasion
00:00
Previous
Pause
Next
00:25 / 00:46
Mute
Fullscreen
Copy video url
Play / Pause
Mute / Unmute
Report a problem
Language
Share
Vidverto Player
وتضمن أمر الإحالة الخاص بالقضية رقم 10018 لسنة 2022، والمقيدة برقم 2560 لسنة 2022 كلى جنوب بنها، أن المتهم "م ص أ"، 30 سنة، سائق توك توك، مقيم دائرة قسم شرطة قليوب، خطف بالتحايل الطفل "آدم ع م"، إذ نفاذاً لذلك الغرض استغل صغر سنه وشعوره بالأمن رفقته لسبق العلاقة فيما بينه ووالدته وعمله كسائق بالأجر لهما، واستدرجه لمسكنه إبان استقلاله معه الدراجة النارية "توك توك"، لإبعاد الطفل عن ذويه وليتمكن من الاعتداء عليه.
وتابع أمر الإحالة، أنه اقترنت بتلك الجناية، بذات الزمان والمكان، جناية هتك عرض الطفل بالقوة، إذ وعقب خطفه ودلوفه مسكن المتهم، فتعدى عليه وأحدث به الإصابة المبينة بالتقرير الطب الشرعى الخاص به المُرفق بالأوراق، وهى الجناية المعاقب عليها بالمادتين 267/ الفقرة الثانية، و268 من قانون العقوبات على النحو المبين بالأوراق.
</t>
  </si>
  <si>
    <t>https://www.youm7.com/6074737</t>
  </si>
  <si>
    <t>شبرا ثان</t>
  </si>
  <si>
    <t>ستدرجتها لمكان قصي عن أعين أهليتها قاصدة خطفها</t>
  </si>
  <si>
    <t>هبة ص ع - 34 - ربة منزل</t>
  </si>
  <si>
    <t>دانة ا ع - 3 - طفلة</t>
  </si>
  <si>
    <t>القضية رقم 27913 لسنة 2022 جنح قسم شرطة ثان شبرا الخيمة، والمقيدة برقم 2310 لسنة 2022 كلي جنوب بنها</t>
  </si>
  <si>
    <t>https://www.youm7.com/6057089</t>
  </si>
  <si>
    <t xml:space="preserve">المشدد 5 سنوات لسيدة ضبطها الأهالى أثناء شروعها فى خطف طفلة بشبرا الخيمة
الأحد، 22 يناير 2023 12:47 م
المشدد 5 سنوات لسيدة ضبطها الأهالى أثناء شروعها فى خطف طفلة بشبرا الخيمة
حبس - أرشيفية
القليوبية - إبراهيم سالم
مشاركة
Share on facebook 
Share on twitter 
Share on facebook
اضف تعليقاً واقرأ تعليقات القراء
قضت محكمة جنايات شبرا الخيمة، الدائرة الرابعة، برئاسة المستشار أيمن كمال عرابي رئيس الدائرة، وعضوية المستشارين تامر محمد رضا البرديسي، ومحمود منير خليل، وأمانة سر محمد شهاب، بالسجن المشدد لمدة 5 سنوات، لربة منزل، لاتهامها بالشروع في خطف طفلة عن طريق استدراجها بعيدا عن أعين أسرتها، إلا أنه تم ضبطها من قبل الأهالي بدائرة قسم شرطة ثان شبرا الخيمة بمحافظة القليوبية.
وتضمن أمر الإحالة الخاص بالقضية رقم 27913 لسنة 2022 جنح قسم شرطة ثان شبرا الخيمة، والمقيدة برقم 2310 لسنة 2022 كلي جنوب بنها، أن المتهمة "هبة ص ع"، 34 سنة، بدون عمل، مقيمة دائرة مركز شرطة القناطر الخيرية، في يوم 5 أكتوبر لعام 2022، بدائرة قسم شرطة ثان شبرا الخيمة بمحافظة القليوبية، شرعت في خطف الطفلة "دانة أ ع"، 3 سنوات، وكان ذلك بطريق التحايل.
وتابع أمر الإحالة، أن الواقعة تمت عن طريق التحايل من قبل المتهمة على المجني عليها، بأن استدرجتها لمكان قصي عن أعين أهليتها قاصدة خطفها، إلا أنه خاب أثر جريمتها لسبب لا دخل لإرادتها فيه، ألا وهو ضبط المتهمة والجريمة متلبسة بها.
Dubai Dunes in one Minute
01:05
Previous
Pause
Next
00:22 / 01:48
Mute
Fullscreen
Copy video url
Play / Pause
Mute / Unmute
Report a problem
Language
Share
Vidverto Player
وكانت الأجهزة الأمنية بمديرية أمن القليوبية، تلقت بلاغا من قبل الأهالي بضبطهم سيدة حاولت خطف طفلة بعد استدراجها بعيد أعين أهليتها بدائرة قسم شرطة ثان شبرا الخيمة، وعلى الفور انتقلت الأجهزة الأمنية لمكان الواقعة، وتم ضبط المتهمة، وتحرر محضر بالواقعة وتولت الجهات المعنية التحقيق.
وأدلت المتهمة أمام جهات التحقيق باعترافات تفصيلية حول الواقعة، وعن طريقة استدراجها للطفلة المجني عليها لمحاولة خطفها، وأمرت النيابة باستمرار حبسها على ذمة التحقيقات إلى أن أحالتها للمحاكمة الجنائية أمام المحكمة المختصة، وأصدرت المحكمة حكمها السابق بحق المتهمة.
</t>
  </si>
  <si>
    <t>سبب خلافات بينهم</t>
  </si>
  <si>
    <t>هدرا ع ر - 35 - سائق، جرجس ع ر - 41، ملاك ا ا - بالغ - صنايعي كاوتش</t>
  </si>
  <si>
    <t>غير محدد - ذكر - بالغ</t>
  </si>
  <si>
    <t>بالسجن المؤبد لشخص والمشدد 10 سنوات لآخر وبراءة الثالث.</t>
  </si>
  <si>
    <t xml:space="preserve"> رقم 12733 لسنة 2021 جنايات قسم قنا، والمقيدة برقم 2539 كلي قنا،</t>
  </si>
  <si>
    <t>https://www.youm7.com/6085360</t>
  </si>
  <si>
    <t>السجن المؤبد لشخص و10 سنوات لآخر بتهمة خطف وقتل عامل بقنا
الأربعاء، 15 فبراير 2023 06:30 م
السجن المؤبد لشخص و10 سنوات لآخر بتهمة خطف وقتل عامل بقنا
محكمة -أرشيفية
قنا صابر سعيد
مشاركة
Share on facebook 
Share on twitter 
Share on facebook
اضف تعليقاً واقرأ تعليقات القراء
قضت محكمة جنايات قنا، برئاسة المستشار أحمد صهيب محمد حافظ، وعضوية المستشارين تامر أحمد رضا ومحمد عمر عبد الجواد ومحمود السيد الكفراوي، وأمانة سر صلاح فراج وعلاء سلوك ومحمد صلاح العدوي، على 3 متهمين بخطف عامل وإشعال النيران في جثته بسبب خلافات بينهم، بالسجن المؤبد لشخص والمشدد 10 سنوات لآخر وبراءة الثالث.
One minute around the Atlantis - The Palm - Dubai
00:00
Previous
Pause
Next
00:16 / 01:30
Mute
Fullscreen
Copy video url
Play / Pause
Mute / Unmute
Report a problem
Language
Share
Vidverto Player
تعود أحداث الواقعة إلى 15 مارس 2021 عندما وجهت جهات التحقيق للمتهمين هدرا.ع.ر، 35 عاما، سائق، وشقيقه جرجس ،41 عاما، وملاك.ا.ا، صنايعي كاوتش، تهمة خطف وقتل المجني عليه عوني.ص، بسبب خلافات بينهم، وإشعال النيران في جثته.
ووجهت جهات التحقيق للمتهم الأول تهمة قتل المجني عليه، كما وجهت للمتهم الثاني تهمة الاشتراك في الجريمة والاتفاق مع المتهم الأول على قتل المجني عليه، واستدراجه لمكان المتهم الأول لارتكاب جريمته، كما وجهت لجميع المتهمين خطف المجني عليه، وشل مقاومته.
وتم إحالة القضية التي حملت رقم 12733 لسنة 2021 جنايات قسم قنا، والمقيدة برقم 2539 كلي قنا، إلى محكمة الجنايات، والتي عاقبت المتهم الأول بالسجن المؤبد، والثاني بالسجن 10 سنوات، وبراءة المتهم الثالث.</t>
  </si>
  <si>
    <t>https://www.youm7.com/6090077</t>
  </si>
  <si>
    <t>https://www.youm7.com/6092998</t>
  </si>
  <si>
    <t xml:space="preserve"> خلافات بينه وبين المجني عليه، بسبب تسفير عدد المواطنين للعمل بالخارج، فقام المجني عليه بمطالبته برد مبالغ مالية والتحفظ على سيارته، ما دفع المتهم لخطفه لحين ظهور سيارته.</t>
  </si>
  <si>
    <t>بحضور عدة أشخاص من بينهم "صاحب شركة تسفير عمالة" قاموا باصطحاب (شقيق زوجها)</t>
  </si>
  <si>
    <t>https://www.youm7.com/6095720</t>
  </si>
  <si>
    <t xml:space="preserve">اختلف معه فخطفه.. اعترافات صاحب شركة خطف عاملا بالسلام
الأحد، 26 فبراير 2023 08:00 ص
اختلف معه فخطفه.. اعترافات صاحب شركة خطف عاملا بالسلام
حبس- أرشيفية
كتب أحمد حسنى
مشاركة
Share on facebook 
Share on twitter 
Share on facebook
اضف تعليقاً واقرأ تعليقات القراء
استمعت نيابة السلام، لأقوال متهم بخطف عامل لخلافات مالية بينهما، وكانت النيابة قد أمرت بحبس المتهم 4 أيام على ذمة التحقيقات.
المتهم اعترف بوجود خلافات بينه وبين المجني عليه، بسبب تسفير عدد المواطنين للعمل بالخارج، فقام المجني عليه بمطالبته برد مبالغ مالية والتحفظ على سيارته، ما دفع المتهم لخطفه لحين ظهور سيارته.
Wadi Rum fly over...
00:00
Previous
Pause
Next
00:33 / 01:41
Mute
Fullscreen
Copy video url
Play / Pause
Mute / Unmute
Report a problem
Language
Share
Vidverto Player
وكان تمكن رجال المباحث من القبض على صاحب شركة اختطف عاملا لخلافات مالية فى منطقة السلام وتحرر محضر بالواقعة.
وتلقى قسم شرطة السلام أول بمديرية أمن القاهرة إخطارا من إحدى السيدات، مقيمة بدائرة القسم بأنها حال تواجدها بمسكنها فوجئت بحضور عدة أشخاص من بينهم "صاحب شركة تسفير عمالة" قاموا باصطحاب (شقيق زوجها) لوجود خلافات مالية بين والد المُبلغة وصاحب الشركة بسبب قيام والدها بمطالبة الأخير بمبلغ مالى على خلفية عدم وفائه بتعهده بتسفير عدد من العاملين من بلدته لإحدى الدول العربية ولم يتمكنوا من العمل هناك فطالبه برد مستحقاتهم إلا أنه رفض – قام على أثر ذلك والد المُبلغة بمغافلته والاستيلاء على سيارته مقابل مستحقاتهم المالية .
فى وقت لاحق حضر شقيق المُبلغة "المجنى عليه" للقسم واتهم صاحب الشركة المشكو فى حقه باختطافه وإطلاق سراحه عقب ذلك، وبإجراء التحريات وجمع المعلومات أمكن التوصل إلى تواجد المشكو فى حقه بمنطقة الهرم بالجيزة .
وعقب تقنين الإجراءات تم استهدافه وأمكن ضبطه ، وتبين أنه (مالك شركة لإلحاق العمالة بالخارج ، مقيم بالجيزة) وبمواجهته اعترف بارتكاب واقعة خطف المجنى عليه لذات السبب، وعقب عثوره على السيارة ملكه أطلق سراحه.
</t>
  </si>
  <si>
    <t>https://www.youm7.com/6104704</t>
  </si>
  <si>
    <t>https://www.youm7.com/6105105</t>
  </si>
  <si>
    <t>سنورس</t>
  </si>
  <si>
    <t>محاولة التعدي عليها في شقة بمنزل خاص به</t>
  </si>
  <si>
    <t>وخدعها بطلب مساعدته بملء جركن مياه من شقة مقابل 20 جنيها، وبعد ذهاب الطفلة إلى الشقة</t>
  </si>
  <si>
    <t>ع ل م - 22- عامل</t>
  </si>
  <si>
    <t>رودينا ع ع - 6 - طفلة</t>
  </si>
  <si>
    <t xml:space="preserve"> رقم 20607 لسنة 2022م جنح مركز سنورس والمقيدة برقم 2204  لسنة 2022م كلي الفيوم،</t>
  </si>
  <si>
    <t>https://www.youm7.com/6112665</t>
  </si>
  <si>
    <t>السجن 3 سنوات لعامل خطف طفلة وحاول التعدى عليها بالفيوم
الأحد، 12 مارس 2023 08:28 م
السجن 3 سنوات لعامل خطف طفلة وحاول التعدى عليها بالفيوم 
حبس - أرشيفية
الفيوم رباب الجالي
مشاركة
Share on facebook 
Share on twitter 
Share on facebook
اضف تعليقاً واقرأ تعليقات القراء
Wadi Rum fly over...
00:33
Previous
Pause
Next
01:34 / 01:41
Mute
Fullscreen
Copy video url
Play / Pause
Mute / Unmute
Report a problem
Language
Share
Vidverto Player
عاقبت الدائرة الثانية بمحكمة جنايات الفيوم برئاسة المستشار أيمن ممدوح أحمد وعضوية كلا من المستشارين أيمن طه حسن، ووائل محمد علي، وأحمد محمد مدكور، وأحمد جنيدي، المتهم "ع ل م - 22 سنة" عامل من مدينة سنورس بالفيوم، بالسجن المشدد، ثلاث سنوات، لإدانته، في واقعة خطف الطفلة "رودينا ع ع-6 سنوات"، بالصف الأول الابتدائي، ومحاولة التعدي عليها في شقة بمنزل خاص به بجوار المقابر.
بدأت وقائu القضية، التي حملت رقم 20607 لسنة 2022م جنح مركز سنورس والمقيدة برقم 2204  لسنة 2022م كلي الفيوم، في 7 أكتوبر الماضي بمركز سنورس، عندما أقدم المتهم على خطف الطفلة والتي كانت مع والدتها، عند المقابر في سنورس، وخدعها بطلب مساعدته بملء جركن مياه من شقة مقابل 20 جنيها، وبعد ذهاب الطفلة إلى الشقة، حاول التعدي عليها، إلا أن بكاء الطفلة أنقذها منه.
وتم كشف الواقعة، عندما توجهت ربة منزل من مدينة سنورس إلى مركز الشرطة، ببلاغ ضد المتهم، واتهمته أنه أثناء زيارتها إلى المقابر، غابت طفلتها عنها وعادت منهمرة في البكاء، وأخبرتها بأن المتهم اصطحبها بعد إغرائها بمبلغ مالي نظير مساعدته في ملئ المياه، واستدرجها لوحدة سكنية وحاول التعدي عليها ولكنه فوجئ بصراخ وبكاء ابنتها، فصرفها وأعادها لمنطقة المقابر حتى عثرت عليها، فاصطحبت ابنتها إلى منزل المتهم وعثرت عليه، وعلى كاميرا مراقبة في منزل مقابل وتعرفت على بياناته، وقدمت البلاغ ضده وأكدت التحريات هذه الرواية.
أحالت النيابة العامة، المتهم إلى محكمة جنايات الفيوم، والتي أصدرت حكمها المتقدم.\</t>
  </si>
  <si>
    <t>لنصبه علي احدهم</t>
  </si>
  <si>
    <t xml:space="preserve">باستدراجه لشقة أحدهما بدائرة القسم </t>
  </si>
  <si>
    <t xml:space="preserve">وقيع إيصالات أمانة </t>
  </si>
  <si>
    <t>https://www.youm7.com/6173723</t>
  </si>
  <si>
    <t xml:space="preserve">حبس عاملين بتهمة خطف شخص وإجباره على توقيع إيصالات أمانة بالإكراه
الإثنين، 08 مايو 2023 03:08 م
حبس عاملين بتهمة خطف شخص وإجباره على توقيع إيصالات أمانة بالإكراه
حبس ـ أرشيفية
كتب كريم صبحى
مشاركة
Share on facebook 
Share on twitter 
Share on facebook
اضف تعليقاً واقرأ تعليقات القراء
قررت نيابة حلوان ،حبس عاملين 4 أيام على ذمة التحقيق بتهمة خطف شخص وإجباره على توقيع إيصالات أمانة بالإكراه لنصبه على أحدهم.
وكشفت أجهزة وزارة الداخلية ملابسات ما تبلغ لقسم شرطة المعصرة بمديرية أمن القاهرة من أحد الأشخاص مقيم بمحافظة سوهاج، بتضرره من شخصين مقيمان بمحافظة القاهرة، لاتهامهما باستدراجه لشقة أحدهما بدائرة القسم واحتجازه وتقييده وتصويره وإكراهه على توقيع 2 إيصال أمانة إلا أنه غافلهما ولاذ بالفرار.
Wadi Rum fly over...
00:00
Previous
Pause
Next
01:29 / 01:41
Mute
Fullscreen
Copy video url
Play / Pause
Mute / Unmute
Report a problem
Language
Share
Vidverto Player
عقب تقنين الإجراءات تم استهدافهما وأمكن ضبطهما، وبحوزة أحدهما الإيصالين المُشار إليهما، وبمواجهتهما اعترفا بارتكابهما الواقعة، وعلل ذلك لنصب المجنى عليه، على أحدهما والاستيلاء منه على مبلغ مالى، عقب إيهامه بقدرته على استخراج تأشيرة سفر له لإحدى الدول العربية إلا أنه لم يقم بذلك أو رد المبلغ.
</t>
  </si>
  <si>
    <t>https://www.youm7.com/6181068</t>
  </si>
  <si>
    <t>بسبب خلافات ماليه مع والده.</t>
  </si>
  <si>
    <t xml:space="preserve"> إستدراج المجنى عليه </t>
  </si>
  <si>
    <t>غير محدد - ذكر - طالب</t>
  </si>
  <si>
    <t>https://www.youm7.com/6195005</t>
  </si>
  <si>
    <t xml:space="preserve">حبس شخصين بتهمة خطف طالب بسبب خلافات مالية مع الده
الأحد، 28 مايو 2023 02:46 م
حبس شخصين بتهمة خطف طالب بسبب خلافات مالية مع الده
كلابش، ارشيفية
كتب كريم صبحى
مشاركة
Share on facebook 
Share on twitter 
Share on facebook
اضف تعليقاً واقرأ تعليقات القراء
قررت نيابة الزيتون، حبس شخصين 4 أيام على ذمة التحقيق، بتهمة خطف طالب بسبب خلافات ماليه مع والده.
وفى إطار جهود أجهزة وزارة الداخلية لكشف ملابسات ما تبلغ لقسم شرطة الزيتون بمديرية أمن القاهرة من (إحدى السيدات "تحمل جنسية إحدى الدول"- مقيمة بدائرة القسم بتغيب نجلها (طالب- مقيم بذات الدائرة) عقب انتهاء اليوم الدراسى.
00:00
Previous
Play
Next
00:00 / 00:52
Mute
Fullscreen
Copy video url
Play / Pause
Mute / Unmute
Report a problem
Language
Share
Vidverto Player
advertisement
بإجراء التحريات وجمع المعلومات وبالتعامل الفنى أمكن التوصل إلى أن وراء ارتكاب الواقعة (شخصين- مقيمان بدائرة القسم)، كما تم تحديد مكان تواجد المتهمين.
عقب تقنين الإجراءات تم استهدافهما وأمكن ضبطهما وبصحبتهما المجنى عليه، وبمواجهة المتهمان إعترفا بإرتكاب الواقعة لوجود خلافات مالية مع والد المجنى عليه، حيث اتفقا فيما بينهما على إستدراج المجنى عليه ومساومة والدته.
باستدعاء والدة المجنى عليه إتهمتهما بإرتكاب الواقعة، وتم اتخاذ الإجراءات القانونية.
</t>
  </si>
  <si>
    <t>قتادها عنوة عنها حال ترجلها بدرج العقار بمسكنها،</t>
  </si>
  <si>
    <t>والتعدى عليها وتصويرها بمحل سكنه</t>
  </si>
  <si>
    <t>محمد ج غ - 44 - عاطل</t>
  </si>
  <si>
    <t>م ح م -طفلة</t>
  </si>
  <si>
    <t>قضية رقم 36163 لسنة 2022 جنايات قسم شرطة ثان شبرا الخيمة، والمقيدة برقم 3653 لسنة 2022 كلى جنوب بنها،</t>
  </si>
  <si>
    <t>https://www.youm7.com/6195981</t>
  </si>
  <si>
    <t xml:space="preserve">السجن المؤبد لعاطل خطف فتاة وتعدى عليها وصورها لمساومة والدتها بشبرا الخيمة
الإثنين، 29 مايو 2023 01:41 م
السجن المؤبد لعاطل خطف فتاة وتعدى عليها وصورها لمساومة والدتها بشبرا الخيمة
حبس - أرشيفية
القليوبية إبراهيم سالم
مشاركة
Share on facebook 
Share on twitter 
Share on facebook
اضف تعليقاً واقرأ تعليقات القراء
قضت محكمة جنايات شبرا الخيمة، الدائرة الرابعة، برئاسة المستشار أيمن كمال عرابى رئيس الدائرة، وعضوية المستشارين محمود منير خليل، وأمير المؤمنين حسن حسن، وأمانة سر محمد شهاب، بالسجن المؤبد لعاطل، لاتهامه بخطف فتاة والتعدى عليها وتصويرها بمحل سكنه بدائرة قسم شرطة ثان شبرا الخيمة بمحافظة القليوبية.
Dubai Dunes in one Minute
01:04
Previous
Pause
Next
01:39 / 01:48
Mute
Fullscreen
Copy video url
Play / Pause
Mute / Unmute
Report a problem
Language
Share
Vidverto Player
وتضمن أمر الإحالة الخاص بالقضية رقم 36163 لسنة 2022 جنايات قسم شرطة ثان شبرا الخيمة، والمقيدة برقم 3653 لسنة 2022 كلى جنوب بنها، أن المتهم "محمد ع ج"، 44 سنة، عاطل، مقيم دائرة قسم شرطة ثان شبرا الخيمة بمحافظة القليوبية، خطف بالإكراه المجنى عليها "م ح م"، بأن اقتادها عنوة عنها حال ترجلها بدرج العقار بمسكنها، وما أن ظفر بها حتى قام بشل مقاومتها فتمكن بتلك الوسيلة القصرية من الإكراه من اصطحابها إلى محل الواقعة.
وتابع أمر الإحالة، أنه اقترنت تلك الجناية بجناية أخرى أنه فى ذات الزمان والمكان تعدى على المجنى عليها بالقوة والتهديد وإذ نفاذا لذلك الغرض أحرز سلاحا أبيضا "مطواة" بغير ترخيص، تالية الوصف، فى مواجهتها مهددا إياها بإنفاذها فى جسدها أن لم تخضع بالانصياع له، وقام بتصويرها بهاتفه الخلوى، وقام بمساومة والدتها لإقامة علاقة غير شرعية معها على النحو المبين بالتحقيقات.
واستطرد أمر الإحالة، أن المتهم انتهك حرمة الحياة الخاصة للمجنى عليها بأن قام بالاحتفاظ بالمقطع الفيديو المصور فى غير الأحوال المصرح بها قانونا، وبغير رضاها وبطريقة تهدد القيم الأسرية المجتمعية فى المجتمع المصرى وذلك على النحو المبين بالتحقيقات، كما أحرز سلاح أبيض "مطواة"، بغير ترخيص وذلك على النحو المبين بالتحقيقات.
</t>
  </si>
  <si>
    <t>https://www.youm7.com/6196257</t>
  </si>
  <si>
    <t>غرض سرقة مركبته معتدين عليه بالضرب، ومحدثان إصابته،</t>
  </si>
  <si>
    <t xml:space="preserve"> استوقفاه ليلا بالطريق العام خلال قيادته مركبة بخارية توك توك مملوكة لوالده وذلك بغرض توصيلهما</t>
  </si>
  <si>
    <t>ه م ا - 23 - عامل زراعي، ه م م- 21 - عامل زراعي</t>
  </si>
  <si>
    <t>غير محدد - قاصر -طفل</t>
  </si>
  <si>
    <t>حرقا</t>
  </si>
  <si>
    <t>قضية رقم 1428 لسنة 2023 جنح مركز شرطة الرياض، والمقيدة برقم 931 لسنة 2023 كلي كفر الشيخ.</t>
  </si>
  <si>
    <t>https://www.youm7.com/6202520</t>
  </si>
  <si>
    <t xml:space="preserve">جنايات كفر الشيخ تقضي بمعاقبة عاملين بالسجن المشدد 10 سنوات بتهمة خطف طفل
الأحد، 04 يونيو 2023 09:56 م
جنايات كفر الشيخ تقضي بمعاقبة عاملين بالسجن المشدد 10 سنوات بتهمة خطف طفل
محكمة جنايات كفر الشيخ
كفر الشيخ- محمد سليمان
مشاركة
Share on facebook 
Share on twitter 
Share on facebook
اضف تعليقاً واقرأ تعليقات القراء
قضت محكمة جنايات كفر الشيخ "الدائرة الأولى"، برئاسة المستشار علاء الدين عبده شجاع، رئيس المحكمة والدائرة، وعضوية المستشارين أحمد طاهر شتا، ومهاب عبدالغفار حسن، وسكرتارية محمد رضا، حضوريًا بمعاقبة عامل عادي، وعامل زراعي بالسجن المشدد 10 سنوات عما أسند إليهما بخطف طفل قائد مركبة بخارية إلى أحد الأماكن النائية بغرض سرقة مركبته معتدين عليه بالضرب، ومحدثان إصابته، والزمتهما المحكمة بالمصاريف الجنائية، وذلك في أحداث القضية رقم 1428 لسنة 2023 جنح مركز شرطة الرياض، والمقيدة برقم 931 لسنة 2023 كلي كفر الشيخ.
وكان المستشار سعود محمد نجيب، المحامي العام لنيابة كفر الشيخ الكلية قد أحال كل من "ه.م.ا.ع.ا"، 23 عامًا، عامل عادي، ويقيم بدائرة قسم أول شرطة كفر الشيخ، و"ه.م.م.م.ا"، 21 عامًا، عامل زراعي، ويقيم بإحدى القرى  التابعة لمركز الرياض، إلى محكمة جنايات كفر الشيخ لاجراء محاكمتهما عما أسند إليهما.
One minute around the Atlantis - The Palm - Dubai
00:00
Previous
Pause
Next
00:33 / 01:30
Mute
Fullscreen
Copy video url
Play / Pause
Mute / Unmute
Report a problem
Language
Share
Vidverto Player
وتبين من تقرير إحالتهما إلى محكمة جنايات كفر الشيخ بأنهما في يوم 2 فبراير 2023، خطفا بالتحايل طفل بأن استوقفاه ليلا بالطريق العام خلال قيادته مركبة بخارية توك توك مملوكة لوالده وذلك بغرض توصيلهما إلى أحد الأماكن النائية متمكنين من تلك الطريقة الاحتيالية من إبعاده عن أعين ذويه.
ووجه لهما المحامي العام لنيابة كفر الشيخ الكلية سرقتهما مركبة بخارية "توك توك"، وهاتف خلوي والمملوكة لوالد الطفل المجني عليه، وشقيقه، وكان ذلك بطريق الواقع عليه عندما استوقفاه ليلا بالطريق العام بغرض توصيلهما إلى أحد الأماكن النائية و حال بلوغهما محل الواقعة تعديا عليه بالضرب محدثين إصابته الموصوفة بتقرير مفتش الصحة.
</t>
  </si>
  <si>
    <t>https://www.youm7.com/6203215</t>
  </si>
  <si>
    <t>https://www.youm7.com/6224803</t>
  </si>
  <si>
    <t>القوصية</t>
  </si>
  <si>
    <t>طلب فدية 2 مليون جنيه من أسرته</t>
  </si>
  <si>
    <t xml:space="preserve"> باستدراج المجني عليه من إحدى الشوارع الجانبية</t>
  </si>
  <si>
    <t>جوزيف ع ص - 18 - طالب بالصف الثالث الثانوي</t>
  </si>
  <si>
    <t>يوسف ح ع - 14 - طالب بالصف الثاني الإعدادي</t>
  </si>
  <si>
    <t>قضية رقم 8874 لسنة 2021 جنايات مركز القوصية إلى تلقي مركز شرطة القوصية</t>
  </si>
  <si>
    <t>https://www.youm7.com/6237246</t>
  </si>
  <si>
    <t>إحالة أوراق طالب لفضيلة المفتي بعد أن خطف طفلا وقتله بأسيوط
الإثنين، 10 يوليو 2023 12:20 م
إحالة أوراق طالب لفضيلة المفتي بعد أن خطف طفلا وقتله بأسيوط
محكمة
أسيوط -هيثم البدرى
مشاركة
Share on facebook 
Share on twitter 
Share on facebook
اضف تعليقاً واقرأ تعليقات القراء
أحالت الدائرة التاسعة بمحكمة جنايات أسيوط بإجماع الآراء أوراق طالب لفضيلة المفتي لإبداء الرأي الشرعي في إعدامه لقيامه باستدراج طفل واختطافه وطلب فدية 2 مليون جنيه من أسرته مقابل إطلاق صراحة وأقدم على قتله وإخفاء جثته في مخزن بعد محاولة المجني عليه الاستغاثة بمركز القوصية في أسيوط .
صدر القرار برئاسة المستشار أحمد فاروق زيدان رئيس المحكمة، وعضوية المستشارين محمد فاروق علي الدين، ونصر الدين عبد اللطيف، وأمانة سر بخيت شحاتة و فنجري عبد الرحيم.
تعود وقائع القضية رقم 8874 لسنة 2021 جنايات مركز القوصية إلى تلقي مركز شرطة القوصية بلاغا من " عطية . ف . ع " بتغيب نجل شقيقه  " يوسف . ح . ع " 14 عاما ، طالب بالصف الثاني الإعدادي  " المجني عليه " لافتا إلى إن المجني عليه كان بصحبة أصدقاءه ليلة عيد القيامة المجيد في مخزن أخشاب خاص بأهلية " جوزيف . ع . ص " 18 عاما " طالب بالصف الثالث الثانوي،  " المتهم " ، وعاد جميع أصدقاءه إلى منازلهم إلا نجل شقيقه وانه يخشى أن يكونوا قد أحدثوا به أي ضرر.
وتوصلت تحريات النقيب هيثم عبد الحميد معاون مباحث مركز شرطة القوصية إلى أن المتهم " جوزيف . ع . ص " اعتاد صرف مبالغ مالية في تعاطي المخدرات وعندما علمت أهليته بذلك امتنعوا عن إعطائه أموال لتقويم سلوكه مما أدى إلى تراكم الديون عليه ومطالبته بتلك الأموال من قبل أصحابها وتهديده بتحرير محاضر ضده أو أخذها عنوة منه ، مما دفع المتهم إلى التفكير والتدبير في استدراج المجني عليه " يوسف . ح . ع " إلى مكان الواقعة لخطفة واحتجازه وطلب فدية من أهله لسداد ديونه وشراء مستلزماته من المواد المخدرة وحاول الاستعانة بأحد أصدقائه في ارتكاب الواقعة وتوجه إليه قبل ارتكاب جريمته بـ 9 أيام واتفقا فيما بينهم على ارتكاب واقعة خطف المجني عليه واحتجازه وطلب فدية مالية 2 مليون جنيه من أهلية المجني عليه إلا انه يوم ارتكاب الواقعة رفض صديق المتهم الاشتراك في الواقعة خشية المسائلة الجنائية.
ودلت التحريات انه يوم الواقعة قام المتهم باستدراج المجني عليه من إحدى الشوارع الجانبية بعد أن أرسل له رسالة على تطبيق الواتس أب إلى مخزن أخشاب ملك أهلية المتهم وتناول المتهم والمجني عليه شراب مواد كحولية وحال شعور المتهم بفقدان المجني عليه للوعي حاول المتهم تنفيذ مخططه بتقييد المجني عليه إلا انه قام بالصياح والاستغاثة مما دفع المتهم إلى التعدي عليه بالضرب والتعذيب حتى فقد القدرة على المقاومة وقام المتهم بتجريد المجني عليه من الحزام الجلدي الذي كان يرتديه حول بنطاله، وقام بلف الحزام حول رقبة المجني عليه وخنقه وأزهق روحه ولم يتركه حتى تأكد من مفارقته للحياة واستولى على التليفون الذي كان بحوزة المجني عليه واحضر جوال بلاستيك ووضع جثة المجني عليه بداخله وأخفاها في احد أركان المخزن .</t>
  </si>
  <si>
    <t>https://www.youm7.com/6244103</t>
  </si>
  <si>
    <t xml:space="preserve"> بسبب خلافات مالية بينهما.</t>
  </si>
  <si>
    <t>اصطحابه للطفل من أمام العقار سكنه واستقلالهما مركبة "توك توك</t>
  </si>
  <si>
    <t>غير محدد - بالغ - مالك محل</t>
  </si>
  <si>
    <t>https://www.youm7.com/6244593</t>
  </si>
  <si>
    <t>غير محدد - 13 -طفل</t>
  </si>
  <si>
    <t>https://www.youm7.com/6244135</t>
  </si>
  <si>
    <t>https://www.youm7.com/6258393</t>
  </si>
  <si>
    <t>https://www.youm7.com/6275408</t>
  </si>
  <si>
    <t>https://www.youm7.com/6279288</t>
  </si>
  <si>
    <t xml:space="preserve"> اقتاداها عنوة تحت تهديد السلاح الأبيض</t>
  </si>
  <si>
    <t>وشل مقاومتها والاستيلاء على المنقولات والمبلغ المالي.</t>
  </si>
  <si>
    <t>س ع - 41- -سائق تاكسي، ر م -25 - سائق ت</t>
  </si>
  <si>
    <t>ن ل - بالغة - موظفة</t>
  </si>
  <si>
    <t>المنقولات والمبلغ المالي</t>
  </si>
  <si>
    <t>قضية رقم 1403 لسنة 2023 جنايات كرداسة</t>
  </si>
  <si>
    <t>15 نوفمبر النطق بالحكم على سائقين بتهمة خطف موظفة بكرداسة
الأحد، 10 سبتمبر 2023 05:10 م
15 نوفمبر النطق بالحكم على سائقين بتهمة خطف موظفة بكرداسة
محكمة - أرشيفية
كتب أحمد إسماعيل
مشاركة
Share on facebook 
Share on twitter 
Share on facebook
اضف تعليقاً واقرأ تعليقات القراء
حجزت محكمة جنايات جنوب الجيزة، جلسة 15 نوفمبر المقبل، للنطق بالحكم  على سائقين، لاتهامهما بخطف موظفة تحت تهديد السلاح وسرقة منقولاتها بمنطقة كرداسة.
The Abandoned Village - Sand Invasion
00:00
Previous
Pause
Next
00:14 / 00:46
Mute
Fullscreen
Copy video url
Play / Pause
Mute / Unmute
Report a problem
Language
Share
Vidverto Player
وأسندت التحقيقات في القضية رقم 1403 لسنة 2023 جنايات كرداسة، للمتهمين "س. ع"، 41 سنة، سائق تاكسي، و "ر . م"، 25 سنة، سائق توكتوك، في يوم 4 فبراير الماضي، خطفا بالإكراه المجني عليها "ن.م"، بأن اقتاداها عنوة تحت تهديد السلاح الأبيض واصطحبها إلى مكان بعيد عن أعين المارة.
وتابعت التحقيقات أن المتهمين سرقا منقولات ومبلغ المالي مملوكين للمجني عليها، بطريق الإكراه، تحت تهديد السلاح بعد أن قام الثاني بإشهار سلاح أبيض "سكين"، وتعديا عليها بالضرب، وتمكنا بتلك الوسيلة القسرية من بث الرعب في نفسها وشل مقاومتها والاستيلاء على المنقولات والمبلغ المالي.
وأضافت التحقيقات أن المتهمين أحرزا سلاحا أبيض "سكين"، بدون مبرر من الضرورة المهنية أو الحرفية.</t>
  </si>
  <si>
    <t>https://www.youm7.com/6299965</t>
  </si>
  <si>
    <t>طلب منها خلع كامل ملابسها وأخذ فى تهديدها بالثعابين وقام بالاعتداء عليها.</t>
  </si>
  <si>
    <t>م م - بالغ - مدرس بكلية الطب جامعة الازهر، م ح -بالغ - مخرج سنيمائي</t>
  </si>
  <si>
    <t>ه ع - بالغة</t>
  </si>
  <si>
    <t>https://www.shorouknews.com/news/view.aspx?cdate=17092023&amp;id=ee0583ef-075d-49f2-a687-9a1feb5d3289</t>
  </si>
  <si>
    <t>https://www.youm7.com/6305771</t>
  </si>
  <si>
    <t>حوش عيسي</t>
  </si>
  <si>
    <t>"جمعتنا خلافات مالية قديمة مع شخص</t>
  </si>
  <si>
    <t>خطف عامل وابنه بسبب خلافات مالية بالمطرية.. اعرف التفاصيل
السبت، 23 سبتمبر 2023 04:00 ص
خطف عامل وابنه بسبب خلافات مالية بالمطرية.. اعرف التفاصيل
خطف_أرشيفية
كتب محمود عبد الراضى _ عبد الله محمود
مشاركة
Share on facebook 
Share on twitter 
Share on facebook
اضف تعليقاً واقرأ تعليقات القراء
خلافات مالية دفعت مجموعة أشخاص لاختطاف شخص وابنه، لإجبارهما على سداد بعض الأموال لهم، حيث نجحت الشرطة في ضبط المتهمين وكشف تفاصيل الواقعة.
One minute around the Atlantis - The Palm - Dubai
00:27
Previous
Pause
Next
01:12 / 01:30
Mute
Fullscreen
Copy video url
Play / Pause
Mute / Unmute
Report a problem
Language
Share
Vidverto Player
وقال الجناة :"جمعتنا خلافات مالية قديمة مع شخص ، وحاول الوسطاء حل الأمور وديا دون فائدة، حتى قررنا اختطافه وابنه، فاستدرجناه من البحيرة للقاهرة واحتجزناه برفقة ابنه داخل شقة، وبعد عدة أيام استجاب لنا المجني عليه وطلب منا اطلاق سراحه لإحضار المبلغ، فتركناه وتمسكنا بابنه حتى يعود لنا بالمبلغ، لكنه عاد لنا بالشرطة فحرروا الشاب وضبطونا.
وكشفت أجهزة وزارة الداخلية ملابسات ما تبلغ لمركز شرطة حوش عيسى بمديرية أمن البحيرة من (نقاش، مقيم بدائرة المركز) ضد (مجموعة من الأشخاص "محددين") لقيامهم باستدراجه و(نجله) لمحافظة القاهرة واحتجازهما بسبب خلافات مالية بين المتهمين وشقيق الـمُبلغ (عاطل - مقيم بدائرة المركز) وعقب ذلك قاموا بإطلاق سراحه دون نجله لإحضار المبلغ المالى خاصتهم طرف شقيقه.
 بالفحص تبين أن وراء ارتكاب الواقعة (7 أشخاص – مقيمين بدائرة قسم شرطة المطرية بالقاهرة)، وعقب تقنين الإجراءات بالتنسيق مع مديرية أمن القاهرة تم ضبط (6 من المتهمين)، وأمكن تحرير المحتجز ، وبمواجهتهم اعترفوا بارتكابهم الواقعة لذات السبب.</t>
  </si>
  <si>
    <t>https://www.youm7.com/6312199</t>
  </si>
  <si>
    <t>https://www.youm7.com/6316380</t>
  </si>
  <si>
    <t>لسرقته</t>
  </si>
  <si>
    <t>ا م - بالغ - عاطل، ا ش  - بالغ - عامل بمحل قطع غيارـ م م - بالغ - عاطل</t>
  </si>
  <si>
    <t>طعنا</t>
  </si>
  <si>
    <t>متعلقاته الشخصية وسيارته.</t>
  </si>
  <si>
    <t>المتهمين الأول والثاني بالإعدام شنقا، والحبس للمتهم الثالث عامين</t>
  </si>
  <si>
    <t>تقليد صوت فتاة وسيلة استدراج شاب وقتله.. والجنايات تعاقب المتهمين بالإعدام
الجمعة، 29 سبتمبر 2023 09:00 ص
تقليد صوت فتاة وسيلة استدراج شاب وقتله.. والجنايات تعاقب المتهمين بالإعدام
حبل المشنقة - ارشيفية
كتب إيهاب المهندس
مشاركة
Share on facebook 
Share on twitter 
Share on facebook
اضف تعليقاً واقرأ تعليقات القراء
في لحظة شيطان قرر عاطل وعامل خطف شاب بعد استدراجه بمكالمة هاتفية لسرقته ثم قتله بمنطقة العامرية بالإسكندرية، والتخلص من الجثة بوضعها داخل حقيبة وتركها في مكان خالى من الماره، ليتم كشف لغز الجثة وصاحبها، ويتم القبض على المتهمين ومعاقبتهم بالإعدام شنقا، وحبس المتهم الثالث الذي ساعدهم في التخلص من الجثة عامين.
One minute around the Atlantis - The Palm - Dubai
00:00
Previous
Pause
Next
00:12 / 01:30
Mute
Fullscreen
Copy video url
Play / Pause
Mute / Unmute
Report a problem
Language
Share
Vidverto Player
جلس المتهم "أ.م"، عاطل، مع شيطانه يفكر في طريقة لجمع المال الحرام، فقرر استدراج شاب ميسور الحال على معرفه به لسرقته، المتهم الأول حكي بمضمون ما فكر فيه للمتهم الثاني "أ.ش"، عامل بمحل قطع غيارات، لتتفق أهوائهم الإجرامية على ارتكاب الجريمة.
المتهم الثاني اكان رفيق سوء فلم ينصح صديقه بالعدل عن تفكيره الإجرامي ولكنه ساعده في تنفيذ الجريمة وخطة استدراج الشاب المجني عليه، ليقوم المتهم الثاني بتقليد صوت فتاة وطلب مقابلة المجني عليه داخل أحد العقارات بمنطقة العامرية.
بمجرد وصول الشاب المجني عليه للشقة مكان الواقعة قام المتهمان بتقييد المجني عليه بجنزير حديدي ثم اعتدوا عليه بسلاح أبيض وطعنوه 4 طعنات واستولوا على متعلقاته الشخصية وسيارته.
بعد ارتكاب الجريمة قام المتهمين بمسح أثار الدماء من مكان الواقعة واستعانوا بالمتهم الثالث "م.م"، عاطل، مساعدتهم في التخلص من الجريمة وتم وضع الجثة داخل حقيبة وتم إلقاءها في أحد الأماكن الخالية من المارة.
اعتقد المتهمون ان جريمتهم لن تكتشف، ولكن بعد ساعات من العثور على جثة المجني عليه تم تحديد هوية المتهمين وتقديمهم للعدالة.
وبعد نظر الدعوي عن بصر وبصير عاقبت الجنايات المتهمين الأول والثاني بالإعدام شنقا، والحبس للمتهم الثالث عامين، لتنتهي جريمة أرتكبها متهمون لا تعرف الرحمة لقلوبهم مسلكا.</t>
  </si>
  <si>
    <t>https://www.youm7.com/6318239</t>
  </si>
  <si>
    <t xml:space="preserve"> بسبب خلافات مع أحد المتهمين اشترى منها عقار.</t>
  </si>
  <si>
    <t>تعرضه الخطف أثناء وجوده أمام منزله</t>
  </si>
  <si>
    <t>غير محدد - بالغة - انثي - تاجرة، غير محدد بالغ</t>
  </si>
  <si>
    <t>غير محدد - ذكر - بالغ - تاجر</t>
  </si>
  <si>
    <t xml:space="preserve">توقيع عقود بيع بالإكراه </t>
  </si>
  <si>
    <t>تأجيل محاكمة المتهمين بخطف تاجر وإجباره على توقيع عقود بيع بالإكراه لـ 30 أكتوبر
الأحد، 15 أكتوبر 2023 10:56 ص
تأجيل محاكمة المتهمين بخطف تاجر وإجباره على توقيع عقود بيع بالإكراه لـ 30 أكتوبر 
محكمة - أرشيفية
كتب كريم صبحى
مشاركة
Share on facebook 
Share on twitter 
Share on facebook
اضف تعليقاً واقرأ تعليقات القراء
قررت محكمة جنايات الزيتون، تأجيل محاكمة سيدة و4 أشخاص بتهمة خطف تاجر وإجباره على التوقيع على عقود بيت بالإكراه، لجلسة 30 أكتوبر. 
Wadi Rum fly over...
00:00
Previous
Pause
Next
01:02 / 01:41
Mute
Fullscreen
Copy video url
Play / Pause
Mute / Unmute
Report a problem
Language
Share
Vidverto Player
وكشفت التحقيقات بوجود بلاغ من تاجر أفاد فيه بتعرضه الخطف أثناء وجوده أمام منزله، حيث حضر له 4 أشخاص وادعوا أنهم رجال مباحث وطلبوا منه إبراز بطاقته الشخصية، ثم اجبروه على استقلال سيارة ميكروباص واقتياده إلى شقة بسبب خلافات مع أحد المتهمين اشترى منها عقار.
تبين من التحقيقات  صحة الواقعة وأن وراءها سيدة و4 أشخاص منهم فرد أمن سائقين وطالب حرضتهم المتهمة الأولى على خطف المجنى عليه بسبب وجود خلافات بينها وبين المتهم على بيع منزل فى منطقة الزيتون، تم القبض على المتهمين، واحالتهم للنيابة العامة التى قررت حبسهم 4 أيام على ذمة التحقيق، وإحالتهم لمحكمة الجنايات.</t>
  </si>
  <si>
    <t>https://www.youm7.com/6338323</t>
  </si>
  <si>
    <t xml:space="preserve"> بطريقة التحايل، إذ استغلا عسر وعوز والدتها وعدم وجود رعايتها وما أن تحصلا عليها حتى أخبروها بوفاتها.</t>
  </si>
  <si>
    <t>غير محدد - بالغة - ربة منزل، غير محدد - بالغ - مشرف مغسلة بشركة</t>
  </si>
  <si>
    <t>غير محدد - قاصرة - رضيعة</t>
  </si>
  <si>
    <t xml:space="preserve">تأجيل محاكمة موظف وربة منزل بتهمة خطف طفلة فى الجيزة لـ26 أكتوبر
الأحد، 22 أكتوبر 2023 05:59 م
تأجيل محاكمة موظف وربة منزل بتهمة خطف طفلة فى الجيزة لـ26 أكتوبر
محكمة _ أرشيفية
كتب أحمد حسني
مشاركة
Share on facebook 
Share on twitter 
Share on facebook
اضف تعليقاً واقرأ تعليقات القراء
قررت محكمة جنايات القاهرة، المنعقدة في التجمع الخامس برئاسة المستشار محمد أحمد الجندي، تأجيل محاكمة مشرف مغسلة بشركة وربة منزل لاتهامهما بخطف طفلة حديثة الولادة في الجيزة لجلسة 26 أكتوبر.
Wadi Rum fly over...
00:00
Previous
Pause
Next
01:07 / 01:41
Mute
Fullscreen
Copy video url
Play / Pause
Mute / Unmute
Report a problem
Language
Share
Vidverto Player
صدر القرار برئاسة المستشار محمد أحمد الجندي وعضوية المستشارين أيمن عبد الخالق راشد و محمد احمد صبري وأمانة سر محمد جبر، و محمد سيد شحاتة.
وأسند أمر الإحالة للمتهمين تهمة خطف  طفلة حديثة الولادة  بطريقة التحايل، إذ استغلا عسر وعوز والدتها وعدم وجود رعايتها وما أن تحصلا عليها حتى أخبروها بوفاتها. 
وكشف أمر الإحالة أن المتهمين عرضوا على الأم تبني صغيرتها الوليدة موهمين إياها بحسن رعايتها فتمكنا بتلك الوسيلة من أقصائها عن كنف والدتها، وذلك على النحو المبين بالتحقيقات. </t>
  </si>
  <si>
    <t>https://www.youm7.com/6348747</t>
  </si>
  <si>
    <t>https://www.elbalad.news/5974540#google_vignette</t>
  </si>
  <si>
    <t>التجمع الخامس</t>
  </si>
  <si>
    <t xml:space="preserve"> نظرًا لوجود خلافات مالية بينه وبين شقيق المجني عليه مالك شركة استثمار عقاري</t>
  </si>
  <si>
    <t>غير محدد - بالغ - صاحب مزرعة - غير محدد - بالغ - سائق، غير محدد</t>
  </si>
  <si>
    <t>غير محدد - بالغ - ذكر - عامل</t>
  </si>
  <si>
    <t>7 متهمين نفذوا الواقعة.. كواليس مثيرة فى خطف عامل بالتجمع الخامس
الثلاثاء، 07 نوفمبر 2023 10:25 ص
7 متهمين نفذوا الواقعة.. كواليس مثيرة فى خطف عامل بالتجمع الخامس
متهم_أرشيفية
كتب أحمد حسني
مشاركة
Share on facebook 
Share on twitter 
Share on facebook
اضف تعليقاً واقرأ تعليقات القراء
استمعت نيابة القاهرة الجديدة، لأقوال 7 متهمين بخطف عامل من أمام منزله في التجمع الخامس، وكانت النيابة أمرت بحبس المتهمين 4 أيام على ذمة التحقيقات.
Wadi Rum fly over...
00:21
Previous
Pause
Next
00:18 / 01:41
Mute
Fullscreen
Copy video url
Play / Pause
Mute / Unmute
Report a problem
Language
Share
Vidverto Player
التحقيقات كشفت أن المتهم الأول صاحب مزرعة استعان بسائق و5 آخرين يعملون لديه، لخطف المجني عليه واحتجازه داخل مزرعة المتهم الأول. 
المتهم الأول اعترف أمام النيابة،  بأنه نظرًا لوجود خلافات مالية بينه وبين شقيق المجني عليه مالك شركة استثمار عقاري، واستيلائه منه على مبلغ مالي قيمة شراء فيلا بالجيزة، وتسليمه أوراق مزورة لملكية الفيلا، فاختمر في ذهنه اختطاف المجني عليه لمساومته على رد المبلغ المالي نظير إطلاق سراحه، واحتجازهم للمجني عليه داخل المزرعة المشار إليها.</t>
  </si>
  <si>
    <t>https://www.youm7.com/6366017</t>
  </si>
  <si>
    <t>https://www.youm7.com/6374162</t>
  </si>
  <si>
    <t xml:space="preserve"> لقيامه بالحصول على مبالغ مالية منهم مقابل إنشاء مقهى، إلا أنه قام بالاستيلاء عليها وتهرب منهم</t>
  </si>
  <si>
    <t>فقاموا باصطحابه داخل سيارتهم ولاذوا بالفرار.</t>
  </si>
  <si>
    <t xml:space="preserve">النيابة تحقق مع 3 أشخاص بتهمة خطف مواطن بالتجمع
السبت، 02 ديسمبر 2023 03:32 م
النيابة تحقق مع 3 أشخاص بتهمة خطف مواطن بالتجمع
حبس- أرشيفية
كتب أحمد حسنى
مشاركة
Share on facebook 
Share on twitter 
Share on facebook
اضف تعليقاً واقرأ تعليقات القراء
فتحت نيابة القاهرة الجديدة تحقيقا في واقعة خطف 3 متهمين لشخص في منطقة التجمع الخامس، وقررت حجز المتهمين لحين صدور قرار ضدهم.
وكشفت التحقيقات الأولية، عن أن المتهمين دخلوا في مشادة كلامية مع أحد الأشخاص يستقل سيارته، فقاموا باصطحابه داخل سيارتهم ولاذوا بالفرار.
One minute around the Atlantis - The Palm - Dubai
00:00
Previous
Pause
Next
00:53 / 01:30
Mute
Fullscreen
Copy video url
Play / Pause
Mute / Unmute
Report a problem
Language
Share
Vidverto Player
المتهمين اعترفوا بارتكاب الواقعة بسبب خلافات مالية بينهم وبين المجني عليه، لقيامه بالحصول على مبالغ مالية منهم مقابل إنشاء مقهى، إلا أنه قام بالاستيلاء عليها وتهرب منهم، فقاموا بالاتفاق على خطفه وتهديده لسداد المبلغ المالي وقاموا بتركه عقب تهديده وتعهده لهم بسداد المبالغ المالية.
</t>
  </si>
  <si>
    <t>https://www.youm7.com/6396580</t>
  </si>
  <si>
    <t>تعدى على المجنى عليها،</t>
  </si>
  <si>
    <t>بأن أوهمها بالحضور رفقته لمسكنه للعب رفقة ابنته</t>
  </si>
  <si>
    <t>ا ش ع - بالغ - كهربائي</t>
  </si>
  <si>
    <t>https://www.youm7.com/6426164</t>
  </si>
  <si>
    <t>قضية المقيدة، برقم 1726 لسنة 2023 جنايات قسم شرطة المنتزة ثالث</t>
  </si>
  <si>
    <t>إحالة أوراق كهربائى خطف طفلة بالتحايل والإكراه فى الإسكندرية للمفتى
الإثنين، 25 ديسمبر 2023 12:06 م
إحالة أوراق كهربائى خطف طفلة بالتحايل والإكراه فى الإسكندرية للمفتى
محكمة الإسكندرية
الإسكندرية - أحمد الزغبى
مشاركة
Share on facebook 
Share on twitter 
Share on facebook
اضف تعليقاً واقرأ تعليقات القراء
قررت محكمة جنايات الإسكندرية، برئاسة المستشار سمير على شرباس رئيس المحكمة، وعضوية كل من، المستشار طارق إبراهيم أبو الروس، والمستشار سامح سعيد سمك، وسكرتير المحكمة عمرو زكى، إحالة أوراق المتهم " ا.ش.ع" إلى فضيلة مفتى الجمهورية، لإبداء الرأى الشرعى، لاتهامه بخطف بالتحايل والإكراه، وحددت جلسة دور الانعقاد القادم للنطق بالحكم.
The Abandoned Village - Sand Invasion
00:34
Previous
Pause
Next
00:24 / 00:46
Mute
Fullscreen
Copy video url
Play / Pause
Mute / Unmute
Report a problem
Language
Share
Vidverto Player
تعود أحداث القضية المقيدة، برقم 1726 لسنة 2023 جنايات قسم شرطة المنتزة ثالث، عندما تلقت الأجهزة الأمنية بمديرية أمن الإسكندرية إخطارا من مأمور قسم شرطة المنتزه ثالث يفيد ببلاغ من والد المجنى عليها بقيام المتهم بخطفها بالتحايل والإكراه بدائرة القسم.
تبين من التحقيقات، إلى قيام المتهم " أ.ش.ع" كهربائى، بخطف المجنى عليها " ب.ش" بالتحايل، حال كونها لم تبلغ 18 عاما، بأن أوهمها بالحضور رفقته لمسكنه للعب رفقة ابنته، فوافقت واصطحبها إلى مسكنه، واقترنت تلك الجريمة بجريمة أخرى وهى أنه فى ذات الزمان والمكان، تعدى على المجنى عليها، وعند علم والدها بتغيب ابنته، وبالبحث عنها استغاثت به من داخل العقار محل الواقعة، وتمكن من العثور عليها، وتحرر محضر بالواقعة، وتولت النيابة التحقيق التى قررت إحالة المتهم إلى محكمة جنايات الإسكندرية، التى أصدرت قرارها.</t>
  </si>
  <si>
    <t>https://www.almasryalyoum.com/news/details/2793324</t>
  </si>
  <si>
    <t>السادات</t>
  </si>
  <si>
    <t>لوجود خلافات مالية بين أحدهم والمجنى عليه</t>
  </si>
  <si>
    <t xml:space="preserve">بحضور مجهولين لمسكنها وقيامهم بخطف زوجها </t>
  </si>
  <si>
    <t xml:space="preserve">«الداخلية»: 3متهمين وراء خطف «مسجل المنوفية» بسبب خلافات مالية
الإثنين 16-01-2023 12:32 | كتب: يسري البدري |
Tweet
الداخلية تطلق شعار عيد الشرطة 71 
الداخلية تطلق شعار عيد الشرطة 71
تصوير : آخرون
Nigeria the most popular African football team from 90s
00:00
Pause
00:22 / 01:20
Unmute
Settings
Fullscreen
Copy video url
Play / Pause
Mute / Unmute
Report a problem
Language
Share
Vidverto Player
أخبار متعلقة
photo
«الداخلية»: ضبط متهم بحوزته سلاح أبيض وحشيش بقصد الإتجار بالقاهرة
photo
«الداخلية»: ضبط متهم بالقاهرة بحوزته كيلو حشيش بقصد الإتجار
photo
«الداخلية» توضح حقيقة مزاعم الإخوان بشأن القبض على ضابط شرطة أثناء تغيير دولارات في القاهرة
كشفت وزارة الداخلية ملابسات واقعة إختطاف أحد الأشخاص بالمنوفية وضبط مرتكبى الواقعة.
قالت الداخلية في بين اليوم الاثنين: «في إطار جهود أجهزة وزارة الداخلية لكشف ملابسات ما تبلغ لمركز شرطة السادات بمديرية أمن المنوفية من إحدى السيدات، بحضور مجهولين لمسكنها وقيامهم بخطف زوجها له معلومات جنائية».
وأضافت: «على الفور تم تشكيل فريق بحث بمشاركة قطاع الأمن العام ومديرية أمن المنوفية توصلت جهوده إلى أن وراء إرتكاب الواقعة 3 أشخاص لأحدهم معلومات جنائية، مقيمين بدائرة مركز شرطة طوخ بالقليوبية مستخدمين سيارة ملاكى ملك أحدهم مُحددة وذلك لوجود خلافات مالية بين أحدهم والمجنى عليه»
وتابعت: «عقب تقنين الإجراءات بالتنسيق مع مديرية أمن القليوبية، أمكن ضبطهم حال تواجدهم داخل إحدى المزارع وبرفقتهم المختطف ،بمواجهتهم إعترفوا بإرتكابهم الواقعة لذات الخلاف ،تم إتخاذ الإجراءات القانونية»
</t>
  </si>
  <si>
    <t>https://www.almasryalyoum.com/news/details/2794445</t>
  </si>
  <si>
    <t>https://www.almasryalyoum.com/news/details/2799324</t>
  </si>
  <si>
    <t>مساومته على دفع المبلغ المالي نظير إطلاق سراحها.</t>
  </si>
  <si>
    <t>مدينة نصر اول</t>
  </si>
  <si>
    <t>غير محدد - بالغ - عاطل، غير محدد - بالغة - ربة منزل</t>
  </si>
  <si>
    <t>غير محدد - بالغة - تعمل في مجال التجميل</t>
  </si>
  <si>
    <t xml:space="preserve">عاطل وزوجته يحتجزان سيدة لمساومة زوجها على دفع فدية مالية في مدينة نصر
الأربعاء 25-01-2023 15:36 | كتب: أشرف غيث |
Tweet
كلابشات  - صورة أرشيفية
كلابشات - صورة أرشيفية
تصوير : آخرون
تمكنت أجهزة الأمن، أمس، من ضبط مرتكبي واقعة احتجاز سيدة بالقاهرة ومساومة زوجها على دفع مبلغ مالي نظير إطلاق سراحها.
أخبار متعلقة
photo
ضبط 3 متهمين باحتجاز تاجر قطع غيار وإجباره على توقيع إيصالات أمانة
photo
احتجاز وضرب.. ضبط 4 متهمين بإجبار تاجر قطع غيار على توقيع إيصالات أمانة في القاهرة
photo
مالك مقهى ببدر يحتجز شقيقين لخلافات مالية بينهم ويتسبب في مصرع آخر حاول الهرب
تلقى قسم شرطة مدينة نصر أول بمديرية أمن القاهرة بلاغًا من عامل، مقيم بمحافظة الجيزة، بتوجه زوجته «تعمل في مجال المساج والعلاج الطبيعي» لإحدى السيدات بشقة سكنية بدائرة القسم لإجراء جلسة علاج طبيعي، وفي وقت لاحق ورد له اتصال هاتفي قرر خلاله المتصل خطف واحتجاز زوجته ومساومته على دفع مبلغ مالي مقابل إطلاق سراحها.
تم تشكيل فريق بحث، توصلت جهوده من خلال الاستعانة بالتقنيات الفنية الحديثة إلى مكان تواجد المجني عليها داخل شقة بعقار بدائرة القسم يقطنها كلٍ من عاطل له معلومات جنائية، وزوجته «ربة منزل».
Nigeria the most popular African football team from 90s
00:59
Pause
00:16 / 01:20
Unmute
Settings
Fullscreen
Copy video url
Play / Pause
Mute / Unmute
Report a problem
Language
Share
Vidverto Player
بتقنين الإجراءات، تم استهداف الشقة، وتبين تواجد المجني عليها داخل إحدى الغرف مقيدة اليدين والقدمين بحبل، بصحبة المتهمين اللذين تم ضبطهما، وبمواجهتهما اعترفا بارتكاب الواقعة عن طريق استدراج المجني عليها لمحل سكنهما من خلال إحدى الصفحات على موقع التواصل الاجتماعي «فيس بوك»، وعقب حضورها قام المتهم الأول بتهديدها بسلاح أبيض والاتصال بزوجها ومساومته على دفع المبلغ المالي نظير إطلاق سراحها.
بسؤال المجني عليها اتهمتهما بارتكاب الواقعة.
</t>
  </si>
  <si>
    <t>https://www.almasryalyoum.com/news/details/2802285</t>
  </si>
  <si>
    <t>تعدى علية مشهرا سلاح أبيض سكين مهددا إياه وجرده من ملابسه ملتقط له مقاطع فيديو بالهاتف المحمول حالة كونه عارى الجسد</t>
  </si>
  <si>
    <t>ك م ل - بالغ - عامل</t>
  </si>
  <si>
    <t>س ح د - 32 - عامل</t>
  </si>
  <si>
    <t>قضية رقم 4236 لسنة 2022 جنايات قسم عابدين</t>
  </si>
  <si>
    <t xml:space="preserve">السجن 6 سنوات لعامل في خطف آخر وتصويره عاريا بالقاهرة
الإثنين 06-02-2023 17:07 | كتب: أحمد الدرجلي |
Tweet
 - صورة أرشيفية
- صورة أرشيفية
تصوير : آخرون
قضت محكمة القاهرة باعابدين بمعاقبة المتهم ك.م ل، بالسجن 6 سنوات لاتهامه بخطف عامل وتصويره عاريا وإرغامه التوقيع على إيصالات أمانة تحت تهديد السلاح بدائرة قسم شرطة عابدين.
أخبار متعلقة
photo
زلزال تركيا : يخلف أكثر من 1500 قتيل
photo
نتيجة الشهادة الإعدادية 2023 الترم الأول محافظة الشرقية
photo
موعد مباراة الأهلي وريال مدريد في كأس العالم للأنديه 2023.. والقنوات المجانية الناقلة
photo
محمد صلاح يوجه رسالة لضحايا زلزال سوريا وتركيا (صورة)
ترجع تفاصيل القضية رقم 4236 لسنة 2022 جنايات قسم عابدين عندما تلقى مدير أمن القاهرة إخطارا من قسم شرطة عابدين ببلاغ يفيد قيام المتهم بخطف المجنى عليه وهتك عرضه وإرغامه التوقيع على إيصالات أمانة تحت تهديد السلاح بدائرة القسم.
وأكدت التحقيقات بقسم شرطة عابدين قيام المتهم " ك.م.ل" عامل بخطف المجنى عليه " س.ح.د"، 32 سنة عامل مقيم بدائرة قسم عابدين بالتحايل بأن أوهمه بتواجد أصدقائه رفقته فى المنزل واستدرجه إلى مسكنه حتى تعدى علية مشهرا سلاح أبيض سكين مهددا إياه وجرده من ملابسه ملتقط له مقاطع فيديو بالهاتف المحمول حالة كونه عارى الجسد وهدده بنشرها على مواقع التواصل الاجتماعى وارغمه بالتوقيع على إيصالات أمانة فقام المجنى عليه بالقفز من الشقة محل البلاغ بالطابق الأول واستغاث بالأهالى.
</t>
  </si>
  <si>
    <t>https://www.almasryalyoum.com/news/details/2812373</t>
  </si>
  <si>
    <t>العامرية اول</t>
  </si>
  <si>
    <t xml:space="preserve">حال تواجدها أسفل مسكنه لشراء بعض المأكولات </t>
  </si>
  <si>
    <t>استطالت يده جسدها وقام بتهديدها حال أخبرت اهلها</t>
  </si>
  <si>
    <t>ع ص ع - بالغ - سائق</t>
  </si>
  <si>
    <t>ب م ع - 15 - قاصرة - ذوي همم</t>
  </si>
  <si>
    <t>قضية المقيدة، برقم 26644 لسنة 2022 جنايات قسم شرطة العامرية أول</t>
  </si>
  <si>
    <t xml:space="preserve">لم يرحم إعاقتها الذهنية.. المشدد 10 سنوات لسائق خطف طفلة وهتك عرضها بالإسكندرية
الثلاثاء 07-02-2023 14:12 | كتب: ناصر الشرقاوي |
Tweet
رئيس الوزراء: "كنت أتألم عند رؤيتها" ..تعرف على ابرز  المعلومات عن محكمة أحمد عرابي التاريخية بالإسكندرية - صورة أرشيفية
رئيس الوزراء: "كنت أتألم عند رؤيتها" ..تعرف على ابرز المعلومات عن محكمة أحمد عرابي التاريخية بالإسكندرية - صورة أرشيفية
تصوير : محمود طه
قضت محكمة جنايات الإسكندرية برئاسة المستشار صلاح الدين شرابية رئيس المحكمة بمعاقبة سائق بالسجن المشدد 10 سنوات، وألزمته بالمصاريف الجنائية، وإحالة الدعوى المدنية إلى الدائرة المدنية المختصة، لاتهامه بخطف طفلة والتعدي عليها .
أخبار متعلقة
photo
السجن 5 سنوات لسائقين وعاطل لتعاطيهم المخدرات بالإسكندرية
صدر الحكم بعضوية كل من المستشار شريف محمد اسماعيل والمستشار رامة سعد محمد وسكرتير المحكمة مصطفى عبدالعظيم.
وفقا لأوراق القضية المقيدة، برقم 26644 لسنة 2022 جنايات قسم شرطة العامرية أول، تلقت الأجهزة الأمنية بمديرية أمن الإسكندرية، إخطارا من مأمور قسم شرطة العامرية أول، يفيد ببلاغ من أهلية المجني عليها باستدراجها والتعدي عليها بمحل سكنه بدائرة القسم.
</t>
  </si>
  <si>
    <t>https://www.almasryalyoum.com/news/details/2813171</t>
  </si>
  <si>
    <t>قها</t>
  </si>
  <si>
    <t>قاموا بهتك عرض المجنى عليه بالقوة والتهديد ب</t>
  </si>
  <si>
    <t xml:space="preserve">أن استدرجه المتهم الأول إلى مكان الواقعة </t>
  </si>
  <si>
    <t>س م م - بالغ، م ع ا - بالغ، ا س م  - بالغ، ح ع ع - بالغ،ج و ز - بالغ، ج و ذ  - بالغ</t>
  </si>
  <si>
    <t>ع ع ع - بالغ - ذكر</t>
  </si>
  <si>
    <t xml:space="preserve">تأجيل قضية خطف شخص وهتك عرضه على يد 6 آخرين في القليوبية لـ13 مارس
الأحد 12-02-2023 15:28 | كتب: عبد الحكم الجندي |
Tweet
مجمع محاكم بنها  - صورة أرشيفية
مجمع محاكم بنها - صورة أرشيفية
تصوير : آخرون
Nigeria the most popular African football team from 90s
00:11
Pause
00:51 / 01:20
Unmute
Settings
Fullscreen
Copy video url
Play / Pause
Mute / Unmute
Report a problem
Language
Share
Vidverto Player
أمرت محكمة جنايات بنها الدائرة الثانية تأجيل محاكمة 6 متهمين بخطف شخص والتعدى عليه وهتك عرضه في قها لجلسة يوم 13 مارس المقبل .
أخبار متعلقة
photo
تأجيل محاكمة 3 متهمين بتهمة قتل وشروع في قتل شخصان في القليوبية
photo
تأجيل قضية نجار قتل سروجي في القليوبية لـ 26 مارس للعرض على الطب الشرعي
photo
«استلف منه فلوس ورفض يردها».. تأجيل قضية عامل قتل زميله في القليوبية
وتضمن أمر احالة المتهمين «س م م» و«م ع ا» و«ا س م» و«ا س م» و«ح ع ع» و«ج وذ» لمحكمة الجنايات لأنهم قاموا بخطف المجنى عليه «ع ع ع» بالإكراه بأن استدرجه المتهم الأول إلى مكان الواقعة وتعدوا عليه بالضرب واقتادوه عنوه إلى داخل سيارة ملك المتهم الخامس مصطحبه إلى محل إقامة المتهم الاول، وقاموا بحجزه وابعادة عن أعين ذوية .
وأضاف أمر الإحالة بأنه اقترنت تلك الجناية بجناية أخرى أنهم بذات الزمان والمكان قاموا بهتك عرض المجنى عليه بالقوة والتهديد بأن حسروا عنه ملابسه واستطاله أيديهم أماكن عفته.
</t>
  </si>
  <si>
    <t>https://www.almasryalyoum.com/news/details/2817214</t>
  </si>
  <si>
    <t>وهتك عرضه بالقوة.</t>
  </si>
  <si>
    <t xml:space="preserve">باستدراجه واقتياده لمحل الواقعة </t>
  </si>
  <si>
    <t xml:space="preserve">السيد ا - بالغ </t>
  </si>
  <si>
    <t>ضية رقم 11709 لسنة 2022 جنايات قسم شرطة بلبيس، والمقيدة برقم 3903 لسنة 2022 كلي جنوب الزقازيق</t>
  </si>
  <si>
    <t xml:space="preserve">المشدد 10 سنوات لشاب خطف طفل وهتك عرضه بـ الشرقية
الأحد 19-02-2023 11:51 | كتب: وليد صالح |
Tweet
مطرقة محكمة - صورة أرشيفية
مطرقة محكمة - صورة أرشيفية
تصوير : آخرون
Error loading media
Copy video url
Play / Pause
Mute / Unmute
Report a problem
Language
Share
Vidverto Player
قضت محكمة جنايات الزقازيق، برئاسة المستشار أحمد سليمان الجمل، وعضوية المستشارين علاء الدين حمدي قنديل، وباسم يسري جاويش، وطارق أحمد الحلواني، وأمانة سر محمد عفت، بمعاقبة شاب بالسجن المشدد 10 سنوات، لإدانته في القضية رقم 11709 لسنة 2022 جنايات قسم شرطة بلبيس، والمقيدة برقم 3903 لسنة 2022 كلي جنوب الزقازيق، بخطف طفل وهتك عرضه بالقوة.
تعود أحداث أحداث القضية للعام المنقضي، عندما أحالت النيابة العامة المتهم «السيد... ال» إلى المحاكمة الجنائية، لاتهامه بخطف الطفل المجني عليه «ف. ع» ،وهتك عرضه بالقوة.
وأفاد أمر الإحالة أن المتهم قد خطف الطفل المجني عليه بالتحايل، بأن قام باستدراجه واقتياده لمحل الواقعة قاصدًا إقصائه عن أعين ذوية، وقد اقترنت تلك الجناية بجناية أخرى وهي أنه في ذات الزمان والمكان قد قام بهتك عرض الطفل المجني عليه بالقوة والتهديد على النحو المبين بالتحقيقات.
كشفت التحقيقات أكدتها التحريات صحة الواقعة، وعقب تقنين الإجراءات تمكنت الأجهزة الأمنية من ضبط المتهم، وتحرر المحضر اللازم بالواقعة، وبالعرض على النيابة العامة أحالت المتهم إلى محكمة الجنايات التي أصدرت حكمها المتقدم.
</t>
  </si>
  <si>
    <t>https://www.almasryalyoum.com/news/details/2822532</t>
  </si>
  <si>
    <t>ف ع - قاصر</t>
  </si>
  <si>
    <t>https://www.almasryalyoum.com/news/details/2825228</t>
  </si>
  <si>
    <t>ايمن ع - بالغ - سائق</t>
  </si>
  <si>
    <t>غير محدد - 9 - طفل</t>
  </si>
  <si>
    <t xml:space="preserve">خطف طفلا وهرب.. حبس قاتل نجلته بـ«إيشارب» في بني سويف 4 أيام على ذمة التحقيق
الأحد 26-02-2023 23:48 | كتب: عمر الشيخ |
Tweet
المتهم بقتل ابنته في بني سويف
المتهم بقتل ابنته في بني سويف
تصوير : آخرون
قرر المستشار مصطفى المتناوى، المحامى العام الاول لنيابات بنى سويف، حبس المتهم بقتل نجلته «سائق» 4 أيام على ذمة التحقيقات.
أخبار متعلقة
photo
القبض على الأب قاتل ابنته في بني سويف بعد هروبه إلى القاهرة
photo
أب يقتل ابنته فى بنى سويف.. خنقها بـ«إيشارب» وفر هاربًا
photo
تكثيف أمني لكشف لغز العثور على جثة طفل مقتول بعد اختفائه 6 أيام.. والنيابة تأمر بالتشريح ببني سويف
وكان المتهم قتل ابنته خنقا عقب بـ«إيشارب» أول أمس، داخل منزل والدتها وفر هاربا.
واستمعت النيابة العامة إلى أقوال زوجة المتهم «أيمن. ع»، سائق، وكشفت عن خلافات كبيرة بينها وبين زوجها بسبب «المخدرات»، مضيفة أنها ابتعدت عنه بطفلتيها لسوء المعاملة ثم فوجئت به أثناء عدم وجودها بالمنزل بخنق نجلته.
Error loading media
Copy video url
Play / Pause
Mute / Unmute
Report a problem
Language
Share
Vidverto Player
وتابعت: «أخذ نجلى وركب تاكسى وهرب والحمدلله الشرطة اعادت ابنى في حضنى بعد 48 ساعة».
وكان مدير أمن بنى سويف كلف مدير البحث الجنائى بالمديرية بضرورة القبض على المتهم وتقديمه إلى العدالة، وتشكيل فريق بحث برئاسة رئيس المباحث الجنائية والمقدم محمود فؤاد، رئيس مباحث البندر وفى أقل من 48 ساعة، فرغت أجهزة الأمن الكاميرات حول منطقة الحميات التي وقعت فيها الجريمة، وتابعت خط المحمول الخاص بالقاتل.
وتبين من التحريات الأولية أن المجنى عليه سافر إلى القاهرة في محاولة للاختفاء بجريمته مع نجله الذي يبلغ من العمر 9 سنوات، وتمكنت مأمورية من قسم شرطة بنى سويف برئاسة المقدم محمود فؤاد، رئيس مباحث قسم بنى سويف، من القبض عليه وإعادة الطفل إلى أمه مرة أخرى.
وصرحت النيابة العامة برئاسة المستشار مصطفى المتناوى المحامى العام الاول لنيابات بنى سويف بدفن جثة الفتاة «سلمى أيمن»، 16 عامًا، عثر عليها مخنوقة بإيشارب ومسجاة على الأرض داخل شقة سكنية بشارع المنصوري بمنطقة الحميات وسط مدينة بني سويف، واتهمت أسرتها والدها بقتلها.
</t>
  </si>
  <si>
    <t>https://www.almasryalyoum.com/news/details/2828849</t>
  </si>
  <si>
    <t>أمام منزلهما في الطالبية.</t>
  </si>
  <si>
    <t>قم 19123 لسنة 2022، جنايات الطالبية، والمُقيدة برقم 3489 لسنة 2022، كُلي جنوب الجيزة</t>
  </si>
  <si>
    <t xml:space="preserve">"من أصغر مطربي المهرجانات للسجن 3 سنوات".. قصة اتهام سامر المدني بخطف شاب
10:29 مالثلاثاء 28 فبراير 2023
عرض 10 صورة
backgroundتطبيق مصراويلرؤيــــه أصدق للأحــــداثmasrawyappmasrawyappholdapp
كتب- محمود الشوربجي:
أسدلت محكمة جنايات الجيزة، اليوم الثلاثاء، الستار على قضية محاكمة مطرب المهرجانات "سامر المدني" ووالده وشخص آخر، بتهمة التعدي على شاب وخطفه بسبب خلافات عائلية، وحيازة سلاح أبيض "سكين وشومة".
وقضت محكمة جنايات الجيزة، اليوم الثلاثاء، بمعاقبة المتهمين بالسجن 3 سنوات، فيما أسند إليهم من اتهامات.
وأثارت واقعة اتهام ربة منزل لمطرب المهرجانات ووالده -الذي تزوجته السيدة سرًا- بضرب أخيها واحتجازه دون وجه حق، الرأي العام لفترة طويلة حتى ألقت مباحث قسم الطالبية، القبض على سامر المدني ووالده، بتهمة الاعتداء بالضرب على المجني عليه، وأحيلت أوراق الواقعة بالكامل إلى محكمة جنايات الجيزة.
ويستعرض "مصراوي" القصة الكاملة للقضية في التقرير التالي..
بداية الواقعة
تعود الواقعة إلى يوم 4 أكتوبر الماضي، حينما تبادل الطرفان الاتهامات فيما بينهما، فالطرف الأول زعم إرسال الثاني رسائل غير لائقة لزوجة والد "سامر"، معبرين عن غضبهم "اللي حصل عيب واحنا ولاد بلد ومانرضاش بالكلام دا".
فيما وجه الطرف الثاني اتهام إلى "سامر" ووالده بالاعتداء عليه بالضرب، وإحداث إصابته بسحجات وكدمات بالوجه والرقبة والذراع الأيمن.
ودارت أحداث الفصل الأول من القضية في قسم شرطة الطالبية بحضور عمرو المدني ونجله مطرب المهرجانات سامر (طرف أول)، والمجني عليه (طرف ثاني)، يتهم كل منهم الآخر بالسب والشتم والضرب.
رسائل سب ورفض تصالح
تحريات رئيس قطاع الغرب، بينت أن المطرب ووالده تمكنا من ضبط الطرف الثاني، حال تواجده أمام العقار سكنهما لإرساله رسالة سب من تليفونه على زوجة والد مطرب المهرجانات.
وفور تحرير الطرفين المحضر اصطحبتهم قوة أمنية إلى مقر النيابة العامة للتحقيق، وهناك رفض كل منهم التصالح، وصُدر قرار بحبسهم على ذمة التحقيقات.
إحالة للمحاكمة بـ3 اتهامات
وبعد أيام أحيلت القضية المتهم فيها مغني المهرجانات "سامر المدني" إلى المحكمة، وحملت رقم 19123 لسنة 2022، جنايات الطالبية، والمُقيدة برقم 3489 لسنة 2022، كُلي جنوب الجيزة.
ووجه للمتهمين اتهامات بخطف وضرب المجني عليه وحيازة سلاح أبيض وشومة، وذلك بالقضية المتهم فيها 3 متهمين من ضمنهم سامر المدني، مغني المهرجانات عبر مواقع التواصل الاجتماعي.
ونظرت محكمة جنايات الجيزة، القضية في عدد من الجلسات، حتى أصدرت حكمها اليوم بمعاقبة سامر ووالده وشخص آخر، بالسجن 3 سنوات، بتهمة الخطف والضرب.
ويعتبر "سامي المدني" البالغ من العمر 18 عامًا، من أصغر مطربي المهرجانات، وبدأ مشواره مع السوشيال ميديا من خلال تطبيق تيك توك، كما قام بغناء عدد من أغاني المهرجانات عبر قناته الرسمية بموقع يوتيوب.
ويحق للمطرب سامر مدني وباقي المتهمين قانونًا الطعن على الحُكم الصادر بحقهم في القضية.
</t>
  </si>
  <si>
    <t>https://www.masrawy.com/news/news_cases/details/2023/2/28/2377208/-%D9%85%D9%86-%D8%A3%D8%B5%D8%BA%D8%B1-%D9%85%D8%B7%D8%B1%D8%A8%D9%8A-%D8%A7%D9%84%D9%85%D9%87%D8%B1%D8%AC%D8%A7%D9%86%D8%A7%D8%AA-%D9%84%D9%84%D8%B3%D8%AC%D9%86-3-%D8%B3%D9%86%D9%88%D8%A7%D8%AA-%D9%82%D8%B5%D8%A9-%D8%A7%D8%AA%D9%87%D8%A7%D9%85-%D8%B3%D8%A7%D9%85%D8%B1-%D8%A7%D9%84%D9%85%D8%AF%D9%86%D9%8A-%D8%A8%D8%AE%D8%B7%D9%81-%D8%B4%D8%A7%D8%A8</t>
  </si>
  <si>
    <t>ولدى تقابله معه بمحافظة الجيزة</t>
  </si>
  <si>
    <t xml:space="preserve"> لسابقة تعرفه على المجنى عليه ولاعتقاده بثرائه اختمرت في ذهنه فكرة اختطافه ومساومة أهليته على دفع المبلغ المالى</t>
  </si>
  <si>
    <t>5 مليون جنيه</t>
  </si>
  <si>
    <t xml:space="preserve">«طلبوا 5 ملايين جنيه فدية».. «الداخلية» القبض على 5 متهمين وراء خطف «مالك شركة» بالأزبكية
الأربعاء 01-03-2023 12:08 | كتب: يسري البدري |
Tweet
المتهمين في واقعة خطف الازبكية 
المتهمين في واقعة خطف الازبكية
تصوير : آخرون
Error loading media
Nigeria the most popular African football team from 90s
Copy video url
Play / Pause
Mute / Unmute
Report a problem
Language
Share
Vidverto Player
أخبار متعلقة
photo
بالفيديو.. «وزراء الداخلية العرب» يوجه رسالة بمناسبة اليوم العالمي للحماية المدنية ( التفاصيل )
photo
في أول مارس 2023.. «الداخلية»: ضبط 521 مخالفة لقائدي الدراجات النارية لعدم ارتداء الخوذة خلال 24 ساعة
photo
«وهم الآثار والثراء».. «الداخلية» تلقي القبض على شخص «نصاب البحيرة» ( التفاصيل كاملة )
كشفت وزارة الداخلية ملابسات واقعة اختطاف «مالك شركة» في الازبكية ومساومة أهليته على دفع 5 ملايين جنيه مقابل إطلاق سراحه، وضبطت 5 متهمين وراء ارتكاب الواقعة، وتولت النيابة التحقيق.
قالت الداخلية، في بيان، اليوم الأربعاء: «في إطار جهود أجهزة وزارة الداخلية لكشف ملابسات ما تبلغ لقسم شرطة الأزبكية بمديرية أمن القاهرة من أحد الأشخاص بتغيب شقيقه (مالك شركة) عقب خروجه من شركته، وعقب ذلك تلقى نجل عمه إتصال هاتفى من المُتغيب على هاتفه الخاص وأخبره خلاله بقيام مجموعة من الأشخاص باحتجازه وطالبوه بدفع مبلغ مالى نظير إطلاق سراحه».
وأضافت: «في وقت لاحق حضر المتغيب وقرر بتلقيه اتصالا هاتفيا من أحد الأشخاص ادعى خلاله بحيازته قطعة أثرية وطلب منه مقابلته لعرضها عليه لمحاولة بيعها مقابل تحصله على عمولة ولدى تقابله معه بمحافظة الجيزة فوجئ بمجموعة من الأشخاص يستقلون سيارة ميكروباص وسيارة ملاكى انتحلوا صفة رجال شرطة واصطحبوه داخل الميكروباص واحتجزوه داخل أحد المبانى وطلبوا منه سداد 5 ملايين جنيه وعقب ذلك أطلقوا سراحه بمنطقة 6 أكتوبر».
وتابعت: «بإجراء التحريات وجمع المعلومات من خلال الاستعانة بالتقنيات الفنية الحديثة أمكن تحديد مرتكبى الواقعة وتبين أنهم 5 أشخاص «لاثنين منهم معلومات جنائية»- يقيمان بمحافظة الإسكندرية».
وشددت: «عقب تقنين الإجراءات بالتنسيق مع قطاع الأمن العام ومديرية أمن الإسكندرية تم استهدافهم وأمكن ضبطهم حال استقلالهم سيارة ميكروباص قيادة أحدهم والمستخدمة في ارتكاب الواقعة وبمواجهتهم اعترفوا بارتكاب الواقعة على النحو المُشار إليه وأقر أحدهم بأنه نظرًا لسابقة تعرفه على المجنى عليه ولاعتقاده بثرائه اختمرت في ذهنه فكرة اختطافه ومساومة أهليته على دفع المبلغ المالى المشار إليه نظير إطلاق سراحه وفى سبيل ذلك استعان بباقى المتهمين لتنفيذ مخططه وارتكاب الواقعة على النحو المُشار إليه إلا أنه اكتشف عدم قدرة المجنى عليه على دفع المبلغ المالى فقام بإطلاق سراحه، وتم اتخاذ الإجراءات القانونية».
</t>
  </si>
  <si>
    <t>https://www.almasryalyoum.com/news/details/2830905</t>
  </si>
  <si>
    <t>الازبكية</t>
  </si>
  <si>
    <t>https://www.almasryalyoum.com/news/details/2835584</t>
  </si>
  <si>
    <t>وهتكوا عرضه بالقوة والتهديد وقاموا بتصويره عاريًا قاصدين من ذلك هتك عرضه</t>
  </si>
  <si>
    <t>ه م ف - 42 - تاجر، ا م ف - 32- تاجر، م س ا - 28 - سائق، م ه م - 19 - عامل</t>
  </si>
  <si>
    <t>ا م ر- بالغ- ميكانيكي</t>
  </si>
  <si>
    <t xml:space="preserve">المشدد 3 سنوات لـ4 متهمين بتهمة خطف ميكانيكى وهتك عرضه بالقليوبية
الأربعاء 15-03-2023 20:18 | كتب: عبد الحكم الجندي |
Tweet
مطرقة محكمة - صورة أرشيفية
مطرقة محكمة - صورة أرشيفية
تصوير : آخرون
قضت محكمة جنايات شبرا الخيمة الدائرة السادسة، برئاسة المستشار محمد احمد راشد وعضوية المستشارين عماد سامى وردخان وشريف إسماعيل هاشم، وبحضور وكيل النيابة مصطفى محمد الحبشى، وأمانة سر حلمى محمود، بالسجن المشدد 3 سنوات وغرامة 50 ألف جنيه، لـ4 متهمين بخطف ميكانيكى والتعدى عليه جنسيا وتصويره وحرق أكياس بلاستيكية على جسده والتعدى عليه بالضرب داخل مقابر قليوب بمحافظة القليوبية.
أخبار متعلقة
photo
المشدد 3 سنوات لعاطلين تعديا جنسيًا على فتاة في القليوبية
photo
الإعدام لعامل قتل طفلًا أثناء التعدي عليه جنسيًا في القليوبية
photo
حبس مزارع بالقليوبية لتعديه جنسيًا على تلميذ بالصف الثالث الابتدائي
وتضمن أمر إحالة المتهمين وهم كل من «ه م ف» ٤٢ سنة تاجر و«أ م ف» ٣٢ سنة تاجر و«م س ا» ۲۸ سنة سائق و«م ه م» ١٩ سنة عامل لمحكمة الجنايات لأنهم في يوم في غضون عام ٢٠٢٠ بدائرة قسم شرطة قليوب خطفوا المجنى عليه «أ م ر» بطريق التحايل والإكراه بأن استدرجه المتهم الرابع بحيلة إلى المكان الذي ينتظره فيه باقي المتهمين داخل مقابر قليوب وقاموا بتكبيله وهتكوا عرضه بالقوة والتهديد وقاموا بتصويره عاريًا قاصدين من ذلك هتك عرضه
كما قام المتهمين بتعذيبه بدنيا بأن كبلوه مستخدمين في ذلك «حبل» وقاموا بحرق أكياس بلاستيكية على جسده وانهالوا عليه بالضرب مستخدمين«عصا» فاحدثوا به عدة إصابات.
</t>
  </si>
  <si>
    <t>https://www.almasryalyoum.com/news/details/2842918</t>
  </si>
  <si>
    <t>مركز بني سويف</t>
  </si>
  <si>
    <t>عن طريق التحايل عليها بأن استغل صغر سنها وأخبرها بأنه سيتولى توصيلها إلى محطة القطار للذهاب إلى عمتها بالقاهرة،</t>
  </si>
  <si>
    <t>اغتصاب الطفلة</t>
  </si>
  <si>
    <t>سعيد ع ع - بالغ - سائق توك توك</t>
  </si>
  <si>
    <t>ملك خ ا - 8 - طفلة</t>
  </si>
  <si>
    <t xml:space="preserve">خرجت طفلة وعادت ببقعة دم.. تفاصيل اغتصاب ابنة الـ8 سنوات على يد سائق «توك توك»
المتهم أوهم «ملك» بتوصيلها ثم استدرجها للزراعات وفضّ غشاء بكارتها
الثلاثاء 21-03-2023 20:19 | كتب: عمر الشيخ |
Tweet
اغتصاب طفلة - صورة تعبيرية
اغتصاب طفلة - صورة تعبيرية
تصوير : آخرون
من الجلسة الأولى، حسمت المحكمة مصير المتهم في قضية اغتصاب الطفلة «ملك»، 8 سنوات، داخل منطقة زراعية بقرية بنى هارون في مركز بنى سويف.
أخبار متعلقة
photo
اقتحم مكتب رئيس نيابة.. جنايات بنى سويف تقضى بالسجن 6 سنوات لموظف
photo
«جنايات بني سويف» تقضى بإعدام «تاجر» دهس زميله بجرار وربط جثته وألقاها في البحر اليوسفي
photo
«جنايات الفيوم» تحيل أوراق 3 عاطلين إلى مفتي الجمهورية
القضية أثارت غضب الراى العام في بنى سويف على مدار 7 أشهر كاملة، والمتهم فيها سائق «توك توك«خطف الطفلة وتحايل عليها بتوصيلها إلى القاهرة لعمتها، يوم 14 أغسطس الماضى، ثم استدرجها داخل الزراعات واغتصبها وفض غشاء بكارتها وهتك عرضها، ما أسفر عنه أيضا إصابتها بصدمة نفسية.
إعدام من أول جلسة
وقررت محكمة الجنايات إحالة أوراق سائق «التوك توك» إلى فضيلة مفتي الجمهورية؛ لإبداء الرأي الشرعى في إعدام المتهم شنقا.
صدر الحكم برئاسة المستشار خالد أحمد حسن رئيس المحكمة وعضوية المستشارين بدوي محمد السيد بدوى وأحمد محمد المهدي وأمانة سر جمال أحمد عبدالله في القضية رقم 28331 لسنة 2020.
كان المستشار مصطفى المتناوي المحامى العام لنيابات بنى سويف، أحال المتهم «سعيد. ع. ع»، سائق «توك توك» من قرية بنى هارون التابعة لمركز بنى سويف، إلى محكمة الجنايات، لأنه في يوم 14 أغسطس 2022 خطف المجني عليها «ملك. خ. ا»، 8 سنوات، عن طريق التحايل عليها بأن استغل صغر سنها وأخبرها بأنه سيتولى توصيلها إلى محطة القطار للذهاب إلى عمتها بالقاهرة، واستدرج المجنى عليها إلى إحدى الزراعات قاصدا إبعادها عن أهليتها والانفراد بها.
مشهد مُفجع لن تنساه الأم
وقالت النيابة العامة إن المتهم واقع المجني عليها «ملك» بغير رضاها في الزراعات، وطلب منها حصر ملابسها السفلية، فرفضت، فهددها، فرفعت له الملابس خوفا ومن ثم حصر ملابسها السفلية ووضعها بموضع نومها على بطنها أرضا وأولج عضوه الذكري «بقبولها» وتمكن من مواقعتها.
Nigeria the most popular African football team from 90s
00:37
Pause
01:14 / 01:20
Unmute
Settings
Fullscreen
Copy video url
Play / Pause
Mute / Unmute
Report a problem
Language
Share
Vidverto Player
واستمعت محكمة الجنايات إلى أقوال شيماء كرم، 45 سنة، رئيس وحدة حماية الطفولة والأمومة بمحافظه بني سويف في تحقيقات النيابة، والتى أكدت أن الطفلة أخبرتها بأن المتهم واقعها جنسيا بإحدى زراعات القرية وأن حالتها النفسية سيئة وفي حالة من الرهبة والخوف، حال حديثها معها.
وكشفت تحقيقات النيابة العامة لمحكمة الجنايات أن والدة الطفلة وهي «س. ع. م»، 33 سنة ربه منزل ومقيمة بقرية بني هارون، طلبت من نجلتها شراء احتياجات لها من «سوبر ماركت» أسفل المنزل، وأن الطفلة قابلت المتهم وطلبت منه توصيلها إلى محطة القطار للذهاب إلى عمتها بالقاهرة، فاصحطبها إلى منطقة زراعية بالقرية وحصر عنها ملابسها السفلية وواقعها جنسيا.
</t>
  </si>
  <si>
    <t>قضية رقم 28331 لسنة 2022</t>
  </si>
  <si>
    <t>https://www.almasryalyoum.com/news/details/2847363</t>
  </si>
  <si>
    <t>https://www.almasryalyoum.com/news/details/2849302</t>
  </si>
  <si>
    <t>الغردقة اول</t>
  </si>
  <si>
    <t>ومواقعتها وهتك عرضها بالغردقة</t>
  </si>
  <si>
    <t xml:space="preserve">واستدراجها </t>
  </si>
  <si>
    <t>حمدي ايمن صوفي - 20- عامل، ابراهيم محمود ابراهيم - 21 - طالب بالمعهد السويسري</t>
  </si>
  <si>
    <t>أوهماها بشراء الحلوى.. «المؤبد» لعامل وطالب في خطف ومواقعة وهتك عرض طفلة بالغردقة
الإثنين 10-04-2023 21:59 | كتب: محمد السيد سليمان |
Tweet
مطرقة محكمة - صورة أرشيفية
مطرقة محكمة - صورة أرشيفية
تصوير : آخرون
Nigeria the most popular African football team from 90s
00:42
Pause
01:05 / 01:20
Unmute
Settings
Fullscreen
Copy video url
Play / Pause
Mute / Unmute
Report a problem
Language
Share
Vidverto Player
قضت الدائرة الأولى بمحكمة جنايات البحر الأحمر، برئاسة المستشار عبدالباسط قاسم رئيس المحكمة وعضوية المستشارين مصطفى عبدالعال ومحمد أبوالمعالي، وأمانة سر رمضان عرابي حضوريا بالسجن المؤبد على عامل وطالب لاتهمامهما بخطف طفلة ومواقعتها وهتك عرضها بالغردقة، وإحالة الدعوى المدنية للمحكمة المختصة.
أخبار متعلقة
photo
مصرع عامل دليفري في حادث سير بالغردقة
photo
في كامل قواه العقلية.. تأجيل محاكمة المتهم بخطف وقتل طفل من ذوي الهمم بالغردقة
photo
ننشر المواعيد الجديدة لضخ مياه الشرب في مدينة الغردقة
photo
أمطار خفيفة على الغردقة وتخذيرات من إدارة الأزمات
وكشفت تفاصل القضية تلقي مباحث قسم أول الغردقة بلاغا من أسرة الطفلة المجني عليها بقيام شابين بخطفها واستدراجها لمسكن تابع لأحدهما، وتضمن قرار الإحالة أن المتهمين أوهما الطفلة الضحية بتسليمها حلوى مستغلين صغر سنها وسابق معرفتها بأحد المتهمين، فآمنت المجني عليها مكرهما وتمكنا بتلك الوسيلة من اقصائها عن ذويها وإخفائها عن أعين الرقباء وعمن لهم الحق في المحافظة عليها ولم يطلقا سراحها إلا بعد تنفيذ جريمة المواقعة وهتك العرض لها والتناوب عليها.
وعقب تلقي البلاغ تم تشكيل فريق بحث وتمكنت مباحث قسم أول الغردقة من إلقاء القبض على المتهمين وهما حمدي أيمن صوفي محمد، ٢٠ عاما، عامل، ومقيم بمنطقة الشيخ شحات، والمتهم الثاني إبراهيم محمود ابراهيم، وشهرته «ابراهيم مرجان»- ٢١ عاما طالب بالمعهد السويسري وصاحب محل أسماك ومقيم بالدهار، وتعرفت المجني عليها على المتهمين، فيما أكدت التحريات الأمنية وتقرير الطب الشرعي صحة الواقعة، وقررت النيابة حبس المتهمين على ذمة القضية، وتم التجديد لهما حتى صدر قرار المستشار علاء فرج المحامي العام لنيابات البحر الأحمر بإحالة المتهمين للمحاكمة الجنائية.</t>
  </si>
  <si>
    <t>https://www.almasryalyoum.com/news/details/2862414</t>
  </si>
  <si>
    <t xml:space="preserve"> مستقلا المصعد برفقتها</t>
  </si>
  <si>
    <t>وإسقاطها أرضا وتعدي عليها ضربا وأخذ منها هاتفها المحمول لمنعها من التواصل مع من ينجدها.</t>
  </si>
  <si>
    <t>م م م - بالغ - حارس عقار</t>
  </si>
  <si>
    <t>ف - 20 - طالبة</t>
  </si>
  <si>
    <t xml:space="preserve">إحالة أوراق فرد أمن للمفتي في خطف طالبة والتعدي عليها جنسيا بالإسكندرية (تفاصيل)
الإثنين 22-05-2023 18:10 | كتب: ناصر الشرقاوي |
Tweet
رئيس الوزراء: "كنت أتألم عند رؤيتها" ..تعرف على ابرز  المعلومات عن محكمة أحمد عرابي التاريخية بالإسكندرية - صورة أرشيفية
رئيس الوزراء: "كنت أتألم عند رؤيتها" ..تعرف على ابرز المعلومات عن محكمة أحمد عرابي التاريخية بالإسكندرية - صورة أرشيفية
تصوير : محمود طه
قررت محكمة جنايات الإسكندرية، برئاسة المستشار الدكتور خيري أحمد الكباش رئيس المحكمة، بإحالة أوراق فرد أمن، إلى فضيلة مفتي الديار المصرية ،لإبداء الرأي الشرعي في إعدامه،لاتهامه بخطف طالبة والتعدي عليها جنسيا بالقوة.
أخبار متعلقة
photo
زوج عشيقته ضبطه بغرفة النوم.. سقوط عامل من الطابق الثالث بالإسكندرية
صدر القرار بعضوية كل من المستشار عمرو محمد القوني، والمستشار محمد منير طاهر والمستشار الحسيني أحمد عطا، وسكرتير المحكمة ناصر عبدالمنعم.
وبحسب أوراق القضية المقيدة، برقم 21628 لسنة 2022 جنايات قسم شرطة سيدي جابر، تلقت الأجهزة الأمنية بمديرية أمن الإسكندرية إخطارا من ضباط قسم شرطة سيدي جابر، يفيد قيام المتهم بخطف المجني عليها تحت التهديد والتعدي عليها بالعقار محل سكنها بدائرة القسم.
Nigeria the most popular African football team from 90s
00:00
Pause
00:19 / 01:20
Unmute
Settings
Fullscreen
Copy video url
Play / Pause
Mute / Unmute
Report a problem
Language
Share
Vidverto Player
كشفت تحريات ضباط مباحث قسم شرطة سيدي جابر، أنه أثناء دلوف المجني عليها «ف» طالبة 20 سنة، إلى محل سكنها تتبعها المتهم «م.م.م» حارس أمن عقار، مستقلا المصعد برفقتها، وعند نزولها إلى الطابق محل الشقة سكنها جذبها قسرا إلى الطابق السابع غير المأهول بالسكان، وإسقاطها أرضا وتعدي عليها ضربا وأخذ منها هاتفها المحمول لمنعها من التواصل مع من ينجدها.
وأضافت أوراق القضية، أن المتهم تعدى على المجني عليها بالضرب، مستخدما زجاجة عطر كانت بحوزتها، عدة مرات على رأسها محدثا إصابتها، وأشهر في وجهها سلاح أبيض سكين متوعدا إياها بالايذاء لمواصلتها الصراخ، ثم تعدي عليها جنسيا وهتك عرضها، واصطحبها بالقوة إلى محل سكنها لإستكمال جريمته، إلا أنها تمكنت من إدخاله إحدى الغرف وأبلغت والدتها.
ألقى القبض على المتهم ، وتحرر محضر بالواقعة، وبالعرض على النيابة العامة، ثبث من تقرير الطب الشرعي للمجني عليها، الإصابات الموصوفة بالكشف على المجني عليها، وقررت إحالة المتهم إلى محكمة جنايات الإسكندرية، التي أصدرت قرارها بإحالة أوراقه للمفتي وحددت جلسه دور الانعقاد القادم من شهر يونيو، للنطق بالحكم في إعدامه .
</t>
  </si>
  <si>
    <t>قضية المقيدة، برقم 21628 لسنة 2022 جنايات قسم شرطة سيدي جابر</t>
  </si>
  <si>
    <t>https://www.almasryalyoum.com/news/details/2892907</t>
  </si>
  <si>
    <t>كرموز</t>
  </si>
  <si>
    <t>أن أوهمها بتوصيلها بعربته إلى أحد المحلات التجارية التي ترغب شراء وجبة غذائية منه</t>
  </si>
  <si>
    <t>بخطف طفلة وهتك عرضها والتعدي عليها جنسيا.</t>
  </si>
  <si>
    <t>م ال م - بالغ - سائق حنطور</t>
  </si>
  <si>
    <t>م - 10 - طفلة</t>
  </si>
  <si>
    <t>قضية رقم 256 لسنة 2023 جنايات قسم شرطة كرموز</t>
  </si>
  <si>
    <t xml:space="preserve">
المؤبد لسائق «حنطور» بتهمة خطف طفلة وهتك عرضها فى الإسكندرية
الإثنين 29-05-2023 12:41 | كتب: ناصر الشرقاوي |
Tweet
رئيس الوزراء: "كنت أتألم عند رؤيتها" ..تعرف على ابرز  المعلومات عن محكمة أحمد عرابي التاريخية بالإسكندرية - صورة أرشيفية
رئيس الوزراء: "كنت أتألم عند رؤيتها" ..تعرف على ابرز المعلومات عن محكمة أحمد عرابي التاريخية بالإسكندرية - صورة أرشيفية
تصوير : محمود طه
قضت محكمة جنايات الإسكندرية برئاسة المستشار شوقي إبراهيم الزقم رئيس المحكمة، بمعاقبة سائق «حنطور» بالسجن المؤبد لاتهامه بخطف طفلة وهتك عرضها والتعدي عليها جنسيا.
أخبار متعلقة
photo
اقتحم غرفة نومها وتعدى عليها.. السجن 15 سنة لعامل سرق ربة منزل بالإسكندرية
صدر الحكم بعضوية كل من المستشار علاء الدين عبدالمنعم الشنديدي، والمستشار محمد هيثم عزت مزيد، والمستشار سامح فؤاد سعد وسكرتير المحكمة أحمد عبدالوهاب.
ووفقا لأوراق القضية رقم 256 لسنة 2023 جنايات قسم شرطة كرموز، تلقت الأجهزة الأمنية بمديرية أمن الإسكندرية، إخطارا من ضباط قسم شرطة كرموز، يفيد بورود بلاغ بقيام المتهم بخطف المجني عليها بالتحايل، والتعدي عليها بدائرة القسم.
Nigeria the most popular African football team from 90s
00:00
Pause
00:02 / 01:20
Mute
Settings
Fullscreen
Copy video url
Play / Pause
Mute / Unmute
Report a problem
Language
Share
Vidverto Player
توصلت تحريات ضباط مباحث قسم شرطة كرموز، أن المتهم «م.ال.م» سائق عربة حنطور، قام باصطحاب المجني عليها الطفلة «م» 10 سنوات، بأن أوهمها بتوصيلها بعربته إلى أحد المحلات التجارية التي ترغب شراء وجبة غذائية منه، وما إن أبتعدا عن أعين الناس شعرت بالخوف فتعالت صرخاتها، إلا أن المتهم هددها، وتمكن بتلك الوسيلة القصرية، من إخضاعها، فاستجابت لتهديده، حتي وصل بها إلى أحد المناطق النائية وتعدى عليها جنسيا، وعند عودتها قامت بإبلاغ والدها بالواقعة الذي حرر محضر بالواقعة.
وباشرت النيابة العامة التحقيق، ووجهت للمتهم تهمة خطف المجني عليها والتي لم تبلغ من العمر الثامنة عشرة سنة ميلادية، وقررت إحالته إلى محكمة جنايات الإسكندرية، التي أصدرت حكمها المتقدم.</t>
  </si>
  <si>
    <t>https://www.almasryalyoum.com/news/details/2897959</t>
  </si>
  <si>
    <t>https://www.almasryalyoum.com/news/details/2898027</t>
  </si>
  <si>
    <t>وهتك عرضه داخل الشقة سكنه</t>
  </si>
  <si>
    <t>استدراج -  المتهم على سلم العقار محل سكنهما فطلب منه الأخير أن يشتري له شيئًا وطلب منه الحضور إلى شقته لإحضار النقود المطلوبة.</t>
  </si>
  <si>
    <t>ك ع م - بالغ - ميكانيكي</t>
  </si>
  <si>
    <t>م ا - 14- طالب</t>
  </si>
  <si>
    <t>https://www.almasryalyoum.com/news/details/2900077</t>
  </si>
  <si>
    <t>القضية رقم 2799 لسنة 2023 جنايات قسم شرطة العامرية أول</t>
  </si>
  <si>
    <t xml:space="preserve">المشدد 7 سنوات لميكانيكي خطف طالبًا وهتك عرضه في الإسكندرية
الأربعاء 31-05-2023 23:55 | كتب: ناصر الشرقاوي |
Tweet
مطرقة محكمة - صورة أرشيفية
مطرقة محكمة - صورة أرشيفية
تصوير : آخرون
قضت محكمة جنايات الإسكندرية بمعاقبة ميكانيكي بالسجن المشدد ٧ سنوات غيابيًا، لاتهامه بخطف طالب وهتك عرضه داخل الشقة سكنه بمنطقة العامرية.
أخبار متعلقة
photo
السجن 10 سنوات لمدرس ومحام روجا لبيع وثائق تاريخية بالإسكندرية (تفاصيل)
أصدر الحكم المستشار شوقي إبراهيم الزقم، رئيس المحكمة، وعضوية كل من المستشار علاء الدين عبدالمنعم الشنديدي، والمستشار محمد هيثم عزت مزيد، والمستشار سامح فؤاد سعد.
ترجع وقائع القضية رقم 2799 لسنة 2023 جنايات قسم شرطة العامرية أول، عندما تلقى القسم بلاغًا من والدة المجني عليه «م.أ» 14 عامًا، طالب، يفيد تعدي المدعو «ك.ع.م» ميكانيكي على ابنها.
Nigeria the most popular African football team from 90s
00:30
Play
01:20 / 01:20
Unmute
Settings
Fullscreen
Copy video url
Play / Pause
Mute / Unmute
Report a problem
Language
Share
Vidverto Player
وتوصلت تحريات ضباط مباحث قسم شرطة العامرية أول إلى أن المجني عليه تقابل مع المتهم على سلم العقار محل سكنهما فطلب منه الأخير أن يشتري له شيئًا وطلب منه الحضور إلى شقته لإحضار النقود المطلوبة.
وتبين من التحريات أنه أثناء وقوف المجني عليه على باب شقة المتهم جذبه كرها عنه إلى الداخل وأحكم وثاقه من خلاف وهتك عرضه وهدده بالإيذاء البدني إن أخبر أحدًا من ذويه بالواقعة.
ووفقا للتحقيقات علمت والدته بالواقعة بعدما وجدته يجهش بالبكاء وقرر لها قيام المتهم بالتعدي عليه.
تحرر محضر بالواقعة بقسم شرطة العامرية أول، وقررت النيابة العامة إحالة المتهم إلى محكمة جنايات الإسكندرية التي أصدرت حكمها المتقدم.
</t>
  </si>
  <si>
    <t>اختطاف طفل وهتك عرضه.</t>
  </si>
  <si>
    <t xml:space="preserve"> استدرجه إلى داخل حانوته</t>
  </si>
  <si>
    <t>غير محدد - بالغ- عامل بماكينة طحين</t>
  </si>
  <si>
    <t>غير محدد -قاصر - طفل</t>
  </si>
  <si>
    <t xml:space="preserve">«النقض» تخفف عقوبة «عامل» خطف طفل وهتك عرضه بالشرقية إلى السجن 3 سنوات
الإثنين 05-06-2023 16:18 | كتب: محمد القماش |
Tweet
مطرقة محكمة - صورة أرشيفية
مطرقة محكمة - صورة أرشيفية
تصوير : آخرون
قبلت محكمة النقض، اليوم الإثنين، الطعن المقدم من عامل بماكينة طحين، على حكم محكمة جنايات الزقازيق الصادر بمعاقبته بالسجن المشدد 10 سنوات، لاتهامه باختطاف طفل وهتك عرضه.
أخبار متعلقة
photo
رسميًا.. محكمة النقض تنفي إصدار حكم بشأن شركات التطوير العقاري
photo
«النقض» تؤيد حكمى إعدام لقاتل والده وآخر أنهى حياة جاره فى المسجد
photo
قرار جديد من النقض في طعون مرتضى منصور بـ 6 قضايا
وتضمن منطوق محكمة النقض بقبول الطعن شكلًا وفي الموضوع بتعديل الحكم الصادر من محكمة الجنايات إلى السجن المشدد لمدة 3 سنوات، وألزمت المتهم المصاريف الجنائية.
وأسندت النيابة العامة للمتهم بالتحقيقات، أنه بدائرة قسم شرطة مشتول السوق بمحافظة الشرقية خطف المجني عليه الطفل من غير تحيل أو إكراه بأن استدرجه إلى داخل حانوته وأشهر في مواجهته سلاح أبيض (مشرط) وقيد حريته بداخله على النحو المبين بالأوراق، وقد اقترنت بتلك الجناية جناية أخرى؛ أنه في ذات المكان والزمان وكان ذلك بالقوة والتهديد، طرحه أرضًا وهتك عرضه عليه.
Nigeria the most popular African football team from 90s
00:00
Pause
00:18 / 01:20
Unmute
Settings
Fullscreen
Copy video url
Play / Pause
Mute / Unmute
Report a problem
Language
Share
Vidverto Player
وبإحالة المتهم «محبوس» إلى محكمة الجنايات، وبعد تداول القضية، أصدرت محكمة الجنايات حكمها بالسجن المشدد لمدة 10 سنوات، فتقدمت محاميته بالطعن على الحكم.
</t>
  </si>
  <si>
    <t>أصدرت محكمة الجنايات حكمها بالسجن المشدد لمدة 10 سنوات، فتقدمت محاميته بالطعن على الحكم</t>
  </si>
  <si>
    <t>https://www.almasryalyoum.com/news/details/2903590</t>
  </si>
  <si>
    <t>شابًا على علاقة عاطفية بزوجته</t>
  </si>
  <si>
    <t xml:space="preserve">«على علاقة بمراتي».. تفاصيل صادمة في اتهام عامل بخطف شاب وتصويره عاريًا انتقامًا لشرفه بالجيزة
التحقيقات: الزوج تعدى جنسيًا على المجني عليه بمساعدة أقاربه.. وأجبروه على ارتداء «قميص نوم حريمي»
الأحد 11-06-2023 01:07 | كتب: حمدي دبش |
Tweet
كلبش - صورة أرشيفية
كلبش - صورة أرشيفية
تصوير : آخرون
كشفت التحقيقات تفاصيل صادمة في واقعة اختطاف زوج شابًا على علاقة عاطفية بزوجته، وهتك عرضه وتصويره عاريا في منشأة القناطر بمحافظة الجيزة، بعد أن أستعان بـ 5 أشخاص من أقاربه.
أخبار متعلقة
photo
تحرش في العناية المركزة.. القبض على طبيب هتك عرض مريضة داخل مستشفى في 15 مايو
photo
الكاميرات كلمة السر في القبض على رجل أعمال بتهمة هتك عرض موديل ملابس في أكتوبر
تداول فيديو هتك عرض شاب بالإكراه و«أمن القاهرة» يضبط الجناة
photo
تفاصيل هتك عرض شاب صور شقيقين اصطحبا فتيات ليل لشقتهما
photo
جريمة بشعة في 15 مايو.. القبض على محاسب هتك عرض طفليه
photo
«هتك عرض وليالي الساحل» تسقط رجل الأعمال محمد الأمين.. والمتهم: «اسألوا دعاء»
علاقة عاطفية مع زوجة المتهم
كان قسم شرطة منشأة القناطر تلقى بلاغا من شاب، اتهم فيه عاملا و5 أشخاص أقاربه بخطفه تحت تهديد السلاح إلى منطقة زراعية والتعدي عليه بالضرب في مناطق حساسة من جسده، بعد أن جردوه من ملابسه، وصوّروه بالفيديو عاريا.
وبإجراء التحريات وجمع المعلومات تبين صحة الواقعة، وجرى القبض على المتهمين وتحرير محضر بالواقعة وإحالتهم إلى النيابة العامة لمباشرة التحقيقات.
</t>
  </si>
  <si>
    <t>https://www.almasryalyoum.com/news/details/2907978</t>
  </si>
  <si>
    <t>https://www.almasryalyoum.com/news/details/2916505</t>
  </si>
  <si>
    <t>https://www.almasryalyoum.com/news/details/2935538</t>
  </si>
  <si>
    <t>طلب منه تجهيز مبلغ مالى مقابل إطلاق سراحه</t>
  </si>
  <si>
    <t xml:space="preserve"> باستدراج نجل الـمُبلغ بإيهامه بوجود فرصة عمل له بمحافظة البحر الأحمر </t>
  </si>
  <si>
    <t>غير محدد - 18 - ذكر</t>
  </si>
  <si>
    <t>6 متهمين وراء خطف «طالب البحيرة».. «الداخلية» تكشف تفاصيل إطلاق سراح المختطف من قنا
الإثنين 24-07-2023 13:07 | كتب: يسري البدري |
Tweet
شعار وزارة الداخلية  - صورة أرشيفية
شعار وزارة الداخلية - صورة أرشيفية
تصوير : آخرون
Nigeria the most popular African football team from 90s
00:31
Pause
00:17 / 01:20
Unmute
Settings
Fullscreen
Copy video url
Play / Pause
Mute / Unmute
Report a problem
Language
Share
Vidverto Player
كشفت وزارة الداخلية ملابسات واقعة اختطاف أحد الأطفال بالبحيرة، وضبطت مرتكبى الواقعة وتحرير المختطف.
أخبار متعلقة
photo
«الداخلية» تواصل مكافحة جرائم السرقات بالقاهرة.. وتضبط 5 متهمين بينهم 3 سيدات
photo
«الداخلية»: ضبط مليون قطعة ألعاب نارية بحوزة أحد الأشخاص بالقاهرة
photo
«الداخلية»: ضبط 127 قطعة سلاح و276 قضية مخدرات وتنفيذ 71660 حكمًا خلال 24 ساعة
قالت الداخلية في بيان اليوم الاثنين: «في إطار جهود أجهزة وزارة الداخلية لكشف ملابسات ما تبلغ لمركز شرطة كفر الدوار بمديرية أمن البحيرة من أحد الأشخاص «له معلومات جنائية» بورود اتصال من هاتف محمول محدد وقرر له المتصل أنه قام بخطف نجله- 18 سنة- وطلب منه تجهيز مبلغ مالى مقابل إطلاق سراحه».
وأضافت :«تم تشكيل فريق بحث جنائى أسفرت جهوده أن وراء ارتكاب الواقعة 6 أشخاص وأن الـمُبلغ مدين لأحدهم وأقاربه بمبلغ مالى قام على إثرها المتهمين باستدراج نجل الـمُبلغ بإيهامه بوجود فرصة عمل له بمحافظة البحر الأحمر ثم قاموا باصطحابه لمنزل أحدهم بدائرة مركز شرطة نقادة بقنا وقاموا باحتجازه».
وتابعت: «عقب تقنين الإجراءات تم استهداف المتهمين بالتنسيق مع مديرتى أمن قنا والإسكندرية وأمكن ضبط 5 منهم وتحرير المختطف، وتم اتخاذ الإجراءات القانونية، وجار تكثيف الجهود لضبط المتهم الهارب».</t>
  </si>
  <si>
    <t>https://www.almasryalyoum.com/news/details/2940882</t>
  </si>
  <si>
    <t>لوجود خلافات مالية بين شقيقها والمشكو فـى حقهما</t>
  </si>
  <si>
    <t>غير محدد - 8 - طفل</t>
  </si>
  <si>
    <t xml:space="preserve">«الداخلية» تكشف تفاصيل خطف «طفل دمياط» وإعادته لأسرته
السبت 05-08-2023 20:23 | كتب: يسري البدري |
Tweet
شعار وزارة الداخلية المصرية - صورة أرشيفية
شعار وزارة الداخلية المصرية - صورة أرشيفية
تصوير : آخرون
Nigeria the most popular African football team from 90s
00:46
Pause
00:19 / 01:20
Unmute
Settings
Fullscreen
Copy video url
Play / Pause
Mute / Unmute
Report a problem
Language
Share
Vidverto Player
نجحت الأجهزة الأمنية في إعادة طفل مُختطف لأهله بدمياط، وضبط مرتكبى الواقعة .
أخبار متعلقة
photo
وزارة الداخلية تُعلن قبول دفعة جديدة بالمعاهد الفنية الصحية الشرطية
photo
لوجود هبوط أرضي.. «الداخلية»: غلق مطلع كوبري الأزهر لمدة ليلتين بالقاهرة
photo
«الداخلية»: ضبط عنصر إجرامى شديد الخطورة بحوزته مخدرات وأسلحة النارية بأسوان
قالت الداخلية في بيان مساء اليوم السبت: «في إطار جهود أجهزة وزارة الداخلية لكشف ملابسات ما تبلغ لقسم شرطة دمياط الجديدة بمديرية أمن دمياط من ربة منزل بقيام شقيقين»مقيمان بدائرة مركز شرطة فارسكور«بخطف نجلها (طفل ) -5سنوات -لوجود خلافات مالية بين شقيقها والمشكو فـى حقهما».
وأضافت: «بإجراءالتحريات وجمع المعلومات تبين صحة الواقعة وأن المتهمان وراء إرتكابها، عقب تقنين الإجراءات تم إستهدافهما وأمكن ضبطهما، وبمواجهتهما إعترفا بإرتكابهما الواقعة لذات الخلافات وأضافا أنهما قاما بإخفاء الطفل لدى (ربة منزل ف فارسكور)، وبإستهداف الشقة محل سكن الأخيرة أمكن ضبطها وتحرير الطفل، وبمواجهتها قررت أن المتهمان مدينان لها بمبلغ مالى وأخبراها أن لهما مبالغ مالية لدى والد الطفل المختطف وأنهما سوف يقومان بإصطحاب الطفل وتركه لديها لحين قيام والده بسداد المبالغ المالية لهما،تم إتخاذ الإجراءات القانونية، وتولت النيابة العامة التحقيق».
</t>
  </si>
  <si>
    <t>https://www.almasryalyoum.com/news/details/2950305</t>
  </si>
  <si>
    <t>اكتوبر اول</t>
  </si>
  <si>
    <t>استدراج إجراء بعض الأعمال بأحد العقارات بمدينة السادس من أكتوبر</t>
  </si>
  <si>
    <t>أجبروه على الإتصال بزوجته لتحويل مبلغ مالى</t>
  </si>
  <si>
    <t xml:space="preserve">تركوه على دائري الوراق .. «الداخلية»: سيدة و5 متهمين وراء خطف «أجنبي» بالجيزة ..(تفاصيل )
الثلاثاء 22-08-2023 12:37 | كتب: يسري البدري |
Tweet
كلبش - صورة أرشيفية
كلبش - صورة أرشيفية
تصوير : آخرون
Error loading media
Nigeria the most popular African football team from 90s
Copy video url
Play / Pause
Mute / Unmute
Report a problem
Language
Share
Vidverto Player
أخبار متعلقة
photo
«الداخلية»: حملات أمنية لضبط حائزي ومتجري المخدرات والأسلحة بسوهاج وأسوان وأسيوط
photo
ضبطت طرفيها.. «الداخلية» تكشف تفاصيل «مشاجرة السيدة زينب»
photo
«الداخلية»: الأجهزة الأمنية بالقاهرة تواصل مكافحة جرائم الاتجار بالمواد المخدرة
كشفت وزارة الداخلية ملابسات واقعة إختطاف شخص بالجيزة، ونجحت في تحديد وضبط مرتكبى الواقعة.
قالت الداخلية في بيان اليوم الثلاثاء: «في إطار جهود أجهزة وزارة الداخلية لكشف ملابسات ما تبلغ لقسم شرطة أول أكتوبر بمديرية أمن الجيزة من أحد الأشخاص يحمل جنسية إحدى الدول بتلقيه إتصال هاتفى من سيدة طلبت منه إجراء بعض الأعمال بأحد العقارات بمدينة السادس من أكتوبر، وتقابل معها مستقلًا سيارته الملاكى وطلبت منه التوجه لمعاينة العقار وأثناء سيره فوجئ بسيارة ميكروباص يستقلها مجهولون قاموا بإستيقافه وإنزاله من السيارة منتحلين صفة رجال شرطة«وقاموا بإصطحابه وإستولوا منه على هاتفه المحمول ومتعلقاته وإحتجزوه داخل عقار بمحافظة القليوبية وأجبروه على الإتصال بزوجته لتحويل مبلغ مالى على رقم هاتف محدد مقابل إطلاق سراحه وعقب تحويل المبلغ إصطحبوه بسيارته أعلى الطريق الدائرى بدائرة قسم شرطة الوراق وتركوه».
وأضافت: «تم تشكيل فريق بحث بمشاركة قطاع الأمن العام ومديرية أمن الجيزة، وتوصلت جهوده إلى تحديد مرتكبى الواقعة سيدة، و5 أشخاص، وعقب تقنين الإجراءات تم ضبط 4 من المتهمين، وبمواجهتهم قرر إثنين من المتهمين بعلمهما بأن المجنى عليه ميسور الحال كونهما مقيمان بمحيط سكنه فإتفقا مع باقى المتهمين على إرتكاب الواقعة، كما تم بإرشاد المتهمين ضبط جزء من المبلغ المالى المستولى عليه، تم إتخاذ الإجراءات القانونية ،وجارى تكثيف الجهود لضبط المتهمان الهاربان».
</t>
  </si>
  <si>
    <t>https://www.almasryalyoum.com/news/details/2963320</t>
  </si>
  <si>
    <t>لعمله بثرائها وورثها أموالًا</t>
  </si>
  <si>
    <t>، إذ قام باقي المتهمين مستقلين سيارة ملاكي بالتوقف أمام المجني عليهما وخطفوا الطفل.</t>
  </si>
  <si>
    <t>علي محمد عبد الحميد(لوشا) - 38 - مطرب مهرجانات، محمد ك - بالغ - ذكر، محمد 7 - بالغ - ذكر، رمضان م - بالغ ذكر</t>
  </si>
  <si>
    <t>لحكم الصادر ضده في وقت سابق بالحبس لمدة 10 سنوات، عقب اتهامه في قضية خطف طفل وابتزاز والدته.</t>
  </si>
  <si>
    <t xml:space="preserve">«جنايات الجيزة» تبرئ البلوجر لوشا من تهمة خطف طفل وابتزاز والدته
الأربعاء 31-05-2023 16:04 | كتب: محمد القماش |
Tweet
القبض على البلوجر «لوشا» صاحب مقولة «الثبات على المبدأ» - صورة أرشيفية
القبض على البلوجر «لوشا» صاحب مقولة «الثبات على المبدأ» - صورة أرشيفية
تصوير : آخرون
Error loading media
Nigeria the most popular African football team from 90s
Copy video url
Play / Pause
Mute / Unmute
Report a problem
Language
Share
Vidverto Player
قضت محكمة جنايات الجيزة، اليوم الأربعاء، ببراءة البلوجر محمد عبدالحميد الشهير بـ لوشا، على خلفية الحكم الصادر ضده في وقت سابق بالحبس لمدة 10 سنوات، عقب اتهامه في قضية خطف طفل وابتزاز والدته.
كانت أجهزة الأمن، ألقت بالقبض على محمد عبدالحميد، الشهير بـ لوشا، 38 عامًا، في إحدى الدوريات، عقب تبيّن أنه هارب من تنفيذ حكم قضائي صدر ضده في وقت سابق، على خلفية اتهامه في قضية قتل.
وأوضحت التحريات، أن أحد المتهمين على علاقة بوالدة الطفل المختطف، وعلمه بإرثها من زوجها المتوفى فظهرت لديه فكرة الاستيلاء على أموالها وعلى أموال أطفالها القصر، حيث قام اتفق مع باقي المتهمين على خطف الطفل، وطلب فدية مالية نظير إطلاق صراحه، حيث تلاقت أفكارهم الشيطانية فيما بينهم، حيث أقدم المتهم الأول محمود عبدالحميد على اصطحاب المدعوة منى فتحي وابنها من مدينة الإسكندرية بناء على طلبها لإجراء بعض الأعمال بشقتها.
وأضافت التحريات، هناك استغل تلك الفرصة للتواصل مع المتهمين لتنفيذ خطتهم وأثناء سيرهم وعودتهم بالسيارة الخاصة بالمجني عليها قيادته وبالوصول إلى الطريق السياحي الجديد دائرة القسم قام بالتوقف بها بجانب الطريق، حيث قاما باقي المتهمين مستقلين سيارة ملاكي ماركة بي ام دابليو زرقاء اللون بالتوقف أمام المجني عليهما.
</t>
  </si>
  <si>
    <t>https://www.almasryalyoum.com/news/details/2899753</t>
  </si>
  <si>
    <t>https://www.youm7.com/6615043</t>
  </si>
  <si>
    <t>https://www.youm7.com/6099001</t>
  </si>
  <si>
    <t>https://www.almasryalyoum.com/news/details/2850189</t>
  </si>
  <si>
    <t>فقامتا باستدراج الطفل لتوصيلهما إلى أحد الأماكن،</t>
  </si>
  <si>
    <t xml:space="preserve">لمرورهما بضائقة مالية فقررا خطف الطفل ومساومة أسرته بطلب مبلغ مالي نظير عودته </t>
  </si>
  <si>
    <t>https://www.almasryalyoum.com/news/details/2967037</t>
  </si>
  <si>
    <t>اقراص منومة</t>
  </si>
  <si>
    <t>مركز كفر الشيخ</t>
  </si>
  <si>
    <t xml:space="preserve">هتك عرض الأطفال الخمسة </t>
  </si>
  <si>
    <t>استدرجهم</t>
  </si>
  <si>
    <t>غير محدد - 65 - ذكر</t>
  </si>
  <si>
    <t>اربع صغيرات وطفل</t>
  </si>
  <si>
    <t>إحالة مُسِنّ إلى محكمة الجنايات بتهمة خطف الأطفال بكفر الشيخ
الأحد 27-08-2023 15:31 | كتب: مجدي أبو العينين |
Tweet
تصوير : آخرون
أخبار متعلقة
photo
جامعة كفرالشيخ تحقق مراكز متقدمة فى تصنيف شنغهاي الصيني للتخصصات لعام 2023
photo
«مواجهة الهجرة غير الشرعية».. ندوة بإدارة شباب مطوبس
photo
استمرار الدفع بحملة يومية لرفع كفاءة النظافة والتجميل ببيلا
قرر المستشار سعود محمد نجيب، المحامي العام الأول لنيابات كفر الشيخ إحالة رجل مسن بإحدى القرى التابعة لمركز كفر الشيخ إلى محكمة جنايات كفر الشيخ، بتهمة قيامه بخطف الصغيرات بغرض هتك عرضهن.
وحددت محكمة استئناف طنطا جلسة يوم السبت التاسع من سبتمبر المقبل لإجراء محاكمة المتهم وهو في منتصف العقد السادس من العمر، ويقيم بإحدى القرى التابعة لمركز كفر الشيخ، أمام الدائرة الثانية بمحكمة جنايات كفر الشيخ.
وتُشكل الدائرة من المستشار شريف محمد قورة، رئيس المحكمة والدائرة، وعضوية المستشارين محمد مصطفى سليم، رئيس المحكمة، وأحمد فتحي عبدالمتعال، ومحمد عزمي أبوزيد، وسكرتارية محمد عبدالوهاب أبوطالب، وذلك في أحداث القضية رقم ٦٩٧٧ لسنة ٢٠٢٣ جنح مركز شرطة كفر الشيخ، والمقيدة برقم ٢٢٥٣ لسنة ٢٠٢٣ كلي كفر الشيخ.
وجاء في قرار الإحالة أنه في غضون عام ٢٠٢٣ خطف العجوز بالإكراه، والتحايل، أربع صغيرات، وصغيرا واحدا فقط، بأن استدرجهم إلى مسكنه بعيدًا عن أعين أسرهم، وفي ذات الزمان والمكان هتك عرض الأطفال الخمسة بأن ارتكب معهم الفعل المحرم مستخدمًا في ذلك سلاحا أبيض سكينا موجهًا له تهمة إحرازه السلاح الأبيض دون مسوغ قانوني أو ضرورة شخصية تقتضي ذلك.</t>
  </si>
  <si>
    <t>https://www.almasryalyoum.com/news/details/2967394</t>
  </si>
  <si>
    <t xml:space="preserve">
ضبط المتهمتان بخطف طفل في قليوب
فتاتات اختطفاه لمرورهما بضائقة مالية
الأحد 27-08-2023 01:00 | كتب: عبد الحكم الجندي |
Tweet
مديرية امن القليوبية - صورة أرشيفية
مديرية امن القليوبية - صورة أرشيفية
تصوير : المصري اليوم
تمكنت الأجهزة الأمنية بمديرية أمن القليوبية من كشف غموض العثور على جثة طفل، بعد اختفائه بحوالي 24 ساعة، حيث قامت سيدة منتقبة وأخرى برفقتها بخطف الطفل حال عودته من محل ألعاب إلكترونية بمنطقة عرب النجدي دائرة مركز شرطة قليوب في محافظة القليوبية حيث تبين أن وراء الواقعة نجلة شقيقة والدة الطفل المجني عليه وصديقتها وذلك لمرورهما بضائقة مالية فقررا خطف الطفل ومساومة أسرته بطلب مبلغ مالي نظير عودته وتحرر محضر بالواقعة، وتولت النيابة التحقيق، وصرحت بدفن الجثة عقب انتهاء أعمال الطبيب الشرعي، لمعرفة سبب الوفاة وطلب تحريات المباحث حول الواقعة، وسماع شهادة أسرة الطفل، كما أمرت بحبس المتهمين 4 أيام على ذمة التحقيقات.
أخبار متعلقة
photo
العثور على طفل الخانكة المتغيب في مدينة قليوب
photo
حبس عاطل وربة منزل لاتهامهما بقتل طفل فى قليوب
photo
العثور على جثة طفل مجهول الهوية برشاح بلقس في قليوب
تلقت مديرية أمن القليوبية، إخطارا من مأمور مركز شرطة قليوب، يفيد ورود بلاغ من أسرة طفل يبلغ من العمر حوالي 9 سنوات، يفيد تغيبه حال عودته من اللعب بمحل ألعاب إلكترونية، ولم يتم العثور عليه، وتبين من مراجعة كاميرات المراقبة بالمنطقة قيام سيدة منتقبة وأخرى برفقتها باستدراج الطفل واختطافه.
تم تشكيل فريق بحث، وتمكن من التوصل لمرتكبي الواقعة، حيث تبين أن وراء الواقعة كلا من نجلة شقيقة والدة الطفل المجني عليه وتدعي «إ م أ»، 22 سنة، طالبة، وصديقتها «ش خ س»، 24 سنة، ربة منزل.
وأدلت المتهمتان باعترافات تفصيلية أمام جهات التحقيق، حيث أكدتا أنهما نظرا لمرورهما بضائقة مالية، قررا العزم وعقدا النية على اختطاف الطفل المجني عليه، ومساومة أسرته على مبلغ مالي نظيرا إعادته لهم، فقامتا باستدراج الطفل لتوصيلهما إلى أحد الأماكن، واشتروا أطعمة له، واصطحباه لمسكن المتهمة الثانية، وقدموا له عصير بعد أن وضعوا له عدد كبير من الأقراص المنومة.
Nigeria the most popular African football team from 90s
00:58
Pause
00:09 / 01:20
Mute
Settings
Fullscreen
Copy video url
Play / Pause
Mute / Unmute
Report a problem
Language
Share
Vidverto Player
وتابعتا، أنه في مساء يوم الواقعة، شعر الطفل المجني عليه بحالة إغماء شديدة وتوفي على إثرها، فوضعتاه في جوال وقامتا بالتخلص من الجثة بإلقاءه برشاح القرية، وأرشدتا عن مكانه وتم العثور على الجثة وانتشالها ونقله للمشرحة، وتحرر محضر بالواقعة، وتولت النيابة التحقيق.</t>
  </si>
  <si>
    <t>إستيقافهما وإنزال شقيق زوجها عنوة واصطحابه ولاذوا بالهرب.</t>
  </si>
  <si>
    <t>وطلب منها مبلغ مالى نظير تحرير الم</t>
  </si>
  <si>
    <t>غير محدد - بالغ - ذكر - اجنبي</t>
  </si>
  <si>
    <t>https://www.almasryalyoum.com/news/details/2967418</t>
  </si>
  <si>
    <t>المحمودية</t>
  </si>
  <si>
    <t>ة للحصول على بصمته على إيصالات أمانة وابتزازه ماديًا في وقت لاحق وإجباره على التنازل على الشقة الخاصة به الكائنة بدائرة قسم كفر الدوار بمحافظة البحيرة للمتهمة الأولى «ميرفت» المتزوجة منه عرفيًا.</t>
  </si>
  <si>
    <t>لاستدراجه لمسكنهم محل الواقعة</t>
  </si>
  <si>
    <t>عبد المنعم خليل ابراهيم شرف - 78 - بالمعاش</t>
  </si>
  <si>
    <t>ميرفت  ا ح - بالغة - ربة منزل، اميرة ع ص - بالغة - ربة منزل، سنية ع ص - بالغة - ربة منزل، محمد ا ج - بالغ - ذكر، سعيد ا ج - بالغ - ذكر</t>
  </si>
  <si>
    <t>إمضاء سندات مثبتة لدين «١٢ إيصال أمانة يفيد إيصال المجنى علية مبالغ مالية غير محددة</t>
  </si>
  <si>
    <t xml:space="preserve">السجن 15 سنة لسيدة بتهمة خطف زوجها وتخديره حتى الموت بالبحيرة
السجن المشدد 15 سنة لسيدة وزوج ابنتها وشقيقه والحبس ٥ سنوات لابنتيها
الخميس 07-09-2023 17:20 | كتب: حمدي قاسم |
Tweet
هيئة المحكمة أثناء الحكم علي زوجة خطفت زوجها وأجبرته علي توقيع إيصالات أمانة وخدرته حتى الموت.. الحكم علي متسولة في البحيرة 
هيئة المحكمة أثناء الحكم علي زوجة خطفت زوجها وأجبرته علي توقيع إيصالات أمانة وخدرته حتى الموت.. الحكم علي متسولة في البحيرة
تصوير : آخرون
قضت محكمة جنايات البحيرة الدائرة السابعة اليوم، الخميس، برئاسة المستشار أحمد محمد حلوسه رئيسًا وعضوية المستشارين طاهر نبيل النحاس وأحمد عادل شاهين وبحضور عبدالحميد فؤاد وكيل النائب العام وأمانة سر محمد صالح السيد، بالسجن 15 سنة لمتسولة وزوج إبنتها وشقيقه ومعاقبة نجلتيها بالسجن 5 سنوات، بتهمة استدراج زوجها وخطفه بالإكراه بمساعدة زوج ابنتها وشقيقه وابنتيها، لإجباره على التوقيع على 12 إيصال أمانة، وقاموا بوضع أقراص مخدرة ومنوم له داخل المياه الغازية مما تسبب في وفاته في مركز المحمودية بمحافظة البحيرة.
أخبار متعلقة
photo
إصابة 5 أشخاص إثر تصادم سيارتين على طريق بحيرة قارون بـ الفيوم
photo
كشف ملابسات جريمتى قتل مزارعين وضبط مرتكبيهما فى البحيرة وأسيوط
photo
إصابة ٨ فتيات في حادث تصادم بـ«صحرواي البحيرة»
الحكم على ٥ متهمين في حادث البحيرة
ويعود الحادث إلى يوم ١٤ أغسطس من العام الماضي بنطاق دائرة مركز شرطة المحمودية في محافظة البحيرة، بعد إبلاغ الأهالى بالعثور على جثة لرجل في العقد الثامن من العمر بمنزل.
انتقل ضباط مباحث مركز المحمودية لمكان الحادث وبالفحص تبين، العثور على جثة «عبدالمنعم خليل إبراهيم شرف»، 78 سنة، بالمعاش، وتم نقل الجثة لثلاجة حفظ الموتي بالمحمودية تحت تصرف النيابة العامة والتي قررت إرسال الجثة للطب الشرعي بمستشفي دمنهور التعليمي لبيان سبب الوفاة.
مباحث البحيرة: خدروا الزوج للحصول على توقيعه على إيصالات أمانة
وتوصلت تحريات المباحث إلى أن وراء الواقعة كل من: «ميرفت. أ. ح. م»، وابنتيها «أميرة. ع. ص». أ وشقيقتها «سنية» الشهيرة بـ «دهب»، و«محمد. ا. ج. ع» وشقيقه «سعيد»، واتفقوا جميعًا على استدراج المجني عليه، وإعطائه أقراص مخدرة للحصول على بصمته على إيصالات أمانة وابتزازه ماديًا في وقت لاحق وإجباره على التنازل على الشقة الخاصة به الكائنة بدائرة قسم كفر الدوار بمحافظة البحيرة للمتهمة الأولى «ميرفت» المتزوجة منه عرفيًا.
وقام المتهمون وفق التحريات بوضع 4 أقراص مخدرة بكوب به مياه غازية «بيبسي»، وفور تناولها قاموا بالحصول على توقيعه على إيصالات أمانة بعدد 12 شيك وفي الصباح ادعت الزوجة «ميرفت»، بوفاته وقامت بالصراخ لعدم كشف أمرهم.
حيث تمكن ضباط مباحث المحمودية من القبض على المتهمين وبمواجهتهم اعترفوا بارتكاب الواقعة وأحيلوا للنيابة العامة التي باشرت التحقيق وأحالهم المستشار المحامى العام لنيابات شمال دمنهور محبوسين للمحاكمة أمام محكمة جنايات دمنهور
لأنهم قاموا بخطف والتحايل المجنى عليه عبدالمنعم خليل إبراهيم شرف بأن خططوا سويا لاستدراجه لمسكنهم محل الواقعة واكرهوا المجنى عليه بالقوة على إمضاء سندات مثبتة لدين «١٢ إيصال أمانة يفيد إيصال المجنى علية مبالغ مالية غير محددة وأعطوه مادة ضارة عمدًا مع سبق الإصرار والترصد ولم يقصدوا بذلك موته ولكنه أفضى إلى موته.
و بجلسة اليوم الخميس دفع عماد حمدى المعداوى محامى المدعى بالحق المدني بتعديل القيد والوصف من تعاطى مادة مخدرة أفضت إلى موت إلى القتل العمد مع سبق الإصرار والترصد وتطبيق نص المادة ٢٣٠ و٢٣٣ من قانون العقوبات.
وقالت هيئة المحكمة في حكمها أنها راعت اعتراف المتهمين في التحقيقات واستبعدت القتل العمد مع سبق الإصرار والترصد وراعت أن المتهمة الثالثة أم وصغر سن المتهمة الرابعة.
</t>
  </si>
  <si>
    <t>https://www.almasryalyoum.com/news/details/2976228</t>
  </si>
  <si>
    <t>اقتادوه عنوة بسيارة المتهم الأول</t>
  </si>
  <si>
    <t>غ غ غ - بالغ - ذكر، ع ا ع- بالغ - ذكر</t>
  </si>
  <si>
    <t>احمد عبد المنعم - بالغ - صاحب مزرعة خيول</t>
  </si>
  <si>
    <t xml:space="preserve"> توقيع إيصالات أمانة،</t>
  </si>
  <si>
    <t>لقضية رقم 3067 لسنة 2023 جنايات مركز الجيزة والمقيدة برقم 453 لسنة 2023 كلي جنوب الجيزة</t>
  </si>
  <si>
    <t xml:space="preserve">تأجيل محاكمة المتهمين بخطف صاحب مزرعة خيول في نزلة السمان لـ دور نوفمبر
الإثنين 11-09-2023 15:35 | كتب: محمد القماش |
Tweet
مطرقة محكمة - صورة أرشيفية
مطرقة محكمة - صورة أرشيفية
تصوير : آخرون
Nigeria the most popular African football team from 90s
00:46
Pause
00:52 / 01:20
Unmute
Settings
Fullscreen
Copy video url
Play / Pause
Mute / Unmute
Report a problem
Language
Share
Vidverto Player
أجلت محكمة جنايات الجيزة، اليوم الاثنين، محاكمة المتهمين بخطف صاحب مزرعة خيول في نزلة السمان، إلى الدور الثاني من شهر نوفمبر المقبل.
أخبار متعلقة
photo
تأجيل محاكمة زوج المذيعة أميرة شنب في واقعة اعتداء كلب البيتبول على مدير بنك بالشيخ زايد لـ 25 سبتمبر
photo
اتهمه الجيران بممارسة الرذيلة مع جارتهم.. مصرع شاب قفز من الطابق الـ4 في 15 مايو
photo
«عجوز الوراق» ضاع حلمها في زواج ابنتها وشفاء بصرها.. فتاة تخدرها وتسرق فلوس عملية
وطالب دفاع المجني عليه، خلال جلسة المحاكمة، بالادعاء المدني بملغ 500 ألف جنيه على سبيل التعويض المدني المؤقت، كما طالب المتهم الأول- 17 عامًا، بتحويله لـ«الأحداث».
وأسندت جهات التحقيق للمتهمين في القضية رقم 3067 لسنة 2023 جنايات مركز الجيزة والمقيدة برقم 453 لسنة 2023 كلي جنوب الجيزة، وهم المتهم الهارب «ع.ع.ع» والمتهم المخلى سبيله «ع.أ.ع» تهمة خطف المجني عليه أحمد عبدالمنعم كرهًا عنه، بأن اقتادوه عنوة بسيارة المتهم الأول وتهمة الإكراه على توقيع إيصالات أمانة، بأن أشهر في وجهه أسلحة بيضاء وتهمة الاحتجاز بدون أمر أحد الحكام المختصين وتهمة إحراز أسلحة بيضاء.
</t>
  </si>
  <si>
    <t>https://www.almasryalyoum.com/news/details/2979100</t>
  </si>
  <si>
    <t xml:space="preserve">لقيام المختطف بالنصب عليهم والاستيلاء منهم على مبلغ مالى وإيهامهم بقدرته على تحويل الورق الأبيض إلى عُملات أجنبية </t>
  </si>
  <si>
    <t>قاموا باستدراجه</t>
  </si>
  <si>
    <t>غير محدد - بالغ - ذكر - مسجل خطر</t>
  </si>
  <si>
    <t xml:space="preserve">حررت المختطف.. «الداخلية»: خلافات مالية ونصب وراء «خطف البحيرة» وضبط 5 متهمين
الإثنين 18-09-2023 13:17 | كتب: يسري البدري |
Tweet
كلبش - صورة أرشيفية
كلبش - صورة أرشيفية
تصوير : آخرون
Nigeria the most popular African football team from 90s
00:00
Pause
01:03 / 01:20
Unmute
Settings
Fullscreen
Copy video url
Play / Pause
Mute / Unmute
Report a problem
Language
Share
Vidverto Player
كشفت وزارة الداخلية ملابسات واقعة اختطاف أحد الأشخاص بالبحيرة لخلافات مالية، وضبطت مرتكبى الواقعة وتحرير المختطف.
قالت الداخلية في بيان اليوم الاثنين: «في إطار جهود أجهزة وزارة الداخلية لكشف ملابسات ما تبلغ للأجهزة الأمنية بمديرية أمن البحيرة من محام باحتجاز أحد الأشخاص يحمل جنسية إحدى الدول، إثر خلافات مالية مع آخر حيث تواصل مع أحد أصدقاء المحتجز وطلب منه سداد مبلغ مالى مُستحق على الأخير.
وأضافت: «بالفحص تبين أن وراء ارتكاب الواقعة 5 أشخاص لثلاثة منهم معلومات جنائية، وعقب تقنين الإجراءات أمكن ضبطهم وتم تحرير المختطف، وبمواجهتهم اعترفوا بارتكاب الواقعة وذلك لقيام المختطف بالنصب عليهم والاستيلاء منهم على مبلغ مالى وإيهامهم بقدرته على تحويل الورق الأبيض إلى عُملات أجنبية حيث كان قد تعرف عليهم عن طريق أحد المتهمين وتقابل معهم بمنزل أحدهم وتحصل منهم على المبلغ المالى وفور علمهم بتعرضهم لعملية نصب قاموا باستدراجه وحال حضوره قاموا باحتجازه والاتصال على أحد أصدقائه ومطالبته بدفع المبلغ المالى، تم اتخاذ الإجراءات القانونية».
</t>
  </si>
  <si>
    <t>https://www.almasryalyoum.com/news/details/2984891</t>
  </si>
  <si>
    <t>بسبب خلافات مالية بينهم.</t>
  </si>
  <si>
    <t xml:space="preserve"> اقتحموا منزله واصطحبوه عنوة</t>
  </si>
  <si>
    <t>محمد م - غير محدد - بالغ</t>
  </si>
  <si>
    <t>وقيع إيصالات أمانة وتحرير عقود بيع لهم،</t>
  </si>
  <si>
    <t>قضية رقم 51172 لسنة 2022</t>
  </si>
  <si>
    <t xml:space="preserve">السجن 6 سنوات لـ3 أشخاص بتهمة خطف عامل بالبدرشين
الثلاثاء 10-10-2023 16:13 | كتب: أحمد الدرجلي |
Tweet
ضبط صياد وزوجته بكفرالشيخ حصلا على 12 مليون جنيه من أعمال الهجرة غير الشرعية
ضبط صياد وزوجته بكفرالشيخ حصلا على 12 مليون جنيه من أعمال الهجرة غير الشرعية
تصوير : آخرون
عاقبت محكمة جنايات الجيزة، اليوم، 3 متهمين بينهم سيدة، بالسجن 6 سنوات لاتهامهم بخطف أحد الأشخاص بسبب خلافات مالية بينهم في البدرشين .
أخبار متعلقة
photo
السجن 10 سنوات لعاطل بتهمة حيازة سلاح ناري وإصابة شخص في الصف
تعود تفاصيل القضية رقم 51172 لسنة 2022 عندما وجهت النيابة العامة لهم تهمة خطف المجني عليه «محمد. م»، بعد أن اقتحموا منزله واصطحبوه عنوة داخل سيارة، واتجهوا به إلى منزل المتهمة الحادية عشرة بسبب خلافات مالية بينهم.
وأضافت تحقيقات النيابة العامة أنّ المتهمين أجبروا المجني عليه بعد التعدي عليه بالضرب وتهديده بالإيذاء على توقيع إيصالات أمانة وتحرير عقود بيع لهم، والتعدي على حرمة حياته الخاصة.
</t>
  </si>
  <si>
    <t>https://www.almasryalyoum.com/news/details/3002522</t>
  </si>
  <si>
    <t xml:space="preserve"> بخطف طفل وهتك عرضه</t>
  </si>
  <si>
    <t xml:space="preserve"> عن طريق التحايل</t>
  </si>
  <si>
    <t>ع س س - بالغ - ذكر</t>
  </si>
  <si>
    <t>ي م - غير محدد - طفل</t>
  </si>
  <si>
    <t xml:space="preserve">السجن 7 سنوات لمتهم بخطف طفل والتعدي عليه في القليوبية
الأحد 15-10-2023 16:14 | كتب: عبد الحكم الجندي |
Tweet
مطرقة  - صورة أرشيفية
مطرقة - صورة أرشيفية
تصوير : آخرون
قضت محكمة جنايات بنها بالسجن 7 سنوات على شخص لاتهامه بخطف طفل وهتك عرضه وربطه «بحبل» بمدينة طوخ في محافظة القليوبية.
أخبار متعلقة
photo
حبس سائق «توك توك» 45 يومًا بتهمة هتك عرض فتاة وسط الزراعات في القليوبية
photo
تجديد حبس مدرس 45 يوما بتهمة هتك عرض تلميذ فى القليوبية
photo
إحالة أوراق سائق للمفتي بتهمة هتك عرض طفل بالقليوبية
عقدت الجلسة برئاسة المستشار السيد هاشم الصادق رئيس المحكمة، وعضوية المستشارين محمد حليم خيري وخالد على إبراهيم على، وبحضور محمد رمضان، وكيل النيابة وأمانة سر محمد فرحات.
وتضمن أمر إحالة المتهم ويدعى «ع س س» لمحكمة الجنايات أنه خطف الطفل المجني عليه «ي م» عن طريق التحايل، واصطحبه مستغلا صغر سنه إلى الحقل وفي وسط الزراعات قام بتكبيل يديه باستخدام أداة «حبل» وهتك عرضه.
Nigeria the most popular African football team from 90s
00:50
Pause
00:12 / 01:20
Unmute
Settings
Fullscreen
Copy video url
Play / Pause
Mute / Unmute
Report a problem
Language
Share
Vidverto Player
وأضاف أمر الإحالة أن المتهم، أحرز بغير ترخيص وبدون مسوغ قانوني أو مبرر من الضرورة الشخصية أو الحرفية أداة مما تستعمل في الاعتداء على الأشخاص وهي «حبل»، والقى القبض على المتهم وبمواجهته اعترف بارتكاب الواقعة وبعرضه على النيابة أمرت بحبسه وتقديمه للمحاكمة فأصدرت المحكمة حكمها السابق.
</t>
  </si>
  <si>
    <t>https://www.almasryalyoum.com/news/details/3006478</t>
  </si>
  <si>
    <t>وهتك عرضه تحت تهديد السلاح</t>
  </si>
  <si>
    <t>غير محدد - 15 - ذكر - طالب</t>
  </si>
  <si>
    <t>ا ع - بالغ - ذكر- عامل</t>
  </si>
  <si>
    <t xml:space="preserve">حيثيات المشدد لعامل بتهمة هتك عرض «طالب إعدادي» بالسلام: بث الرعب في نفسه وشل مقاومته
الأربعاء 18-10-2023 13:54 | كتب: فاطمة أبو شنب |
Tweet
المستشار محمد شريف طاهر
المستشار محمد شريف طاهر
تصوير : آخرون
أودعت محكمة جنايات القاهرة، برئاسة المستشار محمد شريف طاهر، حيثيات حكمها بمعاقبة عامل بالسجن المشدد 15 عاما بتهمة خطف طالب وهتك عرضه تحت تهديد السلاح داخل أحد المنازل المهجورة في مدينة السلام.
أخبار متعلقة
photo
المشدد 15 عامًا لعامل هتك عرض طالب تحت تهديد السلاح بالسلام
photo
غدًا.. الحكم على عامل هتك عرض «طالب السلام»
photo
إحالة متهم بـ «هتك عرض طفل» في الوراق لـ «الجنايات»
photo
«جنايات الجيزة»: السجن 6 سنوات لمتهم بـ هتك عرض فتاة
وقالت المحكمة في حيثيات حكمها: إنه استقر في يقين المحكمة واطمان إلى وجدانها مستخلصة من سائر أوراق الدعوى وما تم فيها من تحقيقات وما دار بشأنها بجلسة المحاكمة تتحصل في أن المتهم «أ- ع» غلبت عليه شهواته وسيطرت عليه نزواته الشاذة مما زين له شيطانه وضاقت عليه الأرض بما رحبت فما وجد سبيلا لاشباع رغبته الجنسية من المجنى عليه الطالب بالصف الثالث الإعدادى ذو الخامسة عشر عاما من عمره، والذى قام المتهم بخطفه بطريق التحايل والاكراه من الطريق العام بتاريخ 1 يونيو 2023.
وتابعت: قام المتهم باستدراجه إلى أحد الأبنية المهجورة تحت الانشاء بمساكن في مدينة السلام، وعند محاولة رفضه لذلك قام بإشهار سلاح أبيض «مطواه» وبمواجهته مما بث الرعب في نفسه وشل مقاومته وتمكن بتلك الوسيلة من اقتياده إلى احد العقارات غير المأهولة بالسكان وتعدى عليه بالضرب محدثا إصابته.
Nigeria the most popular African football team from 90s
01:06
Pause
00:10 / 01:20
Unmute
Settings
Fullscreen
Copy video url
Play / Pause
Mute / Unmute
Report a problem
Language
Share
Vidverto Player
واستندت المحكمة في حيثياتها إلى ماجاء بأقوال المجنى عليه عندما استمعت له على سبيل الاستدلال اقوال المجنى عليهم بأنه تقابل مع المتهم بالطريق العام وطلب منه مرافقته لاحد المنازل فرفض ذلك فقام باشهار سلاح أبيض في وجهه وتعدى عليه بالضرب واقتاده كرها إلى أحد إلى أحد العقارات تحت الانشاء غير ماهولة بالسكان.
واستندت المحكمة إلى تحريات المباحث التي أسفرت عن صحة الواقعة من قيام المتهم باستدراج الطفل المجنى عليه كرها تحت تهديد السلاح إلى مدخل أحد العقارات والتعدى عليه بالضرب محدثا إصابته قاصدا من ذلك هتك عرضه.
وثبت من تقرير الطب الشرعى أن الإصابات الموصوفة بالرأس وأسفل العين اليسرى هي إصابات رضية تحدث من المصادمة الرضية بأجسام راضاه أيا كان نوعها والاصابات المثبته بالعضد الايسر هي سحجات احتكاكية تحدث من الاحتكاك بجسم خشنه أيا كان نوعها.
</t>
  </si>
  <si>
    <t>https://www.almasryalyoum.com/news/details/3009054</t>
  </si>
  <si>
    <t>https://www.almasryalyoum.com/news/details/3024251</t>
  </si>
  <si>
    <t xml:space="preserve"> بسبب خلافات على سرقة مركبة توك توك</t>
  </si>
  <si>
    <t>بخطفه بالإكراه</t>
  </si>
  <si>
    <t>ابراهيم ع ا - بالغ - ذكر، محمد ع ا  - بالغ - ذكر، اسلام رح  - بالغ - ذكر،احمد س ع  - بالغ - ذكر، محمد ي م  - بالغ - ذكر، نادر س ع  - بالغ - ذكر، سامح ا م  - بالغ - ذكر،</t>
  </si>
  <si>
    <t>محمد نصر عبد الحاقظ خفاجي - بالغ - ذكر - عامل نظافة</t>
  </si>
  <si>
    <t>لقضية رقم 5084 /2023 جنح ثان شبرا الخيمة</t>
  </si>
  <si>
    <t xml:space="preserve">تأجيل محاكمة 7 متهمين بقتل سائق توك توك بعد خطفه لسرقته بشبرا الخيمة للأربعاء
الثلاثاء، 28 نوفمبر 2023 12:33 م
تأجيل محاكمة 7 متهمين بقتل سائق توك توك بعد خطفه لسرقته بشبرا الخيمة للأربعاء
محكمة
القليوبية إبراهيم سالم
مشاركة
Share on facebook 
Share on twitter 
Share on facebook
اضف تعليقاً واقرأ تعليقات القراء
قررت محكمة جنايات شبرا الخيمة، الدائرة الرابعة، برئاسة المستشار رضا أحمد إبراهيم عيد رئيس المحكمة، وعضوية المستشارين تامر محمد رضا، وهيثم جمال الدين، ووكيل النيابة أحمد الصادق، تأجيل محاكمة الـ7 متهمين بقتل عامل نظافة مع سبق الإصرار والترصد، بسبب خلافات على سرقة مركبة توك توك، حيث قاموا بخطفه بالإكراه وقيدوا واحتجزوه عنوة عنه داخل عين تلتها أخرى وتعدوا عليه بالضرب والتعذيب، حتى لقى مصرعه، لجلسة يوم الأربعاء الموافق 29 نوفمبر 2023 للنطق بالحكم.
Wadi Rum fly over...
01:25
Previous
Pause
Next
01:17 / 01:41
Mute
Fullscreen
Copy video url
Play / Pause
Mute / Unmute
Report a problem
Language
Share
Vidverto Player
وتضمن أمر الإحالة الخاص بالقضية رقم 5084 /2023 جنح ثان شبرا الخيمة أنه قام المتهمون "إبرهيم ع إ"، و"محمد ع أ"، و"إسلام ر ح"، و"أحمد س ع"، و"محمد ى م" و"نادر س ع"، و"سامح ا م" (هارب)، بالمشاركة فى خطف وتعذيب وقتل المجنى عليه، قتلوا عمدًا المجنى عليه "محمد نصر عبد الحافظ خفاجي" مع سبق الإصرار.
وتابع أمر الإحالة، أنه نفاذًا لذلك الغرض عقدوا العزم وبيتوا النية على إنقاذ مشروعهم الإجرامى المتفق عليه، وذلك بأن تعدوا عليه بالضرب بالأيدى والأرجل والأسلحة البيضاء وسكب المياه المغلية على جسده قاصدين من فعلتهم إزهاق روحه فأحدثوا به الإصابات المبينة بتقرير الصفة التشريحية الخاص به المرفق بالأوراق والتى أودت بحياته.
وأوضح أمر الإحالة، أنه اقترنت تلك الجنابة بجنايتى الخطف بالإكراه والاحتجاز المصحوب بالتعذيبات البدنية المعاقب عليهما بالمواد 280، 382، 390 الفقرة الأولى من قانون العقوبات إذ أنه فى ذات الزمان والمكان توجه المتهمون لمحل المجنى عليه فخطفوه بالإكراه وقيدوا وثاقه واحتجزوه عنوة عنه داخل عين تلتها أخرى متعدين عليه بالضرب والتعذيب بهما، فأحدثوا به الإصابات على النحو السالف سرده بعاليه والتى أودت بحياته على النحو المبين بالأوراق، وقد حازوا وأحرزا بغير ترخيص ومسوغ من الضرورة المهنية أو الحرفية أسلحة بيضاء - مطوتين - وكاتر وأدوات مما تستخدم فى الاعتداء على الأشخاص - أشياء صلبة ومياه ساخنة - على النحو المبين بالأوراق.
</t>
  </si>
  <si>
    <t>https://www.youm7.com/6391288</t>
  </si>
  <si>
    <t>https://www.almasryalyoum.com/news/details/3040803</t>
  </si>
  <si>
    <t>https://akhbarelyom.com/news/NewDetails/4270641/1/%D8%A7%D9%84%D9%85%D8%B4%D8%AF%D8%AF-15-%D8%B3%D9%86%D8%A9-%D9%84%D9%80-%C2%AB%D9%83%D8%AA%D9%8A%D8%A8%D8%A9-%D8%A7%D9%84%D8%A5%D8%B9%D8%AF%D8%A7%D9%85%C2%BB-%D9%81%D9%8A-%D8%B4%D8%A8%D8%B1%D8%A7-%D8%A7%D9%84%D8%AE%D9%8A%D9%85%D8%A9?utm_campaign=nabdapp.com&amp;utm_medium=referral&amp;utm_source=nabdapp.com&amp;ocid=Nabd_App</t>
  </si>
  <si>
    <t>هاني و ع - 24 - ذكر - عاطل</t>
  </si>
  <si>
    <t>محمد غ - بالغ - ذكر</t>
  </si>
  <si>
    <t xml:space="preserve">المشدد 10 سنوات لعاطل خطف شخصًا واحتجزه في القليوبية
الثلاثاء 28-11-2023 14:39 | كتب: عبد الحكم الجندي |
Tweet
محكمة جنايات بنها  - صورة أرشيفية
محكمة جنايات بنها - صورة أرشيفية
تصوير : آخرون
قضت محكمة جنايات بنها الدائرة الثامنة بالسجن المشدد 10 سنوات لعاطل بتهمة خطف شخص واحتجازه والتعدي عليه وإرغامه على التوقيع على إيصالي أمانة بدائرة مركز شرطة بنها.
أخبار متعلقة
photo
المشدد 10 سنوات لعاطل بتهمة إحداث عاهة مستديمة لشخص فى القليوبية
photo
المشدد 10 سنوات لموظف بالأوقاف تسبب في عاهة مستديمة لشخص في القليوبية
photo
المشدد 3 سنوات لعاطل بتهمة السرقة بالإكراه فى القليوبية
صدر الحكم برئاسة المستشار محمد شاهين خلف الله، وعضوية المستشارين وائل السيد الشيوي، وأحمد غنيم حامد، وأحمد حسني حمادة، وأمانة سر محمد طايل.
وتضمن أمر احالة المتهم ويدعى «هاني وع»، 34 سنة، عاطل، إلى محكمة الجنايات انه قام بخطف المجني عليه «محمد غ»، وقام بتكبيله والتعدي عليه بالضرب، وإرغامه على التوقيع على عدد 2 إيصال أمانة، مدعيا تعدي المجني عليه على نجل شقيقه، إلا أنه كشفت التحريات عدم صحة واقعة تعدي المجني عليه على نجل شقيق المتهم.
Error loading media
Nigeria the most popular African football team from 90s
Copy video url
Play / Pause
Mute / Unmute
Report a problem
Language
Share
Vidverto Player
وفى وقت سابق تلقت الأجهزة الأمنية بمديرية أمن القليوبية بلاغا من أسرة المجني عليه تفيد قيام عاطل بخطفه واحتجازه والتعدي عليه بالضرب وإرغامه على التوقيع على عدد 2 إيصال أمانة، وتمكنت الأجهزة الأمنية من ضبط المتهم، وأمرت النيابة بحبسه على ذمة التحقيقات، إلى أن أحالته للمحاكمة فأصدرت المحكمة حكمها السابق.
</t>
  </si>
  <si>
    <t>https://www.almasryalyoum.com/news/details/3040902</t>
  </si>
  <si>
    <t>باختطاف شخص عنوة داخل مركبة «توك توك»</t>
  </si>
  <si>
    <t>غير محدد - بالغ - ذكر - مندوب مبيعات، غير محدد - بالغ - ذكر -  سائق ، غير محدد - بالغ - ذكر - عامل</t>
  </si>
  <si>
    <t>غير محدد - بالغ - ذكر - مالك شركة توريدات</t>
  </si>
  <si>
    <t>مندوب مبيعات يخطف صاحب شركة توريدات بمساعة 2 آخرين.. تعرف على السبب
الجمعة 01-12-2023 13:44 | كتب: حسن أحمد حسين |
Tweet
كلبش - صورة أرشيفية
كلبش - صورة أرشيفية
تصوير : آخرون
Error loading media
Nigeria the most popular African football team from 90s
Copy video url
Play / Pause
Mute / Unmute
Report a problem
Language
Share
Vidverto Player
أخبار متعلقة
photo
بعد الهجوم على بيومي فؤاد.. ما إيرادات فيلمه «سنة أولى خطف»؟
photo
المشدد 10 سنوات لعاطل خطف شخصًا واحتجزه في القليوبية
photo
حجز قضية 7 متهمين بـ«خطف وقتل» عامل للنطق بالحكم في شبرا الخيمة إلى الغد
نجحت أجهزة الأمن بوزارة الداخلية في كشف غموض واقعة خطف.. تبين من تحريات قطاع الأمن العام بإشراف اللواء محمود أبوعمرة، مساعد الوزير لقطاع الأمن العام بالتنسيق مع المباحث الجنائية بمديرية أمن الجيزة، أن الواقعة تمت بسبب خلافات مالية، وألقى القبض على المتهمين وباشرت النيابة التحقيقات.
تبين من التحريات التي قام بها فريق البحث الجنائى بالمديرية قيام 3 أشخاص باختطاف شخص عنوة داخل مركبة «توك توك» بمنطقة بولاق الدكرور.. وبإجراء التحريات وجمع المعلومات، أمكن تحديد الشخص المختطف، وتبين أنه «مالك شركة توريدات» يقيم بالعمرانية، له معلومات جنائية، وأن وراء ارتكاب الواقعة «سائقا ومندوب مبيعات وعاملا» تم ضبطهم، وبمواجهتهم أقر مندوب المبيعات بوجود خلافات مالية بينه وبين المجنى عليه، فقام بالاستعانة بالمتهمين لارتكاب الواقعة، واصطحبوه لشقة سكنية ملك أحدهم، مُستقلين مركبة «التو ك توك»، واحتجزوه بداخلها وتعدى أحدهم عليه بالضرب.</t>
  </si>
  <si>
    <t>https://www.almasryalyoum.com/news/details/3043159</t>
  </si>
  <si>
    <t>كنت عاوز فدية من أسرته وبسبب بكائه المتواصل خنقته»</t>
  </si>
  <si>
    <t xml:space="preserve">استدرجت الطفل بحجة تعليمه أحد الألعاب على الإنترنت داخل أحد (السيبرات)، </t>
  </si>
  <si>
    <t>ا س- بالغ - ذكر</t>
  </si>
  <si>
    <t>سيف ه ر - 10 - طفل</t>
  </si>
  <si>
    <t xml:space="preserve">قاتل الطفل سيف بالخصوص: «كنت عاوز فدية من أسرته وبسبب بكائه المتواصل خنقته»
الثلاثاء 12-12-2023 17:22 | كتب: حسن أحمد حسين |
Tweet
كلبش - صورة أرشيفية
كلبش - صورة أرشيفية
تصوير : آخرون
أدلى قاتل الطفل سيف بمنطقة الخصوص في الجيزة، بـ التفاصيل الكاملة للواقعة أمام النيابة العامة التى أمرت بحبسه 4 أيام على ذمة التحقيقات، بعد توجيه تهمة خطف وقتل طفل يدعى سيف 10 سنوات.
أخبار متعلقة
photo
بينهم ابن شقيقة رئيس هيئة الأركان السابق.. ارتفاع قتلى جيش الاحتلال إلى 102 منذ الاجتياح البري
photo
شهود واقعة مقتل شاب في منزل خطيبته بمدينة بدر: «كان بيغير عليها»
photo
النيابة تكشف تفاصيل مقتل 4 أشخاص بالرصاص فى القاهرة
كانت حالة من الرعب والفزع سيطرت على سكان منطقة الخصوص عقب تداول أنباء مقتل طفل 10 سنوات على يد جاره الشاب.
وقال المتهم في اعترافاته: «استدرجت الطفل بحجة تعليمه أحد الألعاب على الإنترنت داخل أحد (السيبرات)، وتوجهت به إلى شقة مستأجرة في الخصوص»، لافتا إلى أن سبب ارتكاب الواقعة طلب فدية من أسرة الطفل».
Error loading media
Nigeria the most popular African football team from 90s
Copy video url
Play / Pause
Mute / Unmute
Report a problem
Language
Share
Vidverto Player
وأضاف قاتل الطفل في اعترافاته: «وبسبب بكاء الطفل المتواصل قتلته خنقا»، متابعا: «وبعد قتله أرشدت عن جثته».
تلقى مأمور قسم شرطة الخصوص بلاغا من والد الطفل القتيل يفيد يفيد بغياب نجله «سيف. ه. ر» 10 سنوات، فيما استدعت جهات التحقيق أسرة الضحية.
وقال شقيق الطفل المجني عليه أمام جهات التحقيق: أن أحد الأشخاص ويدعى «أ. س»، طلب من شقيقه التوجه معه لتعليمه لعبة على «الإنترنت»، ولم يعد من بعدها.
وعلى الفور تم تشكيل فريق بحث تمكن من إلقاء القبض على المتهم وبمناقشته اعترف بالواقعة فأمرت النيابة بحبسه 4 أيام على ذمة التحقيق.
</t>
  </si>
  <si>
    <t>https://www.almasryalyoum.com/news/details/3051955</t>
  </si>
  <si>
    <t xml:space="preserve">عرضها للبيع مقابل مبلغ مالي قدره 50 ألف جنيها </t>
  </si>
  <si>
    <t>https://www.almasryalyoum.com/news/details/3057850</t>
  </si>
  <si>
    <t>خلافات حول حضانة الابناء</t>
  </si>
  <si>
    <t xml:space="preserve"> توقف الأب أمام باب الأسانسير بالعقار محل الواقعة </t>
  </si>
  <si>
    <t>غير محدد - بالغ - ذكر - محاسب، غير محدد</t>
  </si>
  <si>
    <t>جني - قاصرة - طفلة، حنين - قاصرة - طفلة</t>
  </si>
  <si>
    <t xml:space="preserve">القصة الكاملة لـ خطف وتخدير طفلتي مدينة نصر وهروب إحداهما لدولة عربية
القبض على اثنين من المتهمين وهروب المتهم الرئيسي خارج البلاد
الأربعاء 20-12-2023 18:09 | كتب: محمد القماش |
Tweet
الداخلية  تعلن تفاصيل القبض علي المتهمين بخطف وتخدير طفلتين 
الداخلية تعلن تفاصيل القبض علي المتهمين بخطف وتخدير طفلتين
تصوير : آخرون
خطف وتخدير طفلتين في مدينة نصر.. فيديو متداول على مواقع التواصل الاجتماعي مدته لا تتجاوز الدقائق الـ3، فحصته أجهزة الأمن وكشف ملابساته في بيان رسمي، إذ أفادت بأن الأب وراء ارتكاب الواقعة بالاشتراك مع صديقه وسائق سيارة بمقابل مادي، حيث تمكن من خطف إحداهما.
أخبار متعلقة
photo
إيرادات فيلم «سنة أولى خطف» لـ بيومي فؤاد في ثاني ليالي عرضه
photo
حجز قضية 7 متهمين بـ«خطف وقتل» عامل للنطق بالحكم في شبرا الخيمة إلى الغد
photo
المشدد 10 سنوات لعاطل خطف شخصًا واحتجزه في القليوبية
خطف طفلتي مدينة نصر
فيديو خطف وتخدير الطفلتين «جنى»، و«حنين» اللتين اشتهرتا بـ طفلتي مدينة نصر أظهر توقف الأب أمام باب الأسانسير بالعقار محل الواقعة وتخديره للأولى بمعاونة صديقه ولاذا بها بالفرار خارج المنزل ولم يتمكنا من خطف الثانية.
يوم الأربعاء الماضي، وفق التحريات، تقدمت «هبة»، والدة الطفلتين ببلاغ رسمي لأجهزة الأمن بتفاصيل الواقعة، وأفادت بأن طليقها خطف ابنتهما «جنى»، مشيرةً إلى أن الصغيرتين في حضانتها الآن، بموجب حكم قضائي.
وسبق وخطف الأب «محاسب»، طفلتيه من أمهما، لمدة 4 سنوات وسافر بهما إلى إحدى الدول العربية حيث يعمل، وصدر عليه حكم غيابي بالحبس سنة وعلى إثر سقوطه عاد إلى القاهرة مرة أخرى، وعادت الطفلتان مؤخرًا إلى أحضان والدتهما، ليعيد الكرة من جديد بخطف «جنى» ومغادرته بها البلاد.
الداخلية تعلن تفاصيل القبض علي المتهمين بخطف وتخدير طفلتين
الداخلية تعلن تفاصيل القبض علي المتهمين بخطف وتخدير طفلتين
Nigeria the most popular African football team from 90s
00:00
Pause
00:22 / 01:20
Unmute
Settings
Fullscreen
Copy video url
Play / Pause
Mute / Unmute
Report a problem
Language
Share
Vidverto Player
وزارة الداخلية تكشف تفاصيل فيديو خطف وتخدير طفلتي مدينة نصر
وكشفت وزارة الداخلية، في بيان لها، اليوم الأربعاء، ملابسات مقطع الفيديو المتداول على مواقع التواصل الاجتماعى والذي يظهر خلاله شخصان يصطحبان طفلتين من أحد المصاعد.
وقالت الوزارة في بيانها: بالفحص تبين أنه بتاريخ 13 ديسمبر الجاري تقدمت والدة الطفلتين، مقيمة بدائرة قسم شرطة مدين نصر ثالث بالقاهرة، ببلاغ للقسم يتضمن قيام طليقها- محاسب بإحدى الدول- وبصحبته آخران بأخذ إحدى طفلتيهما دون رغبتها، وطلبت إثبات ذلك دون التطرق لأية تفصيلات أخرى، بدعوى وجود خلافات عائلية بينهما حيث كانتا تقيمان صحبة والدهما بعد انفصالهما حتى عام 2022، وحصولها على حكم بحضانتها لطفلتيهما وتنفيذه عقب ذلك، ولم تقدم ما يُفيد ذلك.
وبإجراء التحريات تبين استعانة والد الطفلتين بشخصين لارتكاب الواقعة على النحو الظاهر بمقطع الفيديو، ومغادرته البلاد بذات تاريخ الواقعة صحبة نجلته عبر ميناء القاهرة الجوى لإحدى الدول بمحض إرادتها ورغبتها كما هو مثبت بكاميرات المراقبة الأمنية.
عقب تقنين الإجراءات أمكن ضبط الشخصين «أحدهما الظاهر بمقطع الفيديو رفقة والد الطفلتين – والثانى سائق السيارة المستخدمة في ارتكاب الواقعة» وبمناقشتهما أقرا بارتكاب الواقعة على النحو المشار إليه بالاتفاق مع والد الطفلتين مقابل مبلغ مالى، وتم اتخاذ الإجراءات القانونية، وتولت النيابة العامة التحقيق.
</t>
  </si>
  <si>
    <t>https://www.almasryalyoum.com/news/details/3058107</t>
  </si>
  <si>
    <t>https://www.almasryalyoum.com/news/details/3058083</t>
  </si>
  <si>
    <t>https://www.almasryalyoum.com/news/details/3058772</t>
  </si>
  <si>
    <t>https://www.almasryalyoum.com/news/details/3060674</t>
  </si>
  <si>
    <t>https://www.almasryalyoum.com/news/details/3061457</t>
  </si>
  <si>
    <t>بالسجن المشدد 15 سنة على 3 أشخاص متهمين بقتل عامل نظافة، كما قررت المحكمة براءة 4 متهمين آخرين</t>
  </si>
  <si>
    <t>https://www.almasryalyoum.com/news/details/3062231</t>
  </si>
  <si>
    <t xml:space="preserve"> لخلافات مالية.</t>
  </si>
  <si>
    <t>أثناء قيادته سيارته «ملاكى» من أمام مقر شركته بالطريق الدائرى</t>
  </si>
  <si>
    <t>غير محدد - بالغ - ذكر - صاحب محل ادوات كهربائية، غير محدد - بالغ - ذكر - مقاول، غير محدد - بالغ - ذكر - مقاول، غير محدد - بالغ - ذكر - عامل</t>
  </si>
  <si>
    <t>الاحالة الي النيابة</t>
  </si>
  <si>
    <t xml:space="preserve">ضبط مرتكبي واقعة اختطاف مستريح جديد بالغردقة
الخميس 10-01-2019 21:11 | كتب: محمد السيد سليمان |
Tweet
كلابش - صورة أرشيفية
كلابش - صورة أرشيفية
تصوير : آخرون
نجح فرع الأمن العام بالتنسيق مع أمن البحر الأحمر في تحديد وضبط مرتكبى واقعة اختطاف مدير شركة لخلافات مالية.
أخبار متعلقة
photo
حبس «مستريح» كفر شكر 4 أيام: استولى على 20 مليون جنيه من ضحاياه
photo
القبض على «مستريح» استولى على 20 مليون جنيه من المواطنين في القليوبية
photo
سور استراحة محافظ الإسماعيلية يشعل غضب المواطنين
وتلقى قسم شرطة ثان الغردقة بلاغاً من ربة منزل بقيام مجهولين باختطاف زوجها مدير شركة للخرسانة الجاهزة، أثناء قيادته سيارته «ملاكى» من أمام مقر شركته بالطريق الدائرى. وتم تشكيل فريق بحث جنائى بمشاركة قطاع الأمن العام، وإدارة البحث الجنائى بمديرية أمن البحر الأحمر.
وتوصلت جهوده إلى تحديد مكان السيارة بشارع الاستاد، وتم ضبطها وقائدها «صاحب محل أدوات كهربائية» وبمناقشته اعترف بإرتكابه الواقعة بالإشتراك مع «مقاولين، عامل»، مؤكداً احتجاز المتهمين للمجنى عليه بشقة ملك أحد المقاولين بشارع السلام.
Nigeria the most popular African football team from 90s
00:00
Pause
00:49 / 01:20
Unmute
Settings
Fullscreen
Copy video url
Play / Pause
Mute / Unmute
Report a problem
Language
Share
Vidverto Player
وعقب تقنين الإجراءات واتخاذ كافة التدابير الأمنية اللازمة تم استهدافهم وضبطهم وبرفقتهم المختطف، وبمواجهتهم اعترفوا بإرتكاب الواقعة، وقرروا بقيام (المجنى عليه وصاحب محجر) بالحصول منهم على مليون و250 ألف جنيه نظير توظيفها مقابل نسبة أرباح إلا أنهما لم يفيا بذلك أو رد المبالغ المالية المستولى عليها إثر ذلك قاموا باختطافه.
وفى وقت لاحق تم ضبط (صاحب المحجر) وبمواجهته والمجنى عليه اعترفا بما قرره المتهمون.
وفى ذات السياق حضر 10 أشخاص واتهموا المجنى عليه وصاحب المحجر بالنصب عليهم والحصول منهم على ( 9 ملايين و590 ألف جنيه ) نظير توظيفها مقابل نسبة أرباح إلا أنهما لم يفيا بذلك أو رد المبالغ المستولى عليها، وتم اتخاذ الإجراءات القانونية اللازمة حيال الواقعة، والعرض على النيابة التي باشرت التحقيق.
</t>
  </si>
  <si>
    <t>https://www.almasryalyoum.com/news/details/1358599</t>
  </si>
  <si>
    <t>اسيوط</t>
  </si>
  <si>
    <t>منفلوط</t>
  </si>
  <si>
    <t>طلبوا 500 ألف جنيه فدية من أسرته، واستمروا فى التفاوض حتى وصل المبلغ إلى 200 ألف جنيه نظير إطلاق سراح المجنى عليه</t>
  </si>
  <si>
    <t>بواسطة توك توك</t>
  </si>
  <si>
    <t>200 الف جنيه</t>
  </si>
  <si>
    <t xml:space="preserve">تحرير طفل من الاختطاف بأسيوط
الجمعة 11-01-2019 00:08 | كتب: ممدوح ثابت |
Tweet
الطفل الضحية مع والده
الطفل الضحية مع والده
تصوير : المصري اليوم
نجحت المباحث الجنائية بأسيوط، بالتنسيق مع قطاع الأمن العام، فى إعادة طفل، 12 سنة، لأسرته، أفادت التحريات بأن تاجراً و2 آخرين، قاموا باختطافه، وطلبوا 500 ألف جنيه فدية من أسرته، واستمروا فى التفاوض حتى وصل المبلغ إلى 200 ألف جنيه نظير إطلاق سراح المجنى عليه، تم التوصل إلى المتهمين، وتم ضبط أحدهما وتحرير الطفل، وأحال اللواء علاء الدين سليم، مساعد وزير الداخلية لقطاع الأمن العام، المتهم إلى النيابة التى قررت حبسه على ذمة التحقيقات، بينما طلبت ضبط وإحضار المتهمين الهاربين.
أخبار متعلقة
photo
ضبط مرتكبي واقعة اختطاف مستريح جديد بالغردقة
photo
عمال مضربون يختطفون نائب وزير الداخلية ويقتلونه في بوليفيا
photo
تجديد حبس المتهمين بقتل طفل بعد اختطافه والمطالبة بفدية مالية
تلقى اللواء جمال شكر، مدير أمن أسيوط، إخطاراً من مأمور مركز شرطة منفلوط، يفيد بورود بلاغ من «س.ص.ف.م»، 38 سنة، تاجر، باختفاء نجله «ع. س ص»، 12 سنة، طالب، عن المنزل، وتلقيه اتصالا من شخص مجهول «رقم غير ظاهر»، وطلب فدية مالية وقدرها «500 ألف جنيه»، ثم عاود الاتصال، وقام والد الطفل بطلب تخفيض الفدية لتصل إلى «200 ألف جنيه»، نظير إطلاق سراح نجله المختطف ولم يتهم أحدًا.
ونظراً لما شكلته الواقعة من ترويع للمواطنين، تم تشكيل فريق بحث لكشف غموض الحادث بالتنسيق مع المباحث الجنائية لمنطقة وسط الصعيد وفرع الأمن العام، مع ضباط إدارة البحث الجنائى، وأسفرت خطة البحث عن أن وراء ارتكاب الواقعة «ع م ق س»، 37 سنة، «تاجر مواشى»، و«إ م ق س»، 19 سنة، عامل، و«ع رح م»، 20 سنة، عامل، مقيمين ببندر منفلوط، حيث اتفق المتهمون على اختطاف الطفل، والحصول من والده على فدية مقابل إطلاق سراحه، وفى سبيل ذلك قاموا بمتابعة خط سير الطفل، وتمكنوا من اختطافه بتاريخ 7 يناير الجارى، بواسطة توك توك، والاتصال بوالده عقب ذلك وطلب «500» ألف جنيه نظير إطلاق سراحه.
Nigeria the most popular African football team from 90s
00:12
Pause
00:33 / 01:20
Unmute
Settings
Fullscreen
Copy video url
Play / Pause
Mute / Unmute
Report a problem
Language
Share
Vidverto Player
وعقب تقنين الإجراءات تمكن ضباط مباحث مركز شرطة منفلوط من ضبط المتهم الأول، وبحوزته هاتف محمول ماركة سامسونج أبيض اللون، يحمل ذات الرقم المسلسل «السريال» المستخدم فى الاتصال وطلب الفدية. وبمواجهته أقر باشتراكه مع المتهمين الثانى والثالث فى الاتفاق على اختطاف الطفل وطلب فدية من والده، وأنهم قاموا بإخفاء الطفل المختطف بمزرعة خاصة بالمتهم الأول ببندر منفلوط، حيث تم الانتقال للمزرعة وتحرير الطفل المختطف، وبعرض المتهم الأول على الطفل تعرف عليه، وتم تحرير المحضر اللازم بالواقعة وجارٍ العرض على النيابة لتباشر التحقيقات.
</t>
  </si>
  <si>
    <t>https://www.almasryalyoum.com/news/details/1358690</t>
  </si>
  <si>
    <t>وطلب 50 ألف جنيه من أسرته نظير إطلاق سراحه.</t>
  </si>
  <si>
    <t>استدراج في منطقة أكتوبر</t>
  </si>
  <si>
    <t>غير محدد - بالغة - ربة منزل، غير محدد - بالغ - ذكر</t>
  </si>
  <si>
    <t>التوقيع علي دفتري ايصال امانة</t>
  </si>
  <si>
    <t>50 الف جنيه</t>
  </si>
  <si>
    <t xml:space="preserve">أمن الجيزة يحرر شابًا من خاطفيه: فتاة استدرجته.. وعاطلان أجبراه على توقيع إيصالات
الأحد 13-01-2019 12:58 | كتب: حسن أحمد حسين |
Tweet
الشاب العائد من الخطف
الشاب العائد من الخطف
تصوير : آخرون
Nigeria the most popular African football team from 90s
00:26
Pause
00:18 / 01:20
Unmute
Settings
Fullscreen
Copy video url
Play / Pause
Mute / Unmute
Report a problem
Language
Share
Vidverto Player
ألقت أجهزة الأمن بالجيزة القبض على عاطل وربة منزل وجارٍ البحث عن ثالث «هارب» بتهمة اختطاف شاب والتعدى عليه بالضرب وإكراهه بالتوقع على دفتري إيصال أمانة على بياض وطلب 50 ألف جنيه من أسرته نظير إطلاق سراحه.
أخبار متعلقة
photo
أمن الجيزة يواصل حملاته لضبط المخالفات
photo
المدرس المتهم بسب وزير التعليم على«فيسبوك» يغادر مديرية أمن الجيزة
photo
رئيس جامعة القاهرة يهدي مدير أمن الجيزة رسالة ماجستير عن مكافحة الجريمة
تبين من التحقيقات أنهما ضمن تشكيل مكون من 3 أشخاص وأن الأولى استدرجت المجنى عليه عن طريق تكرار الاتصال به عبر هاتفه المحمول وأضافت التحريات أن الشاب «المجنى عليه» استجاب للمتهمة التي طلبت مقابلته في منطقة أكتوبر، وهناك خرج عليه المتهمون وبحوزتهما أسلحة نارية وبيضاء وقاموا بتهديده حتى صعد معهم جميعا إلى إحدى الشقق وهناك تعدوا عليه بالضرب وأكرهوه بالتوقيع على الايصالات.
وأكدت التحريات أنهم علموا بقيام أسرة المختطف بإبلاغ الشرطة بالواقعة فأطلقوا سراح المجنى عليه خوفا من ضبطهم ،توجهت قوة إلى مكان البلاغ وألقت القبض على السيدة وأخر وجارى ضبط المحرض على الخطف،تحرر محضر بالواقعة وباشرت النيابة التحقيق.
</t>
  </si>
  <si>
    <t>https://www.almasryalyoum.com/news/details/1359321</t>
  </si>
  <si>
    <t>https://www.almasryalyoum.com/news/details/1363557</t>
  </si>
  <si>
    <t>محضر رقم 975 إداري مركز الفشن.</t>
  </si>
  <si>
    <t>منشاة القناطر</t>
  </si>
  <si>
    <t>لمساومته على إعطائهم القطع الأثرية</t>
  </si>
  <si>
    <t xml:space="preserve"> قام باستدراجه بزعم شراء حلوى واصطحبوه داخل سيارة ميكروباص ملك وقيادة أحدهما</t>
  </si>
  <si>
    <t>غير محدد - بالغ- ذكر</t>
  </si>
  <si>
    <t>قطع أُثرية</t>
  </si>
  <si>
    <t xml:space="preserve">حبس المتهمين باختطاف وقتل «طفل القناطر»: صوروه وقتلوه على مرتين (التفاصيل)
الأربعاء 27-03-2019 13:21 | كتب: محمد القماش |
Tweet
المتهمين بخطف طفل منشأة القناطر
المتهمين بخطف طفل منشأة القناطر
تصوير : المصري اليوم
أمرت نيابة شمال الجيزة، اليوم الأربعاء، بحبس 3 متهمين باختطاف طفل وقتله، وإيهام أهليته أنه على قيد الحياة ومساومتهم على إطلاق سراحه، لمدة 4 أيام على ذمة التحقيقات، عقب تمثيلهم للجريمة بـ«الصوت والصورة».
أخبار متعلقة
photo
3 وزراء في احتفالية اليوم العالمي للمياه بالقناطر الخيرية
photo
إصابة طالب بطلق ناري إثر مشاجرة مع عاطلين في شبين القناطر
photo
السيطرة على حريق بجرار قطار «طنطا القاهرة» بالقناطر.. والنيابة تتحفظ عليه
وقالت التحقيقات إن والد الطفل أبلغ مركز شرطة منشأة القناطر، بخروج نجله 10 سنوات، للهو أمام منزله ولم يعد، وتلقيه اتصال هاتفي من «مجهول» طلب منه مبلغ مالى كفدية لإطلاق سراح نجله.
وأكدت تحريات مديرية أمن الجيزة أن مرتكبي الواقعة 3 أشخاص من بينهم «جار المبلغ»، وبمواجهتهم اعترفوا بارتكاب الواقعة، وقرر جار المبلغ بتداول شائعة باستخراج المُبلغ قطعتين أثريتين فقام بالاتفاق مع شخصين على اختطاف ابنه وقتله- خشية اعترافه عليه- وإيهام والده أنه على قيد الحياة ومساومته على إعادته مقابل تسليم القطع الأثرية، حيث قام باستدراجه بزعم شراء حلوى واصطحبوه داخل سيارة ميكروباص ملك وقيادة أحدهما، واحتجزوه بمحل مهجور بمنطقة أبوغالب دائرة المركز، وقاموا بتصوير فيديو للطفل يطلب فيه من والده الاستجابه لطلباتهم خشية قتله بسلاح نارى بحوزتهم.
Error loading media
Copy video url
Play / Pause
Mute / Unmute
Report a problem
Language
Share
Vidverto Player
وعقب ذلك قام أحدهم بخنق الطفل واعتقدوا وفاته وألقوه بمياه الرياح البحيري بذات المنطقة إلا أنهم فوجئوا أنه على قيد الحياة، فقام الآخر بالنزول للمياه وأغرقه حتى تأكد من وفاته.
وعقب ذلك قاموا بالاتصال بالمبلغ ومساومته على إعطائهم القطع الأثرية وخلال المكالمة قاموا بتشغيل الفيديو السابق تسجيله للمجنى عليه وإيهامه بأنه بصحبتهم ويستغيث به، كما أرشدوا عن السيارة وطبنجة صوت «المستخدمتين في الواقعة»، وكذا شريحة المحمول المستخدمة في مساومة والد المجنى عليه.
تم التنسيق مع إدارة شرطة البيئة والمسطحات المائية للبحث عن جثة المجنى عليه وانتشالها.
</t>
  </si>
  <si>
    <t>https://www.almasryalyoum.com/news/details/1382217</t>
  </si>
  <si>
    <t>https://www.almasryalyoum.com/news/details/1392707</t>
  </si>
  <si>
    <t>https://www.almasryalyoum.com/news/details/1393235</t>
  </si>
  <si>
    <t>https://www.almasryalyoum.com/news/details/1393453</t>
  </si>
  <si>
    <t>دلت التحريات على وجود خلافات مالية بين المختطف وأحد الخاطفين</t>
  </si>
  <si>
    <t>قاما بإستدراجه إلى منطقة كورنيش النيل</t>
  </si>
  <si>
    <t>غير محدد - بالغ - ذكر - تاجر أدوات مكتبية ، غير محدد - ذكر - بالغ - سائق،غير محدد - ذكر - بالغ - سائق</t>
  </si>
  <si>
    <t>توقيع 10 إيصالات أمانة على بياض وأرشدوا عن السيارة وإيصالات الأمانة.</t>
  </si>
  <si>
    <t xml:space="preserve">إعادة شاب اختطفه 3 أشخاص بسبب 21 ألف جنيه بـ15 مايو (التفاصيل)
الأربعاء 01-05-2019 12:26 | كتب: حسن أحمد حسين |
Tweet
 - صورة أرشيفية
- صورة أرشيفية
تصوير : آخرون
نجحت أجهزة الأمن بالقاهرة في إعادة شاب من الاختطاف في منطقة 15 مايو، دلت التحريات على وجود خلافات مالية بين المختطف وأحد الخاطفين، وأن الثاني طالبه برد المبلغ فرفض، وهو ما دفع المتهم الرئيسي في الواقعة على الإستعانة ب2 أخرين قاموا باستدراج المجني عليه بحجة توفير فرصة عمله له وقاموا بتوثيقه بالحبال وإجباره على توقيع 10 إيصالات امانة على بياض، القى القبض على المتهمين وبمناقشتهم اعترفوا، تحرر محضر بالواقعة وباشرت النيابة التحقيق.
أخبار متعلقة
photo
حبس المتهمين باختطاف طفل لطلب فدية مليون جنيه بالشرقية
photo
ضبط شقيقين اختطفا سائق توك توك للثأر منه
photo
القبض على شقيقين اختطفا قاتل والدهما في الدقهلية
تبلغ لقسم شرطة حلوان بمديرية أمن القاهرة من ربة منزل، بدائرة قسم شرطة 15 مايو، بتلقيها إتصالاً هاتفياً من نجلها «عامل»، 35 سنة ومقيم بذات العنوان، محكوم عليه بالحبس 4 سنوات في عدد 6 قضايا «تبديد» أبلغها خلاله بقيام بعض الأشخاص بإختطافه وإحتجازه داخل منزل بدائرة القسم.
تم تشكيل فريق بحث أشرف عليه اللواء محمد منصور مساعد الوزير لقطاع أمن القاهرة، بالتنسيق مع قطاع الأمن العام، أسفرت جهوده عن أن وراء ارتكاب الواقعة 3 أشخاص هم تاجر أدوات مكتبية، محكوم عليه في قضية «تبديد» وشقيقه سائق، محكوم عليه في قضية «تبوير»، بالإشتراك مع سائق مقيم الصف بالجيزة، محكوم عليه في 3 قضايا «تبديد، سرقة»، وسبق إتهامه في قضيتين «سرقة بالإكراه، تبديد».
بتقنين الإجراءات وعمل الأكمنة بمعرفة اللواء أشرف الجندي مدير المباحث الجنائية بالقاهرة، تم ضبطهم داخل عقار بشارع كورنيش النيل بدائرة القسم وبصحبتهم المجني عليه موثوق اليدين وبه كدمات بالظهر والعين اليسرى.
وبمواجهتهم اعترفوا بإرتكاب الواقعة، وقرر الأول بوجود خلافات مالية بينه والمجني عليه ونجل خاله، وأنهما مدينين له بمبلغ 21 ألف جنيه ولدى مطالبته لهما برد المبلغ رفضا فعقد العزم على اختطاف المجني عليه وفي سبيل تنفيذ ذلك إستعان بالثاني والثالث حيث قاما بإستدراجه إلى منطقة كورنيش النيل بزعم الإتفاق على عمل ثم إصطحبوه كرهاً عنه داخل سيارة نقل «ملك الأول» وقاموا بتوثيقة والتعدي عليه بالضرب مُحدثين إصابته وإكراهه على توقيع 10 إيصالات أمانة على بياض وأرشدوا عن السيارة وإيصالات الأمانة.
</t>
  </si>
  <si>
    <t>https://www.almasryalyoum.com/news/details/1393630</t>
  </si>
  <si>
    <t xml:space="preserve"> طالب خاطفوه والده الثري بدفع 2 مليون جنيه نظير إطلاق سراحه.</t>
  </si>
  <si>
    <t xml:space="preserve"> بقيام ثلاثة مجهولين يستقلون سيارة ملاكى ماركة شيفروليه، بإختطاف ابنه محمد البالغ من العمر 14 «طالب» من أمام مسكنه وهربوا،</t>
  </si>
  <si>
    <t>غير محدد  -بالغ - ذكر</t>
  </si>
  <si>
    <t>محمد وائل - 14 - ذكر - طالب</t>
  </si>
  <si>
    <t xml:space="preserve">طلبوا فدية 2 مليون جنيه.. تحرير طفل مختطف والقبض على الخاطفين بالشرقية
الأربعاء 15-05-2019 12:30 | كتب: عصام أبو سديرة |
Tweet
كلابشات - صورة أرشيفية
كلابشات - صورة أرشيفية
تصوير : آخرون
تمكن فريق عمل من قطاعي الأمن العام بوزارة الداخلية، من تحرير طفل مختطف في محافظة الشرقية، طالب خاطفوه والده الثري بدفع 2 مليون جنيه نظير إطلاق سراحه.
أخبار متعلقة
photo
إصابة محامي على يد نجل زوج موكلته بالشرقية (تفاصيل)
photo
السجن 10 سنوات لمحامي وسيدة للتزوير في محررات رسمية بالشرقية
photo
ضبط متهم بالاتجار في النقد الأجنبي بالشرقية بتعاملات 5 ملايين جنيه
كان قد تبلغ لمركز شرطة مشتول السوق من «وائل» 48 سنة، صاحب معرض سيارات، مقيم في منطقة الصحافة دائرة المركز، بقيام ثلاثة مجهولين يستقلون سيارة ملاكى ماركة شيفروليه، بإختطاف ابنه محمد البالغ من العمر 14 «طالب» من أمام مسكنه وهربوا، ولم يتمكن من تحديد أرقامها.
وأضاف المبلغ أنه تلقى إتصال من مجهول على هاتفه المحمول من رقم محدد طلب فيه المتصل مبلغ 2 مليون جنيه كفدية لإطلاق سراح إبنه.
Error loading media
Nigeria the most popular African football team from 90s
Copy video url
Play / Pause
Mute / Unmute
Report a problem
Language
Share
Vidverto Player
عقب تقنين الإجراءات وبالتنسيق وضباط الإدارة العامة لمباحث القاهرة وإدارة البحث الجنائي بالقليوبية تم إستهدافهم بعدة مأموريات برئاسة قطاع الأمن العام برئاسة اللواء علاء الدين سليم مساعد وزير الداخلية وبمشاركة فريق البحث المُشكل بمحال إقامتهم وأماكن ترددهم بمديريتي أمن القاهرة والقليوبية.
وأسفرت مأموريات الأجهزة الأمنية عن ضبط المتهمين وبمواجهتهم إعترفوا تفصيلياً بإرتكاب الواقعة وقرر المتهم الأول أنه لسابقة شرائه بضائع من والد المجني عليه ولعلمه بثرائه عقد العزم على اختطاف إبنه، وطلب فدية نظير إطلاق سراحه، وفي سبيل تنفيذ مخططه استعان بباقي المتهمين.
وقالت التحقيقات إنه تم بإرشاد المتهمين تحرير المجني عليه بمسكن المتهم الرابع، وتبين سلامته وعدم تعرضه لثمة مكروه، وأرشدوا عن الهاتف المحمول المستخدم في المساومة، فيما يجري العرض على النيابة وتطوير مناقشتهم لضبط السيارة المستخدمة في ارتكاب الواقعة وفحص نشاطهم الإجرامي.
</t>
  </si>
  <si>
    <t>https://www.almasryalyoum.com/news/details/1397364</t>
  </si>
  <si>
    <t>استدراج المتهم للمجني عليها من أمام منزلها أثناء اللعب بحجة شراء حلوى لها.</t>
  </si>
  <si>
    <t>حلم الثراء السريع يتحول لـ«علقة موت» و«تجريد من الملابس»</t>
  </si>
  <si>
    <t>طارق ج - بالغ - ذكر - عاطل</t>
  </si>
  <si>
    <t>امل م - 4 - طفلة</t>
  </si>
  <si>
    <t xml:space="preserve">حلم الثراء السريع يتحول لـ«علقة موت» و«تجريد من الملابس»..قصة اختطاف طفلة بالجيزة
الأربعاء 22-05-2019 13:48 | كتب: محمد القماش |
Tweet
الطفلة أمل والمتهم بخطفها
الطفلة أمل والمتهم بخطفها
تصوير : آخرون
شهدت منطقة الشوبك في الصف بالجيزة، الأربعاء، قيام الأهالي بالتحفظ على «لص» والتعدي عليه بالضرب وتجريده من ملابسه الداخلية، بعدما اكتشفوا عن طريق كاميرات المراقبة استدراجه لطفلة عمرها 4 سنوات، بحجة شراء حلوى، واختطافها واحتجازها بمنزل المتهم، وألقت أجهزة الأمن القبض على المتهم، كما أمرت نيابة الصف بحبسه 4 أيام على ذمة التحقيقات.
أخبار متعلقة
photo
طلبوا فدية 2 مليون جنيه.. تحرير طفل مختطف والقبض على الخاطفين بالشرقية
photo
أمن القاهرة يحرر رجل أعمال من الاختطاف
photo
أمن سوهاج يحرر طفلًا اختطفه 4 أشخاص لطلب فدية من أسرته
وقال شهود العيان، لـ«المصري اليوم»، إن الأهالى أبلغوا الشرطة بواقعة استدراج المتهم «طارق.ج»، عاطل، للطفلة «أمل.م»، وبفحص الشرطة لكاميرات المراقبة تبين استدراج المتهم للمجني عليها من أمام منزلها أثناء اللعب بحجة شراء حلوى لها.
روى الأهالى، أنهم تتبعوا خط سير المتهم عن طريق كاميرات المراقبة المثبتة أعلى محال تجارية وعقارات، وذلك قبل أن يخرج بالطفلة «أمل» من القرية، ولا يستطيعون التحفظ عليه، وتمكنوا من ضبطه وقيدوه بالحبال وجردوه من ملابسه، ونشروا صوره على هذا النحو بمواقع التواصل الاجتماعي، وتبين أن المتهم يقيم بذات القرية التي تقطنها الطفلة المجنى عليها.
وأكد أحد أقرباء المجني عليها أن «أمل» خرجت من منزلها تقصد محل بيع حلوى وكانت تلهو، ولكنها اكتشفت إغلاق المحل ليستغل المتهم الفرصة ويستدرج الفتاة بحجة شراء الحلوى «تعالٍ نشتري شيبسي وكيكة من آخر الشارع».
وأفاد بأن أحد الأهالى اقترح عليهم خطة البحث عن المتهم بتتبع خط سيره عن طريق الكاميرات، وكان أول الخيط صورًا للمتهم التقطتها كاميرا محل بقالة، «كبروا صورة الواد دا كدة» واكتشفوا أن الجانى يُدعى «طارق» وساكن بالقرب منهم بالقرية، وبالوصول إلى سكنه مع أذان المغرب، تبين لهم تواجد المتهم رفقته الفتاة المخطوفة.
واعتدى الأهالي على المتهم ولقنوه «علقة ساخنة» ليجردوه من ملابسه الداخلية ويقيدوه بالحبال وينهالوا عليه بالضرب، حتى حضرت الشرطة. واعترف المتهم، خلال التحقيقات، بأنه فكر الثراء السريع عن طريق اختطاف الطفلة وطلب فدية من أسرتها «قلت دي حاجة بسيطة تجيب لىّ فلوس من غير تعب»، ليشير إلى أنه خطط للاتصال بعائلة الطفلة عقب خروجه من القرية «كنت عارف أسرة الفتاة ومعايا رقم تليفونهم». وسادت حالة من الفرح لدى أسرة «أمل» بعد عودتها لأحضانهم، والقبض على المتهم.
</t>
  </si>
  <si>
    <t>https://www.almasryalyoum.com/news/details/1399290</t>
  </si>
  <si>
    <t>https://www.almasryalyoum.com/news/details/1410742</t>
  </si>
  <si>
    <t>https://www.almasryalyoum.com/news/details/1430616</t>
  </si>
  <si>
    <t>مينا البصل</t>
  </si>
  <si>
    <t xml:space="preserve"> لسرقة القرط الذهبي الخاص بالمجني عليها.</t>
  </si>
  <si>
    <t>باستدراج الطفلة أثناء اللهو أمام منزلها</t>
  </si>
  <si>
    <t>علاء ر - 19 - ذكر - سائق، علا ر - 21 - ربة منزل</t>
  </si>
  <si>
    <t>سندس م ا - 6 - طفلة</t>
  </si>
  <si>
    <t>قرط ذهب</t>
  </si>
  <si>
    <t>قضية رقم 12223 لسنة 2019 جنايات قسم مينا البصل،</t>
  </si>
  <si>
    <t xml:space="preserve">إحالة أوراق المتهم الأول بقتل الطفلة «سندس» إلى فضيلة المفتي
المحكمة تحدد جلسة 11 نوفمبر للنطق بالحكم
السبت 12-10-2019 22:02 | كتب: ناصر الشرقاوي |
Tweet
الطفلة سندس
الطفلة سندس
تصوير : آخرون
قررت الدائرة 22 بمحكمة جنايات الإسكندرية، مساء السبت، إحالة أوراق سائق الـ«توك توك»، المتهم الأول في واقعة اختطاف وقتل الطفلة «سندس» بالاشتراك مع شقيقته بمنطقة نجع العرب، إلى فضيلة مفتي الجمهورية، وحددت هيئة المحكمة، برئاسة المستشار وحيد صبري، جلسة 11 نوفمبر المقبل للنطق بالحكم.
أخبار متعلقة
photo
القبض على «مُسن» بتهمة اغتصاب طفلة «بكماء» وحملها منه سفاحًا بالمنوفية
photo
«طفلة كرداسة» تروي مأساة اغتصابها على يد والدها وشقيقيه: «فضوا غشاء بكارتي»
photo
لم يشفع لها وجود رضيعها وطفلتها معها.. النيابة تُجدد حبس 3 عاطلين اغتصبوا ربة منزل
تعود وقائع القضية رقم 12223 لسنة 2019 جنايات قسم مينا البصل، عندما تلقى قسم شرطة مينا البصل، بلاغا من «ن.م.أ»، 33 عاما، ربة منزل، مقيمة بمنطقة نجع العرب، بتاريخ 3 يونيو الماضي، يفيد بغياب طفلتها «سندس.أ.م»، البالغة من العمر 6 سنوات، عن المنزل.
وفي وقت لاحق، تلقى قسم الشرطة إخطارا يفيد بالعثور على جثة طفلة في منور العقار 96 بشارع 5، بمنطقة نجع العرب، دائرة القسم، وانتقل مأمور وضباط مباحث القسم إلى محل البلاغ.
وتبين من الفحص وجود جثة الطفلة المبلغ عن تغيبها مسجاة على ظهرها بمنور العقار المشار إليه، ترتدي كامل ملابسها، وبمناظرتها تبين إصابتها بكدمات متفرقة بالجسم.
أمر مدير أمن الإسكندرية بتشكيل فريق بحث جنائي بمشاركة قطاع الأمن العام وإدارة البحث الجنائي، لكشف غموض الواقعة وضبط مرتكبيها.
أسفرت جهود فريق البحث عن تحديد مرتكبي الواقعة وهم كل من «علاء.ر»، 19 عاما، سائق توك توك، وشقيقته «علا.ر»، 21 عاما، ربة منزل، مُقيمين بذات العقار الذي عثر به على جثة الطفلة.
وكشفت التحقيقات قيام المتهم الأول باستدراج الطفلة أثناء اللهو أمام منزلها إلى أعلى سطح العقار سكنه، لسرقة القرط الذهبي الخاص بالمجني عليها.
Nigeria the most popular African football team from 90s
00:00
Play
01:20 / 01:20
Unmute
Settings
Fullscreen
Copy video url
Play / Pause
Mute / Unmute
Report a problem
Language
Share
Vidverto Player
وحاول المتهم الاستيلاء على القرط فقاومته الطفلة وأخذت في الصراخ، فانتابته حالة من الذعر، وخشية افتضاح أمره قام بشل حركتها وكتم أنفاسها حتى لفظت أنفاسها الأخيرة.
ووفقًا للتحقيقات، ألقى المتهم المجني عليها من أعلى سطح العقار في المنور، وأبلغ شقيقته بما حدث فقامت بالتستر عليه وبيع القرط الذهبي الذي لا يزن سوى 3 جرامات واقتسام ثمنه بينهما.
أرشدت المتهمة عن القرط الذهبي لدى صاحب محل مجوهرات «حسن النية»، وقررت النيابة العامة إحالة المتهمين إلى المحكمة لتصدر حكمها المتقدم.
</t>
  </si>
  <si>
    <t>https://www.almasryalyoum.com/news/details/1433914</t>
  </si>
  <si>
    <t>ج ر - 30- عاطل</t>
  </si>
  <si>
    <t>ب م - 76 - ذكر - بالمعاش</t>
  </si>
  <si>
    <t>https://www.almasryalyoum.com/news/details/1438504</t>
  </si>
  <si>
    <t>مطالبة أهليته بدفع مليون جنيه نظير إطلاق سراحه لوجود خلافات مالية بينهم.</t>
  </si>
  <si>
    <t>باستخدام سيارة ملاكي،</t>
  </si>
  <si>
    <t xml:space="preserve">ضبط المتهمين بخطف عامل وطلب فدية مليون جنيه بالمنيا
الإثنين 04-11-2019 14:30 | كتب: مصطفى السيد |
Tweet
مرتكبى الواقعة
مرتكبى الواقعة
تصوير : آخرون
نجح قطاع الأمن العام بالتنسيق مع مديرية أمن المنيا في ضبط مرتكبي واقعة اختطاف أحد الأشخاص، ومطالبة أهليته بدفع مليون جنيه نظير إطلاق سراحه لوجود خلافات مالية بينهم.
أخبار متعلقة
photo
مدير أمن المنيا يقود حملة مكبرة بمركزي سمالوط ومغاغة (صور)
photo
مدير أمن المنيا يلتقي رهبان دير الأنبا صموئيل (صور)
photo
مدير أمن المنيا يعتمد حركة التنقلات الداخلية: تعيين 5 مأمورين و6 رؤساء مباحث
بداية الواقعة ببلاغ لمركز شرطة ملوي بمديرية أمن المنيا من ربة منزل بتلقيها اتصالا من نجلها، عامل، أبلغها خلاله باختطافه من قِبل شخصين باستخدام سيارة ملاكي، وطلبهما مليون جنيه فدية لإطلاق سراحه، وذلك على إثر حدوث مشادة كلامية بينهم أثناء تقابله معهما أعلى كوبري النيل بملوى، بسبب ادعائهما استيلائه وآخرين على مبلغ مالي منهما نظير بيعه لهما تمثالا أثريا مزيفا.
على الفور، تم تشكيل فريق بحث جنائي برئاسة قطاع الأمن العام ومشاركة إدارة البحث الجنائي بمديرية أمن المنيا، أسفرت جهوده عن أن مرتكبي الواقعة 3 أشخاص.
Nigeria the most popular African football team from 90s
00:00
Pause
01:13 / 01:20
Unmute
Settings
Fullscreen
Copy video url
Play / Pause
Mute / Unmute
Report a problem
Language
Share
Vidverto Player
عقب تقنين الإجراءات تم استهدافهم، وتبين عدم تواجدهم، وتم ضبط السيارة المستخدمة أسفل منزل أحدهم، وفى وقت لاحق حضر المتهمون من تلقاء أنفسهم وبصحبتهم المجنى عليه، وأنكروا قيامهم باختطافه وعللوا تواجده بصحبتهم لإنهاء بعض الخلافات المالية بينهم وبين صديق للمجنى عليه تاجر.
بإعادة مناقشة المجنى عليه أنكر ما جاء بأقوال المتهمين، وقرر بسابقة تلقيه اتصالا من صديق له طلب خلاله منه التوجه لمقابلة المتهمين الأول والثانى بأحد المقاهى بالقرب من كوبرى النيل، وقيامه باصطحابهما لمسكن صديقه بدائرة المركز، وحال استقلالهما الدراجة النارية خاصته طلب منه أحدهما التوقف وفوجئ بقيامهما بتكبيله، واصطحابه عنوة داخل السيارة قيادة أحد المتهمين وتوجهوا لإحدى الوحدات السكنية بمدينة المنيا الجديدة للضغط على صديقه لدفع مبالغ مالية مدين بها لهم، وبمواجهة المتهمين أيدوا ما جاء بأقوال المجنى عليه.
تحرر محضر بالواقعة، وأخطرت النيابة للتحقيق.
</t>
  </si>
  <si>
    <t>https://www.almasryalyoum.com/news/details/1440361</t>
  </si>
  <si>
    <t>اسماء ا-40-ربة منزل</t>
  </si>
  <si>
    <t>https://www.almasryalyoum.com/news/details/1444019</t>
  </si>
  <si>
    <t>غير محدد - 53 - تاجر</t>
  </si>
  <si>
    <t>بمواجهة المتهمة اعترفت بأنها لا تنجب وترغب في تربية الطفلة بشكل أفضل بعيدًا عن أسرتها.</t>
  </si>
  <si>
    <t>https://www.almasryalyoum.com/news/details/1452216</t>
  </si>
  <si>
    <t>الشواشنة</t>
  </si>
  <si>
    <t xml:space="preserve"> وطلب فدية نصف مليون جنيه من والده لإعادته</t>
  </si>
  <si>
    <t xml:space="preserve"> أمام مسكنهما بذات الناحية</t>
  </si>
  <si>
    <t>غير محدد -18 - ذكر - فران، غير محدد - 17 - ذكر - نقاش</t>
  </si>
  <si>
    <t>غير محدد - 2 - طفل</t>
  </si>
  <si>
    <t xml:space="preserve">لحصولهما على نصف مليون «فدية».. تحرير طفل اختطفه فرّان ونقاش بالفيوم (تفاصيل)
الأحد 15-12-2019 15:28 | كتب: أشرف غيث |
Tweet
كلابش - صورة أرشيفية
كلابش - صورة أرشيفية
تصوير : آخرون
Nigeria the most popular African football team from 90s
01:02
Pause
00:12 / 01:20
Unmute
Settings
Fullscreen
Copy video url
Play / Pause
Mute / Unmute
Report a problem
Language
Share
Vidverto Player
كشفت أجهزة الأمن بوزارة الداخلية، الأحد، غموض اختطاف طفل في الفيوم، وطلب فدية نصف مليون جنيه من والده لإعادته، إذ تبين أن فرّانًا ونقاشًا وراء ارتكاب الواقعة وقيامهما بإخفاء الطفل داخل «عشة» على ضفاف بحيرة قارون. تمكن رجال الأمن من تحرير الطفل، وألقى القبض على المتهمين وأحيلا للنيابة العامة لمباشرة التحقيق.
تلقى مأمور مركز الشواشنة بالفيوم بلاغًا من فران، 33 سنة، مقيم بدائرة المركز، بقيام شخصين مجهولين يستقلان دراجة نارية باختطاف «نجله- عامان»، من أمام مسكنهما بذات الناحية، وتلقيه اتصالًا هاتفيًّا أبلغه خلاله المتصل بطلب مبلغ 500 ألف جنيه فدية مقابل إطلاق سراح نجله.
تشكل فريق بحث برئاسة قطاع الأمن العام تحت إشراف اللواء علاء الدين سليم، مساعد وزير الداخلية لقطاع الأمن العام، وبمشاركة مفتشى القطاع وضباط إدارة البحث الجنائى بأمن الفيوم، أسفرت جهوده عن تحديد مرتكبى الواقعة، وهما كلٌّ من «فران- 18 سنة»، و«نقاش- 17 سنة»، مقيمين بدائرة المركز.
وبتقنين الإجراءات، تم استهدافهما بمأمورية برئاسة قطاع الأمن العام أسفرت عن ضبطهما وبحوزتهما الهاتف والدراجة النارية «بدون لوحات معدنية» المستخدمين في ارتكاب الواقعة، وبمواجهتهما اعترفا تفصيليًا بارتكابهما الواقعة بدافع الحصول على مبلغ الفدية، لسابقة عمل المتهم الأول مع المُبلِّغ وعلمه بثرائه.
وأرشدا عن مكان إخفائهما للطفل في «عشة» على ضفاف بحيرة قارون دائرة المركز، فتم تحريره وإعادته لأهليته.
</t>
  </si>
  <si>
    <t>https://www.almasryalyoum.com/news/details/1452495</t>
  </si>
  <si>
    <t>ديروط</t>
  </si>
  <si>
    <t>https://www.almasryalyoum.com/news/details/1454950</t>
  </si>
  <si>
    <t>لإجباره على إصلاح سيارة كان استعارها</t>
  </si>
  <si>
    <t>غير محدد - بالغ - ذكر - تاجر، غير محدد - بالغ - ذكر - موظف، غير محدد - بالغ - ذكر - عاطل، غير محدد - بالغ - ذكر - عامل، غير محدد - بالغ - ذكر - عامل</t>
  </si>
  <si>
    <t>25 الف جنيه</t>
  </si>
  <si>
    <t xml:space="preserve">ضبط مرتكبي واقعة احتجاز عامل ببورسعيد وإكراهه على توقيع إيصالات أمانة
الأحد 12-01-2020 12:42 | كتب: يسري البدري |
Tweet
تصوير : آخرون
ضبطت أجهزة الأمن 5 متهمين، تبين أنهم وراء اختطاف عامل في بورسعيد، لإجباره على إصلاح سيارة كان استعارها، وتعرضت لحادث، تم ضبط المتهمين وتولت النيابة التحقيق.
أخبار متعلقة
photo
ضبط 4 متهمين أجبروا شابا على توقيع 17 إيصال أمانة
photo
ضبط 9 متهمين اختطفوا حارسًا بالشروق وأجبروه على توقيع إيصالات أمانة
photo
ضبط عاطلين لإجبارهما طالبًا جامعيًا على التوقيع على إيصالات أمانة ببني سويف
تلقى ضباط قسم شرطة المناخ، بلاغًا من مزارع، باتصال شخص مجهول به، وأبلغه باحتجاز شقيقه «عامل» وطلب منه 25 ألف جنيه نظير إطلاق سراحه، ومقابلته بدائرة قسم شرطة الضواحي لتسليم المبلغ المالي.
على الفور، تم تشكيل فريق بحث جنائي برئاسة اللواء علاء الدين سليم، مساعد وزير الداخلية لقطاع الأمن العام، حيث توصلت جهوده إلى وجود خلافات سابقة بين المجنى عليه و«تاجر» لقيام العامل «المختطف» باستعارة سيارة ملاكي «ملك والد التاجر» وإحداث تلفيات بها تقدر بحوالي 22 ألف جنيه نتيجة حادث تصادم.
Nigeria the most popular African football team from 90s
00:12
Pause
00:50 / 01:20
Unmute
Settings
Fullscreen
Copy video url
Play / Pause
Mute / Unmute
Report a problem
Language
Share
Vidverto Player
وبالإنتقال صحبة المُبلغ تم ضبط كلٍ من «التاجر، موظف، عاطل، عاملان» بإحدى محلات قطع الغيار «ملك الأول» وبصحبتهم المجنى عليه، وبمواجهتهم إعترفوا بارتكاب الواقعة لإجبار المجنى عليه على دفع تكاليف إصلاح السيارة، وعُثر بحوزتهم على 4 إيصالات أمانة مزيلة باسم المجنى عليه، الهاتف المستخدم في الواقعة، تم إتخاذ الإجراءات القانونية اللازمة.
</t>
  </si>
  <si>
    <t>https://www.almasryalyoum.com/news/details/1460703</t>
  </si>
  <si>
    <t xml:space="preserve"> 4 إيصالات أمانة مزيلة باسم المجنى عليه</t>
  </si>
  <si>
    <t>مساومة والدها على 50 ألف جنيه فدية</t>
  </si>
  <si>
    <t>عقب انصرافها «بمفردها» من الحضانة،</t>
  </si>
  <si>
    <t>نورهان محمد - 4 - طفلة</t>
  </si>
  <si>
    <t xml:space="preserve">الأمن يعيد طفلة بعد اختطافها.. والنيابة تحبس المتهمين
الثلاثاء 04-02-2020 03:15 | كتب: محمد حسني |
Tweet
الطفلة عقب إعادتها لإسرتها
الطفلة عقب إعادتها لإسرتها
تصوير : المصري اليوم
أمرت النيابة العامة بالقاهرة بحبس ربة منزل وعاطل 4 أيام على ذمة التحقيقات، تبين من التحريات قيامهما بخطف طفلة 4 سنوات أثناء خروجها من الحضانة لمساومة والدها على 50 ألف جنيه فدية، تم إخطار اللواء أشرف الجندى، مدير أمن القاهرة، وبتكثيف التحريات تم ضبطهما واعترفا بالواقعة.
أخبار متعلقة
photo
«القومي للطفولة» يشكر «القضاء» على سجن جدة الطفلة جنة 6 سنوات
photo
سيدة مصابة بكورونا في الصين تلد طفلتها.. هل تحمل المرض؟
photo
مصرع طفلة في حادث طريق وإصابة أخرى سقطت من أعلى المنزل بالبحيرة
تلقى اللواء نبيل سليم، مدير مباحث العاصمة، إخطاراً من قسم شرطة بدر، بتلقيهم بلاغا من «محمد. ى»، نقاش، باختفاء نجلته نورهان، 4 سنوات، عقب انصرافها «بمفردها» من الحضانة، واتهم مالك الحضانة بالإهمال، وأثناء السير فى إجراءات البحث، ومن خلال النشر عن أوصاف المتغيبة وفحص حالات الغياب بأقسام شرطة المدينة، أمكن العثور على الطفلة بمسجد السيدة زينب.
بتكثيف التحريات، ومن خلال الاستعانة بالتقنيات الحديثة، أمكن التوصل إلى أن وراء واقعة غياب الطفلة «مصطفى ص»، عاطلا، بتقنين الإجراءات وبإعداد الأكمنة اللازمة بأماكن تردده أمكن ضبطه، وبمواجهته بالتحريات أيدها واعترف بارتكاب الواقعة بالاشتراك مع أخرى، بالمعاش، وأقر بأنه نظراً لارتباطه بعلاقة صداقة بوالد المجنى عليها وعلمه باحتفاظه بمبلغ مالى 50 ألف جنيه بمسكنه اختمرت فى ذهنه فكرة اختطاف نجلته لمساومته على دفع مبلغ مالى نظير إعادتها، وفى سبيل ذلك قام باصطحاب الطفلة عقب حضورها من الحضانة ودخولها للعقار محل سكنهما، ثم قام بتسليمها للمتهمة الثانية.
Nigeria the most popular African football team from 90s
00:00
Pause
01:16 / 01:20
Unmute
Settings
Fullscreen
Copy video url
Play / Pause
Mute / Unmute
Report a problem
Language
Share
Vidverto Player
أضاف المتهم فى التحقيقات أن المتهمة الثانية أخفت الطفلة بمسكن شقيقتها فى الشرقية، وعقب استشعاره بتكثيف جهود البحث للوصول للطفلة قام بالاتصال بها هاتفياً، وطلب منها ترك الطفلة بمحل العثور عليها بمسجد السيدة زينب، خشية افتضاح أمرهما وضبطهما. تم استهداف المتهمة الثانية بمأمورية، بالتنسيق مع قطاع الأمن العام ومديرية أمن الدقهلية، أسفرت عن ضبطها بمحل سكنها، وبمواجهتها بما جاء بأقوال المتهم الأول أيدتها، وتحرر محضر بالواقعة.
</t>
  </si>
  <si>
    <t>https://www.almasryalyoum.com/news/details/1468044</t>
  </si>
  <si>
    <t>https://www.almasryalyoum.com/news/details/1627186</t>
  </si>
  <si>
    <t>يوسف حسان -7-طفل</t>
  </si>
  <si>
    <t>https://www.almasryalyoum.com/news/details/1936782</t>
  </si>
  <si>
    <t xml:space="preserve"> أثناء تواجده أمام منزله.</t>
  </si>
  <si>
    <t xml:space="preserve"> لخلافات مالية بينهم والمختطف</t>
  </si>
  <si>
    <t>غير محدد - بالغ - ذكر - مزارع</t>
  </si>
  <si>
    <t xml:space="preserve">ضبط المتهمين بخطف مزارع في سوهاج
الخميس 26-03-2020 04:38 | كتب: حسن أحمد حسين, السيد أبو علي |
Tweet
المتهمون بالخطف
المتهمون بالخطف
تصوير : آخرون
كشفت أجهزة الأمن في سوهاج غموض اختطاف مزارع من أمام منزله في العسيرات. تبين من التحريات قيام 3 أشخاص من نفس المركز بتنفيذ الواقعة مستقلين سيارة ملاكى لخلافات مالية بينهم والمختطف، بمناقشتهم أمام اللواء حسن محمود مدير الأمن اعترفوا بالواقعة وباشرت النيابة التحقيق.
أخبار متعلقة
photo
خطف ابن شقيقه في سوهاج وطلب فدية.. تفاصيل «حادث طهطا» 
photo
6 متهمين وراء خطف «طالب» للخلاف مع والده على تجارة الآثار بالفيوم (تفاصيل)
آلـــــــو..!!
على باب الوزير: د. طارق شوقى.. وزير التربية والتعليم
بدأت الواقعة ببلاغ إلى قسم شرطة دردرا، بقيام مجهولين يستقلون سيارة ملاكى بإطلاق أعيرة نارية في الهواء واختطاف مزارع أثناء تواجده أمام منزله.
تم تشكيل فريق بحث أشرف عليه اللواء عبدالحميد أبوموسى، مدير المباحث الجنائية بسوهاج، بإشراف قطاع الأمن العام برئاسة اللواء علاء الدين سليم ومشاركة إدارة البحث الجنائى بالمديرية.
Nigeria the most popular African football team from 90s
00:31
Pause
01:17 / 01:20
Unmute
Settings
Fullscreen
Copy video url
Play / Pause
Mute / Unmute
Report a problem
Language
Share
Vidverto Player
كشفت التحريات أن وراء الواقعة 3 أشخاص من مركز العسيرات، تم استهداف وضبط المتهمين بمسكن أحدهم، وبحوزتهم 2 بندقية آلية، والسيارة المستخدمة في ارتكاب الواقعة، وبمواجهتهم اعترفوا بارتكاب الواقعة بسبب خلافات سابقة بينهم.
</t>
  </si>
  <si>
    <t>https://www.almasryalyoum.com/news/details/1630045</t>
  </si>
  <si>
    <t>القاهرة الجديدة ثان</t>
  </si>
  <si>
    <t>نظير إطلاق سراحه، وقدره 650 ألف جنيه».</t>
  </si>
  <si>
    <t>650 الف جنيه</t>
  </si>
  <si>
    <t xml:space="preserve">مد أجل النطق بالحكم على 11 متهمًا في «اختطاف شاب مقابل فدية» إداريًا
الإثنين 13-04-2020 15:39 | كتب: فاطمة أبو شنب |
Tweet
مطرقة محكمة - صورة أرشيفية
مطرقة محكمة - صورة أرشيفية
تصوير : آخرون
Nigeria the most popular African football team from 90s
00:00
Pause
01:15 / 01:20
Unmute
Settings
Fullscreen
Copy video url
Play / Pause
Mute / Unmute
Report a problem
Language
Share
Vidverto Player
قررت محكمة جنايات القاهرة المنعقدة بالتجمع الخامس، الإثنين، مد أجل النطق بالحكم على 11متهماً في اتهامهم باختطاف مواطن لطلب فدية، إداريًا، لتعليق الجلسات بالمحاكم بناء على قرار وزير العدل.
أخبار متعلقة
photo
تأجيل محاكمة 8 متهمين بـ«اختطاف طفل الشروق» إداريًا
photo
اختطفه عمه.. «أمن سوهاج» يُحرر الطفل عُمر (تفاصيل المحضر)
كانت النيابة أحالت المتهمين إلى محكمة الجنايات لأنهم «بدائرة قسم ثان القاهرة الجديدة بمحافظة القاهرة، أحرزوا سلاحا نارياً مشخشنا (بندقية آلية) حال كونهم مما لا يجوز لهم التصريح بحيازتها، وقاموا باختطاف المجني عليه أثناء قيادته سيارته واحتجازه لمدة 10 أيام، للتفاوض مع والده على مبلغ مالي كفدية نظير إطلاق سراحه، وقدره 650 ألف جنيه».
</t>
  </si>
  <si>
    <t>https://www.almasryalyoum.com/news/details/1945742</t>
  </si>
  <si>
    <t>https://www.almasryalyoum.com/news/details/1979011</t>
  </si>
  <si>
    <t>https://www.youm7.com/4090888</t>
  </si>
  <si>
    <t>https://www.youm7.com/4099116</t>
  </si>
  <si>
    <t>غير محدد - بالغ - ذكر - مدير شركة</t>
  </si>
  <si>
    <t>https://www.youm7.com/4099821</t>
  </si>
  <si>
    <t>https://www.youm7.com/4102456</t>
  </si>
  <si>
    <t xml:space="preserve"> بقصد الحصول على مبلغ فدية</t>
  </si>
  <si>
    <t>باللعب أمام المنزل فوجئت بتوقف سيارة ملاكى وترجلت منها سيدة منتقبة واصطحبت الطفلة لداخل السيارة وفرت هاربة.</t>
  </si>
  <si>
    <t>غادة م ص - 43- انثي - خادمة، شيماء م م - 16 - طفلة، محمد ح م - 15 - طفل</t>
  </si>
  <si>
    <t>حافصة ا ا - 3 - طفلة</t>
  </si>
  <si>
    <t xml:space="preserve">ضبط مرتكبى واقعة اختطاف طفلة بسوهاج بقصد مساومة أهلها
الأحد، 13 يناير 2019 10:51 م
ضبط مرتكبى واقعة اختطاف طفلة بسوهاج بقصد مساومة أهلها
حبس - أرشيفية
سوهاج - محمود مقبول
مشاركة
Share on facebook 
Share on twitter 
Share on facebook
اضف تعليقاً واقرأ تعليقات القراء
تمكن ضباط وحدة مباحث مركز شرطة سوهاج من ضبط مرتكبى واقعة اختطاف طفلة بقصد مساومة أهلها على دفع مبلغ مقابل إطلاق سراحها، وتبين أن وراء ارتكاب الواقعة خادمة تعمل لدى أهل الطفلة.
Dubai Dunes in one Minute
00:08
Previous
Pause
Next
00:32 / 01:48
Mute
Fullscreen
Copy video url
Play / Pause
Mute / Unmute
Report a problem
Language
Share
Vidverto Player
ترجع الواقعة عقب ورود بلاغ من مأمور مركز شرطة سوهاج للواء هشام الشافعى مدير أمن سوهاج، يفيد بتقدم غادة أ. م مقيمة بناحية قرية أولاد نصير بدائرة المركز ببلاغ أفاد بأنه أثناء قيام ابنتها الطفلة حافصة أ. إ 3 سنوات باللعب أمام المنزل فوجئت بتوقف سيارة ملاكى وترجلت منها سيدة منتقبة واصطحبت الطفلة لداخل السيارة وفرت هاربة.
وأثناء السير فى خطة البحث والتحريات حضرت المبلغة وأهلها وأفادت بأنها تشتبه فى قيام خادمة تعمل لديها وتدعى غادة م. ط 43 سنة، مقيمة القنابرة بدائرة المركز بارتكاب الواقعة، فتوجهوا إلى منزلها وبمواجهتها أنكرت إلا أن إحدى جيران الخادمة قررت بمشاهدتها لطفلة بمنزل الخادمة صحبة إحدى جيرانها وتدعى شيماء م. م 16 سنة مقيمة القنابرة بدائرة المركز، وأنها اصطحبتها وابن الخادمة محمد ح. م 15 سنة، وتوجهوا بها إلى المنطقة المجاورة لنادى العمال بدائرة قسم شرطة أول سوهاج، فتوجهت المُبلغة وأهليتها إلى ذلك المكان، حيث تمكنوا من العثور على الطفلة صحبة جارة الخادمة ونجلها.
عقب اتخاذ الإجراءات اللازمة تم ضبط المتهمين، وبمواجهتهم اعترفوا بارتكاب الواقعة حيث قررت الخادمة أنه نظراً لعلمها بيسر حال والد الطفلة وامتلاكه لشركة لتوزيع المواد الغذائية قامت بالاتفاق مع جارتها وابنها على اختطاف الطفلة بقصد الحصول على مبلغ فدية، وفى سبيل ذلك قام ابنها باستئجار السيارة المستخدمة فى ارتكاب الحادث "تم ضبطها"، وتوجهوا إلى منزل الطفلة وقامت جارة الخادمة باصطحابها لداخل السيارة وفروا هاربين، تم اتخاذ الإجراءات القانونية اللازمة حيال الواقعة، وتم تحرير محضر بالواقعة وجار العرض على النيابة العامة لتتولى التحقيق.
</t>
  </si>
  <si>
    <t>https://www.youm7.com/4103573</t>
  </si>
  <si>
    <t>https://www.youm7.com/4106932</t>
  </si>
  <si>
    <t>لعدم قدرة زوجها على الإنجاب</t>
  </si>
  <si>
    <t>نورة م ج - 31 - ربة منزل</t>
  </si>
  <si>
    <t>غير محدد - رضيعة</t>
  </si>
  <si>
    <t>https://www.youm7.com/4113612</t>
  </si>
  <si>
    <t>المتهمة بخطف رضيعة الجيزة: غافلت أسرته بالمستشفى وهربت بالمولودة لإرضاء زوجى
الثلاثاء، 22 يناير 2019 11:23 ص
المتهمة بخطف رضيعة الجيزة: غافلت أسرته بالمستشفى وهربت بالمولودة لإرضاء زوجى
المتهمة
كتب محمود عبد الراضى
مشاركة
Share on facebook 
Share on twitter 
Share on facebook
اضف تعليقاً واقرأ تعليقات القراء
نجح قطاع الأمن العام، بالتنسيق مع أمن الجيزة فى ضبط سيدة اختطفت رضيعة، عقب ولادتها بإحدى المستشفيات والإدعاء كذباً لزوجها بأنها نجلتهما.
Dubai Dunes in one Minute
00:00
Previous
Pause
Next
01:46 / 01:48
Mute
Fullscreen
Copy video url
Play / Pause
Mute / Unmute
Report a problem
Language
Share
Vidverto Player
تلقى قسم شرطة الجيزة، بلاغاً من" نادر أ.م"، مقيم بالهرم، أنه عقب قيام زوجته بإجراء عملية ولادة بإحدى المستشفيات بدائرة القسم ووضعها لطفلة، قام بتسليمها لإحدى السيدات التى تعرف عليها خلال فترة تواجده بالمستشفى، وتوجه لإحضار مبلغ مالى من شقيقه، ولدى عودته اكتشف اختفاء السيدة وبرفقتها الطفلة.
أسفرت جهود فريق البحث المُشكل برئاسة قطاع الأمن العام، وبمشاركة الإدارة العامة لمباحث الجيزة عن تحديد مرتكبة الحادث " نورة م. ج " 31 سنة مقيمة بدائرة قسم شرطة الطالبية.
عقب تقنين الإجراءات، تم ضبطها وبرفقتها الطفلة، وبمواجهتها اعترفت بخطف الطفلة لعدم قدرة زوجها على الإنجاب وسابقة ادعائها له كذباً بحملها بقصد إرضائه وقررت بتوجهها إلى المستشفى محل الواقعة، حيث تعرفت على المُبلغ وأسرته وأوهمته بمساعدته فى رعاية الطفلة وقامت بحملها بزعم تطعيمها وغافلته وفرت هاربة بالطفلة، وأخبرت زوجها أنها وضعت طفلة، بمواجهه زوج المتهمة أيد ما جاء باعترافها ونفى علمه بواقعة الخطف.</t>
  </si>
  <si>
    <t>مركز الستاموني</t>
  </si>
  <si>
    <t>لخلافات عائلية بينهما ونزاع على قطعة أرض بذات الناحية"</t>
  </si>
  <si>
    <t>عقب خروجها من المنزل لتلقى درس خصوصى بذات القرية</t>
  </si>
  <si>
    <t>عبد الله ا ع - 35 - ذكر - مزارع، علي ا ع - 31 - ذكر - مزارع، جوده ا ع - 38 - ذكر - مزارع، سمسمة خ ف - 19 - ربة منزل، احمد ا ع - 20 - - ذكر - مزارع</t>
  </si>
  <si>
    <t xml:space="preserve">حبس 5 متهمين باختطاف طفلة وقتلها بالدقهلية لخلافات عائلية مع والدها
الأربعاء، 23 يناير 2019 03:21 م
حبس 5 متهمين باختطاف طفلة وقتلها بالدقهلية لخلافات عائلية مع والدها
حبس -ارشيفية
الدقهلية - شريف الديب
مشاركة
Share on facebook 
Share on twitter 
Share on facebook
اضف تعليقاً واقرأ تعليقات القراء
أمرت نيابة بلقاس بإشراف المستشار خالد خضر المحامى العام لنيابات شمال الدقهلية، بحبس خمسة متهمين بخطف طفلة وقتلها بسبب خلافات مع والدها، أربعة أيام على ذمة التحقيقات.
One minute around the Atlantis - The Palm - Dubai
01:04
Previous
Pause
Next
01:17 / 01:30
Mute
Fullscreen
Copy video url
Play / Pause
Mute / Unmute
Report a problem
Language
Share
Vidverto Player
وتبلغ لمركز شرطة الستامونى بمديرية أمن الدقهلية من "م. ع. أ" مزارع ومقيم بقرية النقعة دائرة المركز بغياب نجلته "فاطمة" 12 سنة عقب خروجها من المنزل لتلقى درس خصوصى بذات القرية واتهم طليق شقيقته "لخلافات عائلية بينهما ونزاع على قطعة أرض بذات الناحية" وفى وقتٍ لاحق عُثر على جثة المتغيبة بقطعة أرض زراعية أسفل بعض المخلفات الزراعية فى حالة تحلل.
وعلي الفور أمر اللواء محمد حجي بتشكيل فريق بحث للكشف عن الفتاة، وتم تشكيل فريق بحث بإشراف اللواء محمد شرباش مدير مباحث المديرية، وبرئاسة العميد أحمد شوقي رئيس مباحث المديرية، بالاشتراك مع قطاع الأمن العام بإجراء التحريات تبين عن أن وراء ارتكاب الواقعة كلٍ من "عبدالله أ. ع" 35 سنة مزارع، مطلوب التنفيذ عليه فى 8 قضايا "تبديد" طليق شقيقة المُبلغ وابن عمه، و"على" شقيق المتهم الأول 41 سنة، مزارع، "جودة" شقيق المتهمَين الأول والثانى 38 سنة، مزارع،"سمسمة خ. ف" زوجة المتهم الأول 19 سنة جميعهم مقيمون بقرية النقعة بدائرة المركز، و"أحمد ا. ع" زوج ابنة شقيقهم 20 سنة، مزارع ومقيم بقرية بصار بدائرة المركز.
 وتبين أن المتهمين الأول والثانى والثالث اتفقوا على خطف المجنى عليها لإجبار والدها على التنازل عن قطعة الأرض محل النزاع بينه والأول وعن الأحكام الصادره ضد الأول لصالح مطلقته "شقيقة والد المجنى عليها" وفى سبيل تنفيذ مخططهم استعانوا بالرابعة والخامس وقيامهما باستقلال مركبة "توك توك" قيادة الأخير واستدراج المجنى عليها حال عودتها من الدرس واحتجازها بمنزل مهجور ملك والدة الرابعة بقرية بصار دائرة المركز، وعقب إبلاغ والدها باختفائها واتهامه للأول اتفقوا فيما بينهم على التخلص منها خشية ضبطهم فقام الخامس بالتعدى عليها وخنقها والتخلص من جثتها عقب ذلك بمساعدة الرابعة.
عقب تقنين الإجراءات تم ضبطهم وبمواجهتهم اعترفوا بارتكاب الواقعة وقرر الخامس والرابعة بقيامهما بتشويه جثة المجنى عليها وقطع بعض أجزاء منها لتضليل جهات البحث والإيحاء بأن الحادث بدافع سرقة الأعضاء وقيامه بإلقاء الجثة بمكان العثور والأجزاء المستأصلة بأحد المصارف المائية المجاورة.
تم اتخاذ الإجراءات القانونية اللازمة حيال الواقعة، وبالعرض على النيابة قررت حبس المتهمين.
</t>
  </si>
  <si>
    <t>https://www.youm7.com/4115344</t>
  </si>
  <si>
    <t>https://www.youm7.com/4120525</t>
  </si>
  <si>
    <t>السيد ع ع-24-سائق، نادر م ا-17-طالب بذات مدرسة المجنى عليه، أ حمد م ح-21-عامل، أ شرف أ ح-20-سائق، وليد ع س-19-عاطل، شيماء م ع-قاصر-طالبة</t>
  </si>
  <si>
    <t>محمود إ ا-16-طالب</t>
  </si>
  <si>
    <t>https://www.youm7.com/4137342</t>
  </si>
  <si>
    <t>استدراج كريمتهم عبر الفيس</t>
  </si>
  <si>
    <t>أشرف ف أ-55-طبيب جراحة عامة</t>
  </si>
  <si>
    <t>محمد - 37-سائق، محمد ى ف-34-مبلط سيراميك، ر ضا ب م-34-صاحب صالة ألعاب رياضية، سامح م م-47-تاجر سيارات</t>
  </si>
  <si>
    <t>https://www.youm7.com/4142494</t>
  </si>
  <si>
    <t>إيمان م ز-21-ربة منزل، محمد م ع-22-ذكر، محمد س م-22-حداد</t>
  </si>
  <si>
    <t>ز ينة س ع-5-طفلة</t>
  </si>
  <si>
    <t>https://www.youm7.com/4144824</t>
  </si>
  <si>
    <t>https://www.youm7.com/4144891</t>
  </si>
  <si>
    <t>https://www.youm7.com/4147601</t>
  </si>
  <si>
    <t>لى خلفية خلافات مالية بينهم،</t>
  </si>
  <si>
    <t>باستدراجه للتقابل بأحد المقاهى بمنطقة الخصوص فى القليوبية،</t>
  </si>
  <si>
    <t>الاستيلاء على السيارة ملك المجنى عليه الأول</t>
  </si>
  <si>
    <t>حبس 4 مسجلين خطر 4 أيام لاختطافهم شخصين بالشروق بسبب خلافات مالية
الجمعة، 17 مايو 2019 01:48 م
حبس 4 مسجلين خطر 4 أيام لاختطافهم شخصين بالشروق بسبب خلافات مالية
عملية خطف - أرشيفية
كتب عبد الله محمود
مشاركة
Share on facebook 
Share on twitter 
Share on facebook
اضف تعليقاً واقرأ تعليقات القراء
أمرت نيابة شرق القاهرة، برئاسة المستشار أحمد عز المحامى العام الأول للنيابات، بحبس 4 مسجلين خطر 4 أيام على ذمة التحقيق، متهمين باختطاف شخصين على خلفية خلافات مالية بينهم، وتعدوا عليهم بالضرب واحتجزوهم داخل سيارة حتى تم فك أسرهم من قبل رجال الشرطة.
كما أمرت النيابة سرعة تحريات المباحث حول الواقعة، وعرض المجنى عليهما على الطب الشرعى لإثبات ما بهما من إصابات.
Dubai Dunes in one Minute
00:00
Previous
Pause
Next
00:35 / 01:48
Mute
Fullscreen
Copy video url
Play / Pause
Mute / Unmute
Report a problem
Language
Share
Vidverto Player
كان رجال المباحث بمديرية أمن القاهرة، تمكنوا من إلقاء القبض على مسجلين خطر مطلوب ضبطهما وإحضارهما على ذمة قضايا وآخران عاطلان، وذلك أثناء استقلالهما سيارة ملاكى  ملك وقيادة أحدهما وبصحبتهما شخصين مقيمين بدائرة قسم شرطة المطرية ومصابين بسحجات بالوجه وكدمات متفرقة بالجسم.
وعقب ايقافهما، وبسؤال المصابين أكدا تعرضهما للضرب والاحتجاز داخل السيارة من قبل المتهمين، وذلك على خلفية وجود خلافات مالية بينهما وبين أحد المتهمين، لسابقة تحصله منهما على مبلغ 25 ألف جنيه، وذلك قيمة تأمين شراء عملات أجنبية، فقاموا باستدراجه للتقابل بأحد المقاهى بمنطقة الخصوص فى القليوبية، وبدعوى إنهاء الخلافات المالية، حيث حضر وبصحبته المجنى عليه الثانى بسيارة، وقاموا بالتعدى عليهما بالضرب وإحداث إصابتهما، واصطحابهما بالإكراه تحت تهديد السلاح، داخل السيارة المستخدمة فى ارتكاب الواقعة، والاستيلاء على السيارة ملك المجنى عليه الأول، لإجباره على رد المبلغ المالى المستولى عليه، تم بإرشادهم ضبط السيارة المستولى عليها بمكان إخفائها فى منطقة الخصوص محافظة القليوبية.
تم تحرير المحضر اللازم بالواقعة، وأخطرت النيابة بالواقعة، التى أمرت حبس المتهمين 4 أيام على ذمة التحقيق. \</t>
  </si>
  <si>
    <t>https://www.youm7.com/4245012</t>
  </si>
  <si>
    <t>https://www.youm7.com/4253844</t>
  </si>
  <si>
    <t>https://www.youm7.com/4257568</t>
  </si>
  <si>
    <t>https://www.youm7.com/4257659</t>
  </si>
  <si>
    <t xml:space="preserve">أقرض المجنى عليه مبلغ 35 الف جنيه ، ورفض سدادها </t>
  </si>
  <si>
    <t>استيقافه على جانب الطريق الزراعى</t>
  </si>
  <si>
    <t>محمد ح م- بالغ - تاجر</t>
  </si>
  <si>
    <t>"أمن قنا " يحرر تاجر اختطفه عامل بسبب خلاف على مبلغ 35 ألف جنيه
الإثنين، 27 مايو 2019 01:32 ص
"أمن قنا " يحرر تاجر اختطفه عامل بسبب خلاف على مبلغ 35 ألف جنيه 
حبس -ارشيفية
قنا - وائل محمد
مشاركة
Share on facebook 
Share on twitter 
Share on facebook
اضف تعليقاً واقرأ تعليقات القراء
تمكنت أجهزة الأمن بقنا ، فى تحرير تاجر اختطفه عامل بدشنا لخلافهما على مبلغ 35 الف جنيه، تحرر عن الواقعة المحضر اللازم وأخطرت النيابة للتحقيق . 
كانت أجهزة الأمن تقلت بلاغا  بقيام  شخص باستيقاف " محمد . ح  .م "  تاجر بمنطقة العزيزيه بدشنا، و قام بالاعتداء عليه بالضرب  ثم اطلق النار على قدمه و اجبره على استقلال موتوسيكل لمكان مجهول ، وتين أن  مرتكب الحادث يدعى  "ع .  ج . ع  40 سنة  عامل بقرية المرجيه بدشنا  ، حيث أقرض المجنى عليه مبلغ 35 الف جنيه ، ورفض سدادها  فقام المتهم بالتربص بالمجنى عليه واستيقافه على جانب الطريق الزراعى  واعتدى عليه بالضرب وأجبره تحت تهديد السلاح على استقلال الموتوسيكل لمكان مجهول وتم ضبط المتهم و تحرير التاجر المختطف.</t>
  </si>
  <si>
    <t>https://www.youm7.com/4259688</t>
  </si>
  <si>
    <t>35 الف جنيه</t>
  </si>
  <si>
    <t>جمال عرفات - 40 - عامل</t>
  </si>
  <si>
    <t>https://www.youm7.com/4261191</t>
  </si>
  <si>
    <t>https://www.youm7.com/4244283</t>
  </si>
  <si>
    <t>لقيام شقيق المجنى عليه بالزواج من نجلته دون علمه وهروبهما معاً لمكان غير معلوم</t>
  </si>
  <si>
    <t>بقطع الطريق على سيارة ملاكى وإنزال قائدها عنوة وإصطحابه كرهاً عنه لسيارة أخرى ولاذوا بالفرار.</t>
  </si>
  <si>
    <t>غير محدد - 47 - ذكر</t>
  </si>
  <si>
    <t>https://www.youm7.com/4213722</t>
  </si>
  <si>
    <t>القبض على 7 أشخاص وراء اختطاف مواطن فى القاهرة
السبت، 20 أبريل 2019 11:24 ص
 القبض على 7 أشخاص وراء اختطاف مواطن فى القاهرة 
حملة أمنية-أرشيفية
كتب عبد الرحمن سيد
مشاركة
Share on facebook 
Share on twitter 
Share on facebook
اضف تعليقاً واقرأ تعليقات القراء
تمكن رجال المباحث بمديرية أمن القاهرة، من تحرير شخص بعد إختطافه لقيام شقيقه بالزواج من نجلة احد المتهمين وتتمكن من ضبط الجناه، وحرر محضر بالواقعة. 
00:00
00:21 / 01:01
Fullscreen
Copy video url
Play / Pause
Mute / Unmute
Report a problem
Language
Share
Vidverto Player
 تلقى لأجهزة الأمن بالقاهرة، من إحدى المواطنات بمشاهدتها مجموعة من الأشخاص يستقلون سيارتين ملاكى، وقيامهم بقطع الطريق على سيارة ملاكى وإنزال قائدها عنوة وإصطحابه كرهاً عنه لسيارة أخرى ولاذوا بالفرار.
وبالإنتقال والفحص عثر بمحل البلاغ على سيارة ملاكى، وبداخلها مفتاح التشغيل وبطاقة رقم قومى وتراخيص بإسم أحد الأشخاص 47 سنة ومقيم بدائرة قسم شرطة حلوان.
وتم تشكيل فريق بحث تنسيقاً ومديريتى أمن القاهرة وبنى سويف وقطاع الأمن العام، توصلت جهوده إلى أن وراء إرتكاب الواقعة 7 أشخاص، كما أمكن التوصل إلى مكان إحتجاز المجنى عليه. 
وعقب تقنين الإجراءات، تم إستهدافهم بمكان إحتجاز المجنى عليه بـ" مزرعة كائنة بنطاق مركز الرياض بمحافظة بنى سويف " ملك أحد المتهمين وأمكن ضبط خمسة من المتهمين داخل المزرعة وبصحبتهم المجنى عليه مكبل بقطعه من القماش وبه إصابات "كدمات وسحجات بالوجه" .
وبمواجهتهم إعترفوا بإرتكاب الواقعة، وأضاف أحد المتهمين أنه نظراً لقيام شقيق المجنى عليه بالزواج من نجلته دون علمه وهروبهما معاً لمكان غير معلوم ،فقام بالتخطيط لإختطافه لإجباره على الإرشاد عن مكان نجلته وفى سبيل ذلك إستعان بباقى المتهمين لإرتكاب الواقعة على النحو المشار إليه .
وتم بإرشادهم ضبط السيارات المستخدمة فى إرتكاب الواقعة وجميعها "مستأجرة" وبسؤال المجنى عليه إتهمهم بإختطافه وإحداث ما به من إصابات وتم إتخاذ الإجراءات القانونية اللازمة، وجارى ضبط المتهمين الهاربين.</t>
  </si>
  <si>
    <t>غير محدد - 35 - ذكر - عامل</t>
  </si>
  <si>
    <t>https://www.youm7.com/4227377</t>
  </si>
  <si>
    <t>علاقة غير شرعية بين نجلة شقيقة زوجته وشاب من القليوبية، وأنه انتقم للفتاة بتصوير الشاب بـ”قميص نوم حريمى” بعدما علم أنه يحتفظ بصور عارية للفتاة قريبة زوجته.</t>
  </si>
  <si>
    <t>غير محدد - بالغ - ذكر - صاحب معرض سيارات</t>
  </si>
  <si>
    <t>حبس 10متهمين وضبط وإحضار 5 آخرين بواقعة قتل صاحب معرض سيارات بشبرا الخيمة
الخميس، 02 مايو 2019 04:50 م
حبس 10متهمين وضبط وإحضار 5 آخرين بواقعة قتل صاحب معرض سيارات بشبرا الخيمة
حبس - ارشيفية
القليوبية-نيفين طه
مشاركة
Share on facebook 
Share on twitter 
Share on facebook
اضف تعليقاً واقرأ تعليقات القراء
قرر زياد الباسل وكيل نيابة قسم ثانى شبرا الخيمة، بإشراف أحمد البلتاجى رئيس النيابة، اليوم حبس 10 متهمين فى واقعة مقتل صاحب معرض سيارات بحدائق القبة، بعد اختطافة وإطلاق الرصاص عليه، وإلقاء جثته فى أحد شوارع شبرا الخيمة.
One minute around the Atlantis - The Palm - Dubai
00:00
Previous
Pause
Next
01:08 / 01:30
Mute
Fullscreen
Copy video url
Play / Pause
Mute / Unmute
Report a problem
Language
Share
Vidverto Player
كما قررت النيابة، ضبط وإحضار 5 متهمين آخرين في الواقعة، وتحفظت على الهواتف المحمولة للمجنى عليه وزوجته وشقيقة زوجته، كما تحفظت على هواتف المتهمين، وطلبت تحريات المباحث حول ظروف وملابسات الواقعة.
كانت أجهزة الأمن بالقليوبية، بالتنسيق مع مديرية أمن القاهرة، قد نجحت فى كشف غموض واقعة العثور على جثة فى أحد الشوارع بشبرا الخيمة، وتم تحديد شخصية القتيل ومرتكب الواقعة، وتبين أن الجثة لصاحب معرض سيارات بمنطقة حدائق القبة بالقاهرة، وتوصلت التحريات إلى أن سبب قتل المجنى عليه علاقة غير شرعية بين نجلة شقيقة زوجته وشاب من القليوبية، وأنه انتقم للفتاة بتصوير الشاب بـ”قميص نوم حريمى” بعدما علم أنه يحتفظ بصور عارية للفتاة قريبة زوجته.
وكان المقدم محمد الشاذلى رئيس مباحث قسم ثان شبرا الخيمة، قد تلقى بلاغا من الأهالى بالعثور على جثه مجهولة بأحد الشوارع في عزبة عزيز بدائرة قسم ثان، وتم التحفظ على الجثة بمشرحة مستشفى ناصر العام.</t>
  </si>
  <si>
    <t>https://www.youm7.com/4228699</t>
  </si>
  <si>
    <t>عبير م ا-50-ربة منزل، دعاء م ا-36-ربة منزل 50، عمر م ا-23-طالب بكلية حاسبات ومعلومات،  أحمد م ا-22-طالب بكلية الآداب بجامعة سوهاج</t>
  </si>
  <si>
    <t>فادي نادر-10-تلميذ بالصف الرابع الإبتدائي</t>
  </si>
  <si>
    <t>https://www.youm7.com/4231112</t>
  </si>
  <si>
    <t xml:space="preserve">وطلب فدية من أهليته بدائرة مركز شبين الكوم . </t>
  </si>
  <si>
    <t>محمد س ا - بالغ - ذكر - عاطل</t>
  </si>
  <si>
    <t xml:space="preserve">الحبس 10 سنوات لعاطل متهم باختطاف طفل وطلب فدية من أهليته بالمنوفية
الثلاثاء، 16 أبريل 2019 11:52 ص
الحبس 10 سنوات لعاطل متهم باختطاف طفل وطلب فدية من أهليته بالمنوفية
حبس - أرشيفية
المنوفية – محمد فتحى
مشاركة
Share on facebook 
Share on twitter 
Share on facebook
اضف تعليقاً واقرأ تعليقات القراء
قضت الدائرة الخامسة بمحكمة جنايات شبين الكوم بمحافظة المنوفية، برئاسة المستشار عزت محمد كامل رئيس الدائرة الخامسة، بحبس "محمد .س .ا" عاطل 10 سنوات، وذلك لاختطافه أحد الأطفال وطلب فدية من أهليته بدائرة مركز شبين الكوم . 
كان اللواء سمير أبو زامل مدير أمن المنوفية، تلقى إخطارا من اللواء سيد سلطان مدير المباحث الجنائية، يفيد من تمكن المقدم أحمد شمس رئيس مباحث مركز شبين الكوم من ضبط "محمد .س .ا" عاطل، لاختطافه أحد الأطفال وطلب فدية من أهليته بدائرة مركز شبين الكوم، تم تحرير محضر بالواقعة وأخطرت النيابة لمباشرة التحقيقات. 
</t>
  </si>
  <si>
    <t>https://www.youm7.com/4208742</t>
  </si>
  <si>
    <t xml:space="preserve">المحلة </t>
  </si>
  <si>
    <t>اجباره على الاعتراف بواقعة سرقة.</t>
  </si>
  <si>
    <t>اقتادوه أثناء تواجده بقريته</t>
  </si>
  <si>
    <t>تامر م  - بالغ - ذكر - ميكانيكي، غير محدد - بالغ - ذكر</t>
  </si>
  <si>
    <t>محمد س - 17 - قاصر - ميكانيكي</t>
  </si>
  <si>
    <t xml:space="preserve">بلطجية يعذبون شخص بوضع قدميه بالنار حتى الموت لإجباره بالإعتراف بالسرقة
الجمعة، 22 فبراير 2019 12:19 م
بلطجية يعذبون شخص بوضع قدميه بالنار حتى الموت لإجباره بالإعتراف بالسرقة
المتهمون
كتب محمود عبد الراضي ـ الغربية عادل ضرة ـ مصطفى عادل
مشاركة
Share on facebook 
Share on twitter 
Share on facebook
اضف تعليقاً واقرأ تعليقات القراء
جريمة قتل بشعة شهدتها مدينة المحلة بمحافظة الغربية، بعدما اختطف مجموعة من الأشخاص شخص لم يتخطى عمره 17 سنة، وعذبوه بوضع قدميه في النيران والتعدي عليه بالضرب، لاجباره على الاعتراف بواقعة سرقة.
تفاصيل الواقعة بدأت عندما تلقت الأجهزة الأمنية بمديرية أمن الغربية بشأن قيام أحد الأشخاص "مجهول" بإحضار جثة أحد الأشخاص "بها آثار تعذيب وحروق" للمستشفى العام بمركبة "توك توك" وفر هارباً .
00:00
00:34 / 01:01
Fullscreen
Copy video url
Play / Pause
Mute / Unmute
Report a problem
Language
Share
Vidverto Player
وأسفرت جهود وتحريات فريق البحث الجنائى إلى التوصل إلى تحديد شخصية المجنى عليه ويدعى "محمد .س" 17 سنة ميكانيكى دراجات نارية، ومقيم بدائرة مركز شرطة المحلة، وتعرف والده عليه وأكد تغيبه.
وأسفرت جهود فريق البحث عن تحديد مرتكبى الواقعة "تامر.م" ميكانيكي" مسجل خطر وآخرين، وعقب تقنين الإجراءات تم ضبط المتهمين، وبمواجهتهم إعترفوا بإرتكابهم الواقعة لإعتقاد الهاربان قيام المجنى عليه بسرقة دراجة نارية وبعض قطع الغيار من محل خاص بهما بالقرية محل إقامة المجنى عليه ، حيث اقتادوه أثناء تواجده بقريته إلى منطقة زراعية في المحلة، وأوثقوه وتعدوا عليه بالضرب بالعصى وأشعلوا النيران ووضعوا أرجله بداخلها، لإجباره على الإعتراف بالسرقة، إلا أنه فارق الحياة فنقلوه إلى المستشفى بإستخدام مركبة "توك توك"  وفروا هاربين ، وأرشدوا عن مركبة "التوك توك" المستخدمة فى الواقعة .
</t>
  </si>
  <si>
    <t>https://www.youm7.com/4149562</t>
  </si>
  <si>
    <t>https://www.youm7.com/4155552</t>
  </si>
  <si>
    <t>https://www.youm7.com/4161044</t>
  </si>
  <si>
    <t xml:space="preserve">وأخبره الأخير بقيام المجنى عليه بالتعدى على نجله، فخطط لارتكاب الواقعة مجاملةً له، </t>
  </si>
  <si>
    <t>حسن ح م - 35 - ذكر - قهوجي، احمد م ح - 31 - مندوب مبيعات، اسلام ب ز - 24 - ذكر - فني تكييف، محمد ب ز - 26 - ذكر - سائق</t>
  </si>
  <si>
    <t>هاني ا م - 37 - سائق</t>
  </si>
  <si>
    <t xml:space="preserve">ضبط 4 أشخاص وراء اختطاف سائق وإجباره على توقيع إيصالات أمانة بالساحل
الإثنين، 04 مارس 2019 11:26 ص
ضبط 4 أشخاص وراء اختطاف سائق وإجباره على توقيع إيصالات أمانة بالساحل
المتهمون
كتب ــ عبد الرحمن سيد
مشاركة
Share on facebook 
Share on twitter 
Share on facebook
اضف تعليقاً واقرأ تعليقات القراء
القى رجال المباحث بقسم شرطة الساحل، القبض على مرتكبى واقعة اختطاف سائق والتعدى عليه، وإكراهه على توقيع إيصالات أمانة تحت تهديد سلاح أبيض، وأخطر اللواء محمد منصور مدير أمن القاهرة بالواقعة.
Dubai Dunes in one Minute
00:00
Previous
Pause
Next
00:19 / 01:48
Mute
Fullscreen
Copy video url
Play / Pause
Mute / Unmute
Report a problem
Language
Share
Vidverto Player
تلقى قسم شرطة الساحل، بلاغا من "هانى.أ.م" 37 سنة سائق بإحدى شركات نقل الركاب باستخدام تطبيق على الهاتف المحمول ، قائد السيارة الملاكى رقم (د ع ن 673 - يعمل عليها كسائق ) بتلقيه اتصال تليفونى، من رقم هاتف محدد ادعى خلاله المتصل بسابقة التعامل معه وطلب منه التقابل بدائرة قسم شرطة أول مدينة نصر ، وتوصيله لدائرة قسم شرطة الشرابية.
وعقب وصوله إلى مقهى بدائرة قسم شرطة الشرابية، فوجئ بوجود 3 أشخاص آخرين قاموا بالتعدى عليه وتكبيله بأحد المقاعد بالمقهى المشار إليه، واثناء تدخل صاحب المقهى وبعض رواد المقهى لمنعهم، ادعوا قيامه بالتعدى على نجل أحد أصدقائهم، واصطحبوه مترجلين إلى إحدى الحدائق بشارع أحمد حلمى دائرة القسم، وقاموا بإكراهه على توقيع 2 إيصال أمانة "على بياض" واستولوا منه على (2 هاتف محمول ، متعلقاته الشخصية ) كرهاً عنه تحت تهديد سلاح أبيض كان بحوزة أحدهم، وأطلقوا سراحه وفروا هاربين .
وبإجراء التحريات تبين صحة الواقعة، وأن وراء ارتكابها كلٍ من"حسن.ح.م" 35 سنة قهوجى و"أحمد.م.ح" 31 سنة مندوب مبيعات و"إسلام.ب.ز" 24 سنة فنى تكييف و"محمود.ب.ز" 26 سنة سائق سابق اتهامهم فى قضايا.
وبإعداد الأكمنة اللازمة بأماكن ترددهم تمكنت مباحث القسم من ضبطهم ، وبمواجهتهم اعترفوا بارتكاب الواقعة، وقرر المتهم الأول أنه يعمل مع"محمد.ر" صاحب كافيه كائن بدائرة قسم شرطة أول مدينة نصر، وأخبره الأخير بقيام المجنى عليه بالتعدى على نجله، فخطط لارتكاب الواقعة مجاملةً له، وفى سبيل ذلك تمكن من استدرج المجنى عليه واستعان بباقى المتهمين لارتكاب الواقعة، وأثناء ذلك تواصل مع "محمد.ر"- وعقب إحاطته علماً بالواقعة طلب صرف المجنى عليه، وبسؤال المجنى عليه اتهمهم بارتكاب الواقعة وأنكر واقعة التعدى .
وتم بإرشاد المتهم الأول، بمسكنه ضبط كافة المسروقات المستولى عليها، و (2) إيصال أمانة مزيلة بتوقيع المجنى عليه،  وتم اتخاذ الإجراءات القانونية اللازمة.
</t>
  </si>
  <si>
    <t>https://www.youm7.com/4163026</t>
  </si>
  <si>
    <t>عبد الرحمن م-24-مبلط، محمود م-19-مبلط</t>
  </si>
  <si>
    <t>شروق محمد ع-5-طفلة</t>
  </si>
  <si>
    <t>https://www.youm7.com/4171082</t>
  </si>
  <si>
    <t>أنه دائن لوالد الطفل المختطف بمبلغ مليون و200 ألف جنيه، نظير مشاركتهما فى التجارة،</t>
  </si>
  <si>
    <t>محمد سيد - 4 - قاصر</t>
  </si>
  <si>
    <t xml:space="preserve">700 ألف جنيه </t>
  </si>
  <si>
    <t xml:space="preserve">مختطف طفل بالأقصر يعترف: والده مديون لي بمليون و200 ألف جنيه
الجمعة، 15 مارس 2019 12:22 م
مختطف طفل بالأقصر يعترف: والده مديون لي بمليون و200 ألف جنيه
المتهمون
كتب محمود عبد الراضي ـ الأقصر أحمد مرعي
مشاركة
Share on facebook 
Share on twitter 
Share on facebook
اضف تعليقاً واقرأ تعليقات القراء
لجأ مواطن بالأقصر لحيلة ماكرة للحصول على ديونه من شخص آخر، حيث قرر اختطاف ابن الأخير لإجبار والده على سداد الديون، نجحت أجهزة الأمن فى ضبط المتهم، حيث اعترف بارتكابه للجريمة بالاشتراك مع آخرين.
وأكد المتهم في اعترافاته، أنه دائن لوالد الطفل المختطف بمبلغ مليون و200 ألف جنيه، نظير مشاركتهما فى التجارة، واتفاقه مع شخص آخر على اختطاف ابن شريكه، وفى سبيل ذلك أعطاه مبلغ 1800 جنيه ودراجة نارية خاصة به لاستخدامها فى ارتكاب الواقعة، وبمواجهة باقى المتهمين اعترفوا بارتكابهم الواقعة، وأرشدوا عن الدراجة النارية المستخدمة فى الواقعة، وتم إعادة الطفل إلى أسرته سالماً.
00:00
00:10 / 01:01
Fullscreen
Copy video url
Play / Pause
Mute / Unmute
Report a problem
Language
Share
Vidverto Player
تلقى مركز شرطة إسنا بمديرية أمن الأقصر بلاغاً من "سيد.أ" تاجر ، يتهم فيه "مساعد.م"تاجر بأنه وراء قيام مجهول يستقل دراجة نارية بخطف ابنه "محمد، 4 سنوات من أمام منزله لسابقة وجود خلافات مالية بينهما، ومطالبته له بسداد مبلغ 700 ألف جنيه نظير معاملات تجارية بينهما ، وسابقة تهديده بخطف أحد أبنائه.
تم تشكيل فريق بحث بمشاركة قطاع الأمن العام بإشراف اللواء علاء الدين سليم مساعد وزير الداخلية، وإدارة البحث الجنائى بالأقصر، أسفرت جهوده عن تحديد مرتكبى الواقعة "مساعد.م" و"محمد.ن" وآخرين، وعقب تقنين الإجراءات تم ضبط المتهمين.
</t>
  </si>
  <si>
    <t>https://www.youm7.com/4173417</t>
  </si>
  <si>
    <t>خلافات جمعته بوالدة الطفل، فقرر أن يحرق قلبها على طريقته</t>
  </si>
  <si>
    <t>حسن س ح - 5 - قاصر</t>
  </si>
  <si>
    <t xml:space="preserve">مرجان ع - بالغ - ذكر - مسجل خطر، راضي م - 25 - ذكر - مزارع، </t>
  </si>
  <si>
    <t xml:space="preserve">قاتل طفل أسيوط: خطفته وقتلته لأحرق قلب والدته عليه
الأحد، 17 مارس 2019 01:57 م
قاتل طفل أسيوط: خطفته وقتلته لأحرق قلب والدته عليه
المتهم عقب القبض عليه
كتب محمود عبد الراضي ـ أسيوط.. هيثم البدري
مشاركة
Share on facebook 
Share on twitter 
Share on facebook
اضف تعليقاً واقرأ تعليقات القراء
خلافات شخصية بين مسجل خطر وسيدة، قاده للانتقام منها باختطاف طفلها وقتله بطريقة بشعة فى أسيوط.
UAE 44th National Day - Union Flag
01:00
Previous
Pause
Next
00:01 / 00:52
Mute
Fullscreen
Copy video url
Play / Pause
Mute / Unmute
Report a problem
Language
Share
Vidverto Player
وبالرغم من تخلص المتهم من جثة القتيل فى الزراعات بمدينة القوصية لإخفاء معالم جريمته، إلا أن أجهزة الأمن نجحت فى تحديد مكان اختباء المتهم والقبض عليه.
وقال المتهم فى اعترافاته ـ أمام جهات التحقيق، إن خلافات جمعته بوالدة الطفل، فقرر أن يحرق قلبها على طريقته، وفى سبيل ذلك استعان بصديق له ورصد تحركات الطفل ونجح فى اختطافه ثم قتله والتخلص من جثته.
وتلقى قسم شرطة القوصية بلاغًا من "نوال .ع.أ" 25 سنة"ربة منزل" مُقيمة فى القوصية، أفادت تغيب ابنها "حسن .س.ح" 5 سنوات، عقب خروجه من المنزل، ثم عثورها على جثته لاحقًا داخل زراعات القوصية.
وتوصلت جهود الشرطة إلى أن وراء ارتكاب الواقعة العنصر الإجرامى شديد الخطورة "مرجان.ع" وشهرته "سرحان" بالإشتراك مع آخر يدعى"راضى .م" 25 سنة،مزارع "سبق ضبطه" وذلك إثر وجود خلافات بين المتهم الأول مع والدة الطفل، فاستعان بالمتهم الثانى لاستدراج الطفل وقتله.
وتمكن رجال الشرطة من ضبط المتهم السابق اتهامه فى 5 قضايا "سلاح وذخيرة، استعراض قوة، مقاومة سلطات"،والمطلوب التنفيذ عليه فى قضيتين "سلاح وذخيرة واستعراض قوة" محكوم عليه فيهما بالسجن 4 سنوات مع الشغل، مطلوب ضبطه وإحضاره فى 7 قضايا "قتل، شروع فى قتل، سلاح واستعراض قوة وإتلاف، سلاح وذخيرة، حيازة ذخائر"، مطلوب للتنفيذ عليه فى قضيتين "تبديد" محكوم عليه فيهما بالحبس لمدة 4 أشهر، وضُبط بحوزته "بندقية آلية و25 طلقة من ذات العيار".
</t>
  </si>
  <si>
    <t>https://www.youm7.com/4175388</t>
  </si>
  <si>
    <t>لوجود خلافات مالية مع والد أحدهما،</t>
  </si>
  <si>
    <t>مجدي ا - 29 - ذكر - عاطلن، جمال ر - 36 - ذكر - سمسار عقارات، خالد ع - 25 - ذكر - ميكانيكي، محمد ص - 17 - ذكر - عاطل، يوسف م - 21 -  ذكر - عاطل، محمد ع - 30 - ذكر - سائق</t>
  </si>
  <si>
    <t>محمود س - 35 - ذكر - سمسار عقارات، محمد ا - 14 - ذكر - طالب</t>
  </si>
  <si>
    <t xml:space="preserve"> أثناء تواجدهما بمكتب عقارات بالحى الثانى بدائرة القسم (ملك والد الأخير)،</t>
  </si>
  <si>
    <t xml:space="preserve">سقوط 6 أشخاص وراء اختطاف سمسار وطالب بسبب خلافات مالية بمدينة بدر
الإثنين، 18 مارس 2019 12:29 م
سقوط 6 أشخاص وراء اختطاف سمسار وطالب بسبب خلافات مالية بمدينة بدر
متهمين - صورة أرشيفية
كتب عبد الرحمن سيد
مشاركة
Share on facebook 
Share on twitter 
Share on facebook
اضف تعليقاً واقرأ تعليقات القراء
تمكن رجال المباحث بقسم شرطة بدر، من القبض على ضبط 6 أشخاص اختطفوا سمسار وطالب، لوجود خلافات مالية مع والد أحدهما، وحرر محضر بالواقعة.
Error loading media
Dubai Dunes in one Minute
Copy video url
Play / Pause
Mute / Unmute
Report a problem
Language
Share
Vidverto Player
ونجحت قوة أمنية تابعة لقسم شرطة بدر، أثناء المرور لتفقد الحالة الأمنية بمنطقة الحى الثانى، من ضبط سيارة أجرة "ميكروباص" يستقلها كل من"مجدى.أ" 29 سنة عاطل، و"جمال.ر" 36 سنة مسار عقارات (سبق اتهامه فى قضية مخدرات)، و"خالد.ع" 25 سنة ميكانيكى، و" محمد. ص" 17 سنة عاطل، و"يوسف.م" 21 سنة عاطل، و"محمد.ع"  30 سنة سائق (قائد السيارة)، وبصحبتهم المجنى عليهما "محمود.س" 35 سنة "سمسار عقارات" ابن شقيقه "محمد.أ"14 سنة، "طالب".
وبمناقشة المجنى عليهما قررا أنهما أثناء تواجدهما بمكتب عقارات بالحى الثانى بدائرة القسم (ملك والد الأخير)، فوجئا بحضور المتهمين من (الأول إلى السادس) مستقلين السيارة الميكروباص المضبوطة، وقاموا باصطحابهما كرها عنهما إلى أن تم ضبطهما واتهموهم بالشروع فى اختطافهما.
وبمواجهة المتهمين أقروا بارتكابهم الواقعة، وقرر المتهم الأول بسابقة وجود خلافات مالية بينه وبين والد المجنى عليه الثانى)، فأتفق مع باقى المتهمين على التوجه لمكتبه لاختطافه لإجباره على حل الخلافات المالية المشار إليها، إلا أنه فوجئ بعدم تواجده فقام بالاشتراك مع باقى المتهمين باصطحاب المجنى عليهما داخل السيارة بقصد مساومته على إطلاق سراحهما مقابل حل الخلافات المالية بينهما، وبمواجهة باقى المتهمين أيدوا ما جاء بأقوال المتهم الأول واعترفوا باشتراكهم معه فى ارتكاب الواقعة وتم اتخاذ الإجراءات القانونية تجاه المتهمين.
</t>
  </si>
  <si>
    <t>https://www.youm7.com/4176362</t>
  </si>
  <si>
    <t xml:space="preserve"> بغرض مساومة شقيقه "جد الطفل المختطف" على دفع مبلغ نصف مليون جنيه كفدية لإطلاق سراحه وذلك لوجود خلافات مالية بينهما.</t>
  </si>
  <si>
    <t>اختطافه أثناء تردده على المدرسة،</t>
  </si>
  <si>
    <t>عبد الرحمن طارق - 7 - قاصر</t>
  </si>
  <si>
    <t xml:space="preserve">مختطف طالب المنيا يعترف: خلافات مع شقيقى دفعتنى لارتكاب الجريمة
الإثنين، 18 مارس 2019 05:10 م
 مختطف طالب المنيا يعترف: خلافات مع شقيقى دفعتنى لارتكاب الجريمة
المتهمون
كتب محمود عبد الراضي
مشاركة
Share on facebook 
Share on twitter 
Share on facebook
اضف تعليقاً واقرأ تعليقات القراء
الحاجة للمال دفعت مواطن لاختطاف حفيد شقيقه فى المنيا أثناء انتظاره أتوبيس المدرسة ومساومته على المال، ولم يمر سوى 48 ساعة على الواقعة، حيث نجحت أجهزة الأمن فى القبض على المتهم وتحرير الطفل المختطف.
Error loading media
Copy video url
Play / Pause
Mute / Unmute
Report a problem
Language
Share
Vidverto Player
وقال المتهم فى اعترافاته: "يوجد خلافات عائلية وشخصية مع شقيقى، ونظرًا لعلمى بثرائه قررت اختطاف حفيده، وفى سبيل ذلك اتفقت مع خارجين عن القانون على اختطافه أثناء تردده على المدرسة، حيث أنه طالب بالصف الأول الابتدائى ومساومة شقيقى على نصف مليون جنيه".
وأضاف المتهم، أنه بعد اختطاف الطفل تم السفر به من المنيا للقاهرة لإخفائه فى شقة بمنطقة المرج بعيدًا عن أعين الشرطة، إلا أنه تم القبض عليه وشركائه وإعادة الطفل المختطف لأحضان أسرته.
وتلقى مأمور مركز شرطة ملوى بلاغًا من "طارق.ى" صاحب محل لتجارة الجملة، بقيام مجهولان يستقلان دراجة نارية بدون لوحات معدنية باختطاف ابنه "عبدالرحمن" 7 سنوات طالب بالصف الأول الابتدائى "أثناء انتظار أتوبيس المدرسة برفقة جدته.
وأسفرت جهود فريق البحث بمشاركة قطاع الأمن العام بإشراف اللواء علاء الدين سليم، وإدارة البحث الجنائى بمديرية أمن المنيا بقيادة المقدم محمد يوسف، عن تحديد هوية قائد الدراجة النارية المستخدمة فى ارتكاب الواقعة والذى تبين أنه يُدعى "علاء.ع" عامل بمطعم، ومقيم ببندر ملوى.
وعقب تقنين الإجراءات تم استهداف المتهم وضبطه، وبمواجهته اعترف بارتكابه الواقعة بتحريض من عم والد الطفل المختطف "حسن.ر.م"تاجر خردوات، ومقيم بدائرة مركز ملوى بالاشتراك مع "عصام.م.ع" عاطل سبق اتهامه فى قضية "سلاح"، و"وليد.ش" عاطل سبق إتهامه فى 4 قضايا " سلاح , مخدرات " آخرهم قضية "سلاح"، و"إبراهيم.ص" سبق اتهامه فى قضيتى " ضرب - مخدرات"، وجميعهم لهم محال إقامة بعين شمس بالقاهرة، وآخر بقرية نواى بدائرة مركز ملوى.
وأضاف المتهم باختطاف الطفل بالاشتراك مع المتهم الأول باستخدام دراجة نارية "ملك أحد أصدقائه، ضُبطت بإرشاده"، وتسليمه الطفل للمتهمين الثانى والثالث "تربطهما صلة قرابة بالمحرض"، واللذان كانا ينتظراه داخل سيارة ملاكى بطريق القاهرة ـ أسوان الزراعى، حيث استقل معهما المتهم الأول السيارة وقاموا بالتوجه للقاهرة، وتم ضبط المُحرض على ارتكاب الواقعة، وبمواجهته اعترف بتحريضه للمتهمين على اختطاف الطفل وإخفائه بغرض مساومة شقيقه "جد الطفل المختطف" على دفع مبلغ نصف مليون جنيه كفدية لإطلاق سراحه وذلك لوجود خلافات مالية بينهما.
وعقب تقنين الإجراءات تم توجيه مأمورية بمشاركة قطاع الأمن العام، وبالتنسيق مع الإدارة العامة لمباحث القاهرة استهدفت باقى المتهمين، وأسفرت عن ضبطهم وبمواجهتهم اعترفوا بقيامهم بإخفاء الطفل لدى "مهنى.ج.م " عاطل، ومُقيم بدائرة قسم شرطة المرج بالقاهرة نظير إعطائه مبلغ مالى عقب استلامهم مبلغ الفدية، وتم استهداف منزل الأخير وضبطه وزوجته ، وبحوزتها "150 جم من مخدر الحشيش"، وتحرير الطفل المختطف، وبإرشاد المتهم الثانى تم ضبط السيارة المستخدمة.
</t>
  </si>
  <si>
    <t>https://www.youm7.com/4176826</t>
  </si>
  <si>
    <t>https://www.youm7.com/4176908</t>
  </si>
  <si>
    <t>https://www.youm7.com/4180334</t>
  </si>
  <si>
    <t>https://www.youm7.com/4181643</t>
  </si>
  <si>
    <t>نقاده</t>
  </si>
  <si>
    <t xml:space="preserve"> وإغتضابها وثم قتلها وإلقاؤها داخل جوال بمركز نقادة جنوب قنا</t>
  </si>
  <si>
    <t>ع ا ر - بالغ - ذكر - نقاش</t>
  </si>
  <si>
    <t>رحمة م س - 5 - قاصرة</t>
  </si>
  <si>
    <t>ضبط نقاش اختطف طفلة وإغتصابها وقتلها فى قنا
الأحد، 24 مارس 2019 10:45 م
ضبط نقاش اختطف طفلة وإغتصابها وقتلها فى قنا 
حبس - أرشيفية
قنا وائل محمد
مشاركة
Share on facebook 
Share on twitter 
Share on facebook
اضف تعليقاً واقرأ تعليقات القراء
تمكنت الأجهزة الأمنية بمحافظة قنا، اليوم الأحد،  من القبض علي نقاش ، لإتهامه بإغتصاب طفلة تبلغ من العمر 5 سنوات، وقتلها وإلقاؤها داخل منزل مهجور  بمركز نقادة .
وكان اللواء مجدي القاضي، مساعد وزير الداخلية لأمن قنا، دتلقي إشارة من مدير المباحث الجنائية، اللواء محمود حسن، تفيد إلقاء القبض علي " ع . ا . ر"  نقاش مقيم بنقادة، لإتهامه بإختطاف الطفلة،" رحمة .م.س 5 سنوات"  وإغتضابها وثم قتلها وإلقاؤها داخل جوال بمركز نقادة جنوب قنا.
وكانت أجهزة الأمن بمركز نقاده، قد تلقت بلاغًا قبل عشرة أيام بتغيب الطفلة وبعد مرور 10 أيام، تلقت مباحث مركز نقادة بلاغًا من أهالى قرية قرقطان بوجود رائحة غريبة صادرة عن أحد المنازل المهجورة بذات الناحية، وعلى الفور انتقلت إلى محل البلاغ قوة أمنية، و تبين وجود جثة لطفلة صغيرة ملفوفة داخل جوال وملقاة أسفل السلم الداخلى للمنزل، وبمناظرة الجثة تبين أنها فى حالة تحلل وترتدى ملابسها كاملة. 
استدعت أجهزة الأمن والدى الطفلة المبلغ بتغيبها، وتعرفا على الجثة وأقرا أنها ابنتهما التى ترتدى ذات الملابس وذات الحلق الذهبى، وتم نقل الجثة لمشرحة مستشفى نقادة المركزى، وأمرت النيابة العامة بإنتداب الطبيب الشرعى لتشريح الجثة وبيان سبب الوفاة، الذي تبين انه تم اغتصابها وقتلها.</t>
  </si>
  <si>
    <t>https://www.youm7.com/4183733</t>
  </si>
  <si>
    <t>https://www.youm7.com/4184708</t>
  </si>
  <si>
    <t>https://www.youm7.com/4186456</t>
  </si>
  <si>
    <t>باب شرق</t>
  </si>
  <si>
    <t>قررت السيدة ارتباطها بالمجنى عليه واتفاقهما على الزواج، إلا أنه لم يف باتفاقه معها</t>
  </si>
  <si>
    <t xml:space="preserve">استدرجه أحدهما تليفونيًا بزعم علاجه من السحر والشعوذة لعلم المتهمة باعتقاده بذلك، وعقب وصوله للمكان المتفق عليه قاموا باقتياده ونقله بالسيارة واحتجازه بمحل خاص </t>
  </si>
  <si>
    <t xml:space="preserve">غير محدد - بالغ - اثني - ربة منزل، غير محدد - بالغ - ذكر </t>
  </si>
  <si>
    <t>التوقيع على عدد من إيصالات الأمانة</t>
  </si>
  <si>
    <t>https://www.youm7.com/4187687</t>
  </si>
  <si>
    <t xml:space="preserve">لم يف بوعده بالزواج منها.. سيدة تؤجر توك توك لاختطاف مواطن فى الإسكندرية
الخميس، 28 مارس 2019 11:39 ص
لم يف بوعده بالزواج منها.. سيدة تؤجر توك توك لاختطاف مواطن فى الإسكندرية
خطف - أرشيفية
الإسكندرية أسماء على بدر
مشاركة
Share on facebook 
Share on twitter 
Share on facebook
اضف تعليقاً واقرأ تعليقات القراء
نجحت مديرية أمن الإسكندرية من ضبط سيدة وآخرين بعدما تبلغ لقسم شرطة باب شرقى بمديرية أمن الإسكندرية من أحد المواطنين ومُقيم بدائرة القسم، بقيام مجهولين باستدراجه واحتجازه وإيثاقه بمكان غير معلوم بمنطقة أبيس، وتعدوا عليه بالضرب وإصابته بجروح متفرقة وإكراهه على توقيع إيصالات أمانة، ثم أطلقوا سراحه بدائرة قسم شرطة ثالث المنتزه.
Wadi Rum fly over...
00:13
Previous
Pause
Next
00:04 / 01:41
Mute
Fullscreen
Copy video url
Play / Pause
Mute / Unmute
Report a problem
Language
Share
Vidverto Player
بإجراء التحريات وجمع المعلومات توصلت جهود فريق البحث المشكل بمشاركة قطاع الأمن العام وإدارة البحث الجنائى بالإسكندرية، إلى أن وراء ارتكاب الواقعة سيدة وأربعة أشخاص آخرين وجميعهم مقيمون بدائرة قسم شرطة ثان الرمل.
وعقب تقنين الإجراءات أمكن ضبطهم، وبمواجهتهم أقروا بارتكاب الواقعة وقررت السيدة ارتباطها بالمجنى عليه واتفاقهما على الزواج، إلا أنه لم يف باتفاقه معها فعقدت النية على الانتقام منه وتحقيق استفادة مادية، وفى سبيل تنفيذ مخططها استعانت بباقى المتهمين، حيث أعدوا سيارة مستأجرة ومركبة توك توك خاصة بأحد المتهمين، وبتاريخ الواقعة استدرجه أحدهما تليفونيًا بزعم علاجه من السحر والشعوذة لعلم المتهمة باعتقاده بذلك، وعقب وصوله للمكان المتفق عليه قاموا باقتياده ونقله بالسيارة واحتجازه بمحل خاص بأحد المتهمين كائن بدائرة قسم ثان الرمل، وقاموا بالتعدى عليه بسلاح أبيض "مطواة" محدثين إصابته وقرروا بإكراهه على التوقيع على عدد من إيصالات الأمانة، وأضافوا بتخلصهم من الإيصالات خشية افتضاح أمرهم.
وبإرشادهم تم ضبط السيارة ومركبة التوك توك والسلاح الأبيض المستخدمين فى الواقعة تم اتخاذ الإجراءات القانونية.
</t>
  </si>
  <si>
    <t>https://www.youm7.com/4187883</t>
  </si>
  <si>
    <t>ومساومة أسرته على الأموال بالشرقية</t>
  </si>
  <si>
    <t>تبين أن سيارة بيضاء قام مجهولون بالنزول منها واصطحاب الطفل ومغادرة المكان.</t>
  </si>
  <si>
    <t>احمد محمد عبد الله - 5 - قاصر</t>
  </si>
  <si>
    <t xml:space="preserve">مباحث الشرقية تحرر طفلا بعد ساعات من اختطافه لطلب فدية مالية
الإثنين، 01 أبريل 2019 08:46 ص
مباحث الشرقية تحرر طفلا بعد ساعات من اختطافه لطلب فدية مالية 
بعد تحرير الطفل
الشرقية- فتحية الديب
مشاركة
Share on facebook 
Share on twitter 
Share on facebook
اضف تعليقاً واقرأ تعليقات القراء
تمكن ضباط مباحث الشرقية،  من إعادة طفل لأسرته، بعد ساعات من اختطافه على يد 3 أشخاص من أمام منزله بقرية المحمودية، لطلب فدية مالية من أسرته.
تلقى اللواء جرير مصطفي مدير أمن الشرقية، إخطارآ من اللواء محمد والى، مدير المباحث الجنائية، يفيد بلاغا من أسرة الطفل" أحمد محمد عبد الله" 5 سنوات مقيم قرية المحمودية مركز ههيا، بقيام مجهولين باختطافه داخل سيارة ملاكى.
تم تشكيل فريق بحث بقيادة العميد عمرو رؤوف رئيس مباحث المديرية، وضم كل من العقيد حسين السماحي، مفتش مباحث المركز، والرائد أحمد شاهين، رئيس مباحث مركز ههيا، وبتفريغ كاميرات المراقبة الموجوده بالشوارع المحيطة بمنزل الطفل، حيث تبين أن سيارة بيضاء قام مجهولون بالنزول منها واصطحاب الطفل ومغادرة المكان.
Wadi Rum fly over...
00:48
Previous
Pause
Next
00:55 / 01:41
Mute
Fullscreen
Copy video url
Play / Pause
Mute / Unmute
Report a problem
Language
Share
Vidverto Player
تم تتبع خط سير السيارة، وتحديد المكان المحتجز به الطفل وتم تحرير الطفل وضبط 3 متهمين كونوا تشكيلا عصابيا وقامو بخطف الطفل، وتم تسليم الطفل لأسرته ووجهوا الشكر لرجال الشرطة لإعاده إبنهم إلى أحضانهم مرة أخرى، وتم إحالة الجناة للنيابة العامة.
</t>
  </si>
  <si>
    <t>https://www.youm7.com/4191747</t>
  </si>
  <si>
    <t>https://www.youm7.com/4193098</t>
  </si>
  <si>
    <t>مقابل فدية قدرها مليون دولار و3 تماثيل فرعونية.</t>
  </si>
  <si>
    <t>ضافوا بقيام الأول بإنشاء حساب على موقع التواصل الاجتماعى "فيس بوك" والتعرف على المجنى عليه واستدراجه</t>
  </si>
  <si>
    <t>محمود م ا ه - 24 - ذكر - طالب، تامر ر س - 24 - ذكر - طالب، فراج ف ف - 24 - ذكر - طالب،</t>
  </si>
  <si>
    <t>محمود ع م - 18 - ذكر - طالب</t>
  </si>
  <si>
    <t>مليون جنيه و3 قطع اثرية</t>
  </si>
  <si>
    <t>https://www.youm7.com/4205122</t>
  </si>
  <si>
    <t xml:space="preserve">الشرطة تحرر طالبا تم اختطافه لطلب فدية مليون دولار و3 تماثيل أثرية بسوهاج
السبت، 13 أبريل 2019 09:42 ص
الشرطة تحرر طالبا تم اختطافه لطلب فدية مليون دولار و3 تماثيل أثرية بسوهاج
اللواء هشام الشافعى مدير أمن سوهاج
سوهاج - محمود مقبول
مشاركة
Share on facebook 
Share on twitter 
Share on facebook
اضف تعليقاً واقرأ تعليقات القراء
تمكن ضباط وحدة مباحث قسم شرطة طهطا، برئاسة الرائد محمد عبدالصبور رئيس مباحث القسم بالاشتراك مع ضباط وحدة مباحث مركز شرطة جزيرة شندويل، برئاسة الرائد أحمد صقر رئيس مباحث المركز، من تحرير طالب يقيم بدائرة القسم، تم اختطافه واحتجازه بدائرة المركز مقابل فدية قدرها مليون دولار و3 تماثيل فرعونية.
ترجع الواقعة عقب تلقى اللواء هشام الشافعى مدير أمن سوهاج، بلاغا من اللواء على صالح نائب المدير لقطاع الشمال، يفيد بتلقى قسم شرطة طهطا بلاغا من "محمود م م ع" 50 سنة ويقيم بندر طهطا دائرة القسم بغياب نجل شقيقه "محمود ع م م" 18 سنة طالب بالصف الثانى الثانوى.
Dubai Dunes in one Minute
00:00
Previous
Pause
Next
00:23 / 01:48
Mute
Fullscreen
Copy video url
Play / Pause
Mute / Unmute
Report a problem
Language
Share
Vidverto Player
وفى وقت لاحق تلقى والد المتغيب "على م م ع" 62 سنة بالمعاش اتصالا هاتفيا من مجهول عبر تليفون المتغيب يفيد بتواجد نجله طرفه وطلب منه مبلغ مالى قدره "مليون دولار" و "3" عرائس تماثيل أثرية نظير إطلاق سراحه.
ونظرا لما تمثله الواقعة من خطورة إجرامية تمثلت فى التعدى السافر على الحريات والنفس، فقد وجه اللواء مدير أمن سوهاج، بتشكيل فريق بحث برئاسة العميد عبدالحميد أبوموسى مدير إدارة البحث الجنائى، بالأشتراك والعميد طارق عيسى رئيس فرع الأمن العام.
وضم فريق البحث ضباط إدارة البحث الجنائى وفرع بحث الشمال برئاسة العقيد ياسر صلاح رئيس فرع بحث الشمال وضباط وحدة مباحث مركز شرطة جزيرة شندويل برئاسة الرائد أحمد صقر، وتم وضع خطة بحث هادفة لكشف غموض الواقعة.
وأسفرت جهود فريق البحث إلى أن مرتكبى الواقعة "محمود م ا ه" 24 سنة طالب و"تامر ر س م م" 24 سنة طالب، "فراج ف ف م" و "شهرته أحمد" 24 سنة طالب ويقيمون دائرة مركز جزيرة شندويل مستخدمين فى ذلك السيارة ملك الثانى.
عقب استصدار إذن النيابة، تم إعداد عدة أكمنة أسفرت أحداها عن ضبط المتهمين والسيارة المستخدمه فى الواقعة، وتحرير المجنى عليه وبمواجهتهم اعترفوا بارتكاب الواقعة، وأضافوا بقيام الأول بإنشاء حساب على موقع التواصل الاجتماعى "فيس بوك" والتعرف على المجنى عليه واستدراجه لمدينة سوهاج واحتجازه بمنزل الثانى بمساعدة باقى المتهمين وطلب الفدية المالية المشار إليها، اعتقاداً منه امتلاك أهلية المجنى عليه لقطع أثرية، وذلك لسابق علاقات أسرية بين أهلية المجنى عليه والمتهم الأول، تم التحفظ على السيارة،  وتحرير محضر ملحق بالمحضر الأصلى، وجارى العرض على النيابة العامة لتتولى التحقيق.
</t>
  </si>
  <si>
    <t>https://www.youm7.com/4205882</t>
  </si>
  <si>
    <t xml:space="preserve">  ثأراً لوالدهما المقتول من 12 سنة</t>
  </si>
  <si>
    <t>من الشارع</t>
  </si>
  <si>
    <t>غير محدد - بالغ -ذكر</t>
  </si>
  <si>
    <t>غير محدد - بالغ - ذكر - سائق</t>
  </si>
  <si>
    <t xml:space="preserve"> ثأراً لوالدهما المقتول من 12 سنة</t>
  </si>
  <si>
    <t>https://www.youm7.com/4207601</t>
  </si>
  <si>
    <t>https://www.youm7.com/4231302</t>
  </si>
  <si>
    <t>https://www.youm7.com/4233395</t>
  </si>
  <si>
    <t>وسرقت قرطها الذهبى</t>
  </si>
  <si>
    <t>غير محدد - بالغة - امثي - ربة منزل، غير محدد - بالغ - ذكر</t>
  </si>
  <si>
    <t>قرط فالصو</t>
  </si>
  <si>
    <t xml:space="preserve">"يا سرقة ما تمت".. خنقت طفلة جارتها لسرقة حلقها "فطلع فلصو"
الثلاثاء، 07 مايو 2019 02:10 م
"يا سرقة ما تمت".. خنقت طفلة جارتها لسرقة حلقها "فطلع فلصو"
المتهمان عقب القبض عليهما
كتب محمود عبد الراضي ـ الغربية مصطفى عادل
مشاركة
Share on facebook 
Share on twitter 
Share on facebook
اضف تعليقاً واقرأ تعليقات القراء
الطمع ملء قلبها، فخانت "العيش والملح" الذى طالما أكلته فى منزل صديقتها وجارتها بكفر الزيات فى الغربية، وقررت اختطاف ابنة جارتها لسرقة قرطها الذهبى، وفى سبيل ذلك استعانت بزوجها لتنفيذ الجريمة.
Wadi Rum fly over...
00:00
Previous
Pause
Next
00:52 / 01:41
Mute
Fullscreen
Copy video url
Play / Pause
Mute / Unmute
Report a problem
Language
Share
Vidverto Player
وكانت الطفلة تعتبر جارتها مثل والدتها تمامًا، فقد تعودت أن تراها كثيرًا فى منزلهم تتجاذب أطراف الحديث مع والدتها، لكنها لم تدر أن نهايتها ستكون على يد هذه السيدة.
والمتهمة استدرجة الطفلة لمنزلها، وسرقت قرطها الذهبى، لكن الطفلة هددتها أن تسرد تفاصيل الواقعة لوالدتها، فقررت المتهمة التخلص من بقايا جريمتها بقتل الطفلة.
وقالت المتهمة: "خنقت بـ"إيشارب" ثم وضعت جثتها داخل جوال بلاستيك وحمله زوجى وألقاه فى مياه نهر النيل، لكن " يا فرحة ما تمت..طلع الحلق فلصو"، وتمكنت قوات الإنقاذ النهرى من انتشال جثة الطفلة القتيلة عقب الإرشاد عن مكان الجريمة.
وتلقى مركز شرطة كفرالزيات بمديرية أمن الغربية بلاغًا من ربة منزل مُقيمة بقرية الدلجمون، بقيام ربة منزل سبق اتهامها فى إحدى القضايا، وزوجها عامل، باختطاف ابنتها التى تبلغ من العمر 12 سنة، طالبة، أثناء تواجدها بجوار ترعة الباجورية أمام القرية.
وتم تشكيل فريق بحث جنائى بإشراف اللواء طارق حسونة مدير أمن الغربية، أسفرت جهوده عن ضبط المتهمين، وتم اتخاذ الإجراءات القانونية اللازمة.
</t>
  </si>
  <si>
    <t>https://www.youm7.com/4233491</t>
  </si>
  <si>
    <t>أثناء سيره استوقفه مجهولون يستقلون سيارة ميكروباص وإدعوا أنهم رجال شرطة</t>
  </si>
  <si>
    <t xml:space="preserve">واستولوا منه على مبلغ 750 ألف جنيه "فئة الخمس جنيهات" </t>
  </si>
  <si>
    <t xml:space="preserve">غير محدد - بالغ - ذكر - موظف </t>
  </si>
  <si>
    <t>175 الف جنيه</t>
  </si>
  <si>
    <t>ضبط رجال شرطة مزيفين بالجيزة اختطفوا مواطن واستولوا على 750 ألف جنيه
الأربعاء، 08 مايو 2019 11:38 ص
ضبط رجال شرطة مزيفين بالجيزة اختطفوا مواطن واستولوا على 750 ألف جنيه
أموال-أرشيفية
كتب محمود عبد الراضى
مشاركة
Share on facebook 
Share on twitter 
Share on facebook
اضف تعليقاً واقرأ تعليقات القراء
نجحت أجهزة الأمن فى ضبط مرتكبى واقعة انتحال صفة رجال شرطة والإستيلاء على مبلغ مالى من أحد الأشخاص بالجيزة.
Wadi Rum fly over...
00:50
Previous
Pause
Next
01:21 / 01:41
Mute
Fullscreen
Copy video url
Play / Pause
Mute / Unmute
Report a problem
Language
Share
Vidverto Player
تلقى قسم شرطة بولاق الدكرور بمديرية أمن الجيزة بلاغاً من "موظف بشركة سياحة، أفاد أنه أثناء سيره استوقفه مجهولون يستقلون سيارة ميكروباص وإدعوا أنهم رجال شرطة واصطحبوه داخل السيارة واستولوا منه على مبلغ 750 ألف جنيه "فئة الخمس جنيهات" وعقب ذلك تخلوا عنه وفروا هاربين.
وتم تشكيل فريق بحث بمشاركة قطاع الأمن العام والإدارة العامة لمباحث الجيزة أسفرت جهوده أن وراء إرتكاب الواقعة سبعة أشخاص مُحدَّدين اثنين منهم مقيمين بالجيزة والآخرين بالقاهرة ولثلاثة منهم معلومات جنائية وسبق اتهامهم والحكم عليهم فى العديد من القضايا.
وعقب تقنين الإجراءات بالتنسيق مع مديرية أمن القاهرة تم ضبط ستة من المتهمين، وبمواجهتهم اعترفوا بارتكاب الواقعة، وقرر أحدهم ارتباطه بعلاقة عمل سابقة بالمجنى عليه منذ 3 سنوات، وأنه على علم باحتفاظه بمبالغ مالية فاتفق مع الباقين على سرقته وأرشدوا عن السيارتين المستخدمتين فى الواقعة ومبلغ 178,800 جنيه من المبلغ المستولى عليه، وأضافوا بإنفاقهم جزء منه والباقى بحوزة المتهم الهارب، فوجه اللواء دكتور مصطفى شحاتة مدير أمن الجيزة باتخاذ الإجراءات القانونية اللازمة، وجارى تكثيف الجهود لضبط المتهم الهارب.</t>
  </si>
  <si>
    <t>https://www.youm7.com/4234307</t>
  </si>
  <si>
    <t>اسيوط ثان</t>
  </si>
  <si>
    <t>فيد طلب مبلغ مالى قدره (350 ألف جنيه) نظير إعادته.</t>
  </si>
  <si>
    <t>قاموا بإستدارجه "مُستغلين عدم قدرته على التعرف عليهم"</t>
  </si>
  <si>
    <t>غير محدد  - بالغ - ذكر -  عامل، غير محدد  - بالغ - ذكر - عامل، غير محدد  - بالغ - ذكر - فني تشغيل، غير محدد  - بالغ - ذكر - فني تمريض</t>
  </si>
  <si>
    <t>350 الف جنيه</t>
  </si>
  <si>
    <t xml:space="preserve">ضبط 3 أشخاص بأسيوط خطفوا معاقًا لمطالبة أهله بفدية 350 ألف جنيه
السبت، 11 مايو 2019 12:28 م
ضبط 3 أشخاص بأسيوط خطفوا معاقًا لمطالبة أهله بفدية 350 ألف جنيه
المتهمين عقب القبض عليهم
كتب محمود عبد الراضي
مشاركة
Share on facebook 
Share on twitter 
Share on facebook
اضف تعليقاً واقرأ تعليقات القراء
نجحت أجهزة الأمن في ضبط 3 من مرتكبى واقعة إختطاف أحد الأشخاص من ذوى القدرات الخاصة ومطالبة والده بفدية 350 ألف جنيه بأسيوط، وتحرير المختطف.
تلقى قسم شرطة ثانٍ أسيوط من أحد الأشخاص (فنى إسعاف بالمعاش - مقيم بدائرة القسم ) بتغيب ابنه من ذوى القدرات الخاصة، وتلقيه إتصال هاتفى من هاتف "محدد"، يفيد طلب مبلغ مالى قدره (350 ألف جنيه) نظير إعادته.
Wadi Rum fly over...
00:00
Previous
Pause
Next
01:19 / 01:41
Mute
Fullscreen
Copy video url
Play / Pause
Mute / Unmute
Report a problem
Language
Share
Vidverto Player
وأسفرت جهود فريق البحث الجنائى إلى أن وراء إرتكاب الواقعة أربعة أشخاص (عاملان - فنى تشغيل – فنى تمريض)، وجميعم مقيمين بدائرة قسم ثانٍ شرطة أسيوط، حيث إتفق المتهمين على إختطاف المجنى عليه والحصول من والده على فدية مالية نظير إعادته.
وعقب تقنين الإجراءات تم ضبط المتهمين عدا الرابع ، وعُثر بحوزةالأول على (هاتف محمول"المستخدم فى الواقعة") ، وبمواجهتهم إعترفوا بإرتكاب الواقعة بالإشتراك مع المتهم الرابع"جارى ضبطه"، حيث قاموا بإستدارجه "مُستغلين عدم قدرته على التعرف عليهم" ، والتوجه به لشقة مستأجرة بإسم المتهم الرابع بدائرة مركز شرطة أسيوط ، وإحتجازه والإتصال بوالده وطلب الفدية ، وبإرشادهم تم التوصل للشقة محل إحتجاز المجنى عليه وتحريره وتم إتخاذ الإجراءات القانونية اللازمة، وجارى ضبط المتهم الهارب.
</t>
  </si>
  <si>
    <t>https://www.youm7.com/4237208</t>
  </si>
  <si>
    <t>، بغرض طلب فدية وإعادته سالماً لأسرته.</t>
  </si>
  <si>
    <t xml:space="preserve"> بإصطحاب الطفل من أمام المدرسة داخل سيارة ملاكى </t>
  </si>
  <si>
    <t>غير محدد - بالغة - انثي - ربة منزل، غير محدد - بالغة - انثي - ربة منزل، غير محدد - بالغ - ذكر - طالب،  غير محدد - بالغ - ذكر - طالب</t>
  </si>
  <si>
    <t>https://www.youm7.com/4238798</t>
  </si>
  <si>
    <t>فيديو.. الشرطة تحرر طفل اختطفه مجرمين لمساومة أسرته بالمال فى سوهاج
الأحد، 12 مايو 2019 07:43 م
فيديو.. الشرطة تحرر طفل اختطفه مجرمين لمساومة أسرته بالمال فى سوهاج  
الشرطة تحرر طفل مختطف
كتب محمود عبد الراضي
مشاركة
Share on facebook 
Share on twitter 
Share on facebook
اضف تعليقاً واقرأ تعليقات القراء
نجحت أجهزة الأمن فى ضبط مرتكبى واقعة إختطاف طفل بسوهاج، بغرض طلب فدية وإعادته سالماً لأسرته.
UAE 44th National Day - Union Flag
00:00
Previous
Pause
Next
00:24 / 00:52
Mute
Fullscreen
Copy video url
Play / Pause
Mute / Unmute
Report a problem
Language
Share
Vidverto Player
جاء ذلك فى إطار جهود الأجهزة الأمنية لكشف ملابسات ما تبلغ لقسم شرطة ثان سوهاج من أحد الأشخاص ( مالك سوبر ماركت - مقيم بدائرة القسم ) بغياب ابنه  ( 10 سنوات  طالب بالمرحلة الإبتدائية) عقب خروجه من المنزل متوجهاً إلى المدرسة، وأضاف أنه أثناء قيامه بالبحث عنه قرر له أحد الأشخاص بمشاهدته لسيدة وشخص مجهولان حال قيامهما بإصطحاب الطفل من أمام المدرسة داخل سيارة ملاكى وإنصرفوا .
وتم تشكيل فريق بحث جنائى بمشاركة قطاع الأمن الوطنى والأمن العام وإدارة البحث الجنائى بسوهاج، توصلت جهوده إلى تحديد مرتكبى الواقعة أربعة أشخاص (ربتى منزل شقيقتين إحداهن جارة المبلغ ، طالبين - مقيمين بسوهاج ) فتم ضبطهم.</t>
  </si>
  <si>
    <t>https://www.youm7.com/4241919</t>
  </si>
  <si>
    <t>https://www.youm7.com/4242072</t>
  </si>
  <si>
    <t>https://www.youm7.com/4242594</t>
  </si>
  <si>
    <t>https://www.youm7.com/4266065</t>
  </si>
  <si>
    <t xml:space="preserve">اسلام 23-بطالب الفرقة الرابعة كلية تجارة </t>
  </si>
  <si>
    <t>https://www.youm7.com/4263345</t>
  </si>
  <si>
    <t>https://www.youm7.com/4274556</t>
  </si>
  <si>
    <t xml:space="preserve"> باختطافها تحت تهديد السلاح واغتصابها داخل مبنى تحت الإنشاء</t>
  </si>
  <si>
    <t xml:space="preserve"> أثناء تواجدها مع صديقها سائق</t>
  </si>
  <si>
    <t>غير محدد - بالغ - ذكر - عاطل</t>
  </si>
  <si>
    <t>عبير ح - 20 - انثي</t>
  </si>
  <si>
    <t>النيابة تأمر بعرض الفتاه ضحية الاغتصاب بمدينة بدر على الطب الشرعى
الإثنين، 10 يونيو 2019 02:26 م
النيابة تأمر بعرض الفتاه ضحية الاغتصاب بمدينة بدر على الطب الشرعى
جريمة خطف-أرشيفية
كتب عبد الله محمود
مشاركة
Share on facebook 
Share on twitter 
Share on facebook
اضف تعليقاً واقرأ تعليقات القراء
تباشر النيابة العامة التحقيق مع شابين بتهمة اختطاف فتاة اثناء تواجدها مع صديقها في مدينة بدر ، واغتصابها بالإكراه تحت تهديد السلاح داخل عقار تحت الإنشاء بمدينة بدر.
Dubai Dunes in one Minute
00:00
Previous
Pause
Next
01:12 / 01:48
Mute
Fullscreen
Copy video url
Play / Pause
Mute / Unmute
Report a problem
Language
Share
Vidverto Player
كما أمرت بعرض المجني عليها علي الطب الشرعي للتاكد من عذريتها، وكلفت المباحث الجنائية بسرعة اجراء التحريات اللازمة حول الواقعة.
تلقي قسم شرطة بدر بلاغا من عبير ح،20سنة،  تتهم فيه عاطلين  باختطافها تحت تهديد السلاح واغتصابها داخل مبنى تحت الإنشاء وبعمل التحريات دلت أن المتهمين هما احمد ح، عمرو ا، عاطلين  وأنهم اختطفوا المجني عليها أثناء تواجدها مع صديقها سائق حيث قاموا بالتعدى عليه بعصا خشبية واختطفوها واغتصبوها بمبنى تحت الإنشاء، عقب تقنين الاجراءات تم ضبط المتهمين وتحرير المحضر اللازم وتولت النيابة العامة للتحقيق.</t>
  </si>
  <si>
    <t>https://www.youm7.com/4280015</t>
  </si>
  <si>
    <t>م بالحضور لمسكنه واصطحاب نجله</t>
  </si>
  <si>
    <t>لإجبارهم على التنازل عن مستحقات زوجته عقب تطليقها،</t>
  </si>
  <si>
    <t>سقوط 3 أشخاص لإجبارهم مواطنا على توقيع إيصالات أمانة لخلافات عائلية بالمرج
الأربعاء، 12 يونيو 2019 12:06 م
سقوط 3 أشخاص لإجبارهم مواطنا على توقيع إيصالات أمانة لخلافات عائلية بالمرج
حبس - أرشيفية
كتب ــ عبد الرحمن سيد
مشاركة
Share on facebook 
Share on twitter 
Share on facebook
اضف تعليقاً واقرأ تعليقات القراء
ألقى رجال مباحث القاهرة، القبض على 3 أشخاص لاختطافهم آخر لإكراهه على التوقيع على إيصالات أمانة لوجود خلافات بينهم، وحرر محضر بالواقعة. 
UAE 44th National Day - Union Flag
00:00
Previous
Pause
Next
00:44 / 00:52
Mute
Fullscreen
Copy video url
Play / Pause
Mute / Unmute
Report a problem
Language
Share
Vidverto Player
تلقى قسم شرطة المرج، بلاغا من أحد الأشخاص مقيم بدائرة القسم، بتضرره من كل من، "زوج كريمته وشقيقه ووالدهما" مقيمون بدائرة القسم، لقيامهم بالحضور لمسكنه واصطحاب نجله كرهاً عنه والتوجه إلى الشقة سكنهم، واحتجازه بداخلها بسبب خلافات عائلية فيما بينهم.
وبإجراء التحريات وجمع المعلومات تبين صحة الواقعة، وعقب تقنين الإجراءات تم استهداف الشقة المشار إليها وضبطهم وبصحبتهم المجنى عليه ، وبحوزتهم (سلاح أبيض "مطواة"- دفتر إيصالات أمانة "خالى من البيانات").
وبمواجهتهم اعترفوا بارتكاب الواقعة، وأقر زوج كريمة المُبلغ بأنه نظراً لوجود خلافات عائلية بينه وبين أهلية زوجته خطط لاستدراج المجنى عليه، وإكراهه على التوقيع على إيصالات أمانة لإجبارهم على التنازل عن مستحقات زوجته عقب تطليقها، فاستعان بباقى المتهمين لتنفيذ مخططه وتوجهوا لمسكن المجنى عليه، واصطحابه واحتجازه بمسكنهم تمهيداً لإكراهه على التوقيع على إيصالات الأمانة.
وبمواجهة باقى المتهمين بما جاء بأقوال المتهم الأول أيداها، وبسؤال المجنى عليه اتهمهم بارتكاب الواقعة، وتم اتخاذ الإجراءات القانونية.</t>
  </si>
  <si>
    <t>https://www.youm7.com/4282881</t>
  </si>
  <si>
    <t>https://www.youm7.com/4292201</t>
  </si>
  <si>
    <t>كفر سعد</t>
  </si>
  <si>
    <t>استولى منهما على أكثر من مليون جنيه بزعم بيع قطع أثرية لهما، فقررا الانتقام منه عن طريق اختطافه ومساومة أسرته على ذات المبلغ لإطلاق سراحه.</t>
  </si>
  <si>
    <t xml:space="preserve"> بإستدراج أحد المواطنين مزارع ، وإصطحابه بسيارة ميكروباص والتوجه به لجهة غير معلومة.</t>
  </si>
  <si>
    <t>بسبب الآثار.. شقيقان يختطفان مواطن ويساومان أسرته على مليون جنيه بدمياط
الأربعاء، 19 يونيو 2019 12:05 م
بسبب الآثار.. شقيقان يختطفان مواطن ويساومان أسرته على مليون جنيه بدمياط
المتهمين عقب القبض عليهم
كتب محمود عبد الراضى
مشاركة
Share on facebook 
Share on twitter 
Share on facebook
اضف تعليقاً واقرأ تعليقات القراء
نصب مواطن على شقيقين واستولى منهما على أكثر من مليون جنيه بزعم بيع قطع أثرية لهما، فقررا الانتقام منه عن طريق اختطافه ومساومة أسرته على ذات المبلغ لإطلاق سراحه.
Wadi Rum fly over...
00:09
Previous
Pause
Next
01:14 / 01:41
Mute
Fullscreen
Copy video url
Play / Pause
Mute / Unmute
Report a problem
Language
Share
Vidverto Player
تلقى مركز شرطة كفر سعد بمديرية أمن دمياط بلاغاً بقيام "صاحب كافيتريا له معلومات جنائية - وشقيقه "مقيمان بدائرة مركز شرطة ميت غمر بالدقهلية" بإستدراج أحد المواطنين مزارع ، وإصطحابه بسيارة ميكروباص والتوجه به لجهة غير معلومة.
وتم تشكيل فريق بحث بمشاركة قطاع الأمن العام برئاسة اللواء علاء الدين سليم وإدارة البحث الجنائى بمديرية أمن دمياط أسفرت جهوده عن تحديد مرتكبى الواقعة 3 أشخاص، وعقب تقنين الإجراءات تم استهدافهم بالتنسيق مع مديريتى أمن الغربية والقليوبية محل إقامتهم وتم ضبطهم.
واعترف المتهمون بارتكاب الواقعة لقيام المجنى عليه بالنصب عليهما والاستيلاء منهما على مبلغ مليون و200 ألف جنيه فى مقابل بيعه قطع أثرية لهم وعدم الوفاء بذلك أو رد المبلغ ، فاتفقوا فيما بينهما على اختطافه، ويوم الواقعة توجه الأول والثانى لمنطقة سكن المجنى عليه وإستدرجاه إلى منزلهما وإحتجازه ، وقام الثالث الذى اتفقا معه على مساعدتهما بالاتصال بشقيق المجنى عليه وطلب منه مبلغ (2 مليون جنيه) كفدية لإطلاق سراحه ، كما تم ضبط الشريحة المستخدمة، فتم تحرير المختطف وبمواجهته أيد ذلك.</t>
  </si>
  <si>
    <t>https://www.youm7.com/4293683</t>
  </si>
  <si>
    <t>https://www.youm7.com/4298819</t>
  </si>
  <si>
    <t>https://www.youm7.com/4299400</t>
  </si>
  <si>
    <t>أنها كانت تبحث عن عمل، وتقابلت مع المتهم بالقرب من ميدان الجيزة</t>
  </si>
  <si>
    <t>واعتدى عليها جنسيا، بعد احتجازها عدة أيام</t>
  </si>
  <si>
    <t>غير محدد - بالغة - انثي</t>
  </si>
  <si>
    <t xml:space="preserve">عرض فتاة اتهمت عاطل باختطافها والاعتداء عليها جنسياً بالطالبية على الطب الشرعى
الأحد، 23 يونيو 2019 08:00 ص
عرض فتاة اتهمت عاطل باختطافها والاعتداء عليها جنسياً بالطالبية على الطب الشرعى
خطف فتاة - أرشيفية
كتب أحمد الجعفرى
مشاركة
Share on facebook 
Share on twitter 
Share on facebook
اضف تعليقاً واقرأ تعليقات القراء
أمرت النيابة العامة بجنوب الجيزة بعرض فتاة اتهمت عاطلا باحتجازها، والاعتداء عليها جنسيا بالطالبية، على الطب الشرعى لتوقيع الكشف الطبى عليها.
تلقى قسم شرطة الطالبية بلاغا من فتاة، اتهمت فيه أحد الأشخاص باحتجازها، والاعتداء عليها جنسيا.
UAE 44th National Day - Union Flag
00:30
Previous
Pause
Next
00:04 / 00:52
Mute
Fullscreen
Copy video url
Play / Pause
Mute / Unmute
Report a problem
Language
Share
Vidverto Player
وذكرت الفتاة، أنها كانت تبحث عن عمل، وتقابلت مع المتهم بالقرب من ميدان الجيزة، فعرض عليها توفير فرصة عمل لها، واستدرجها لمنزله فى الطالبية، واعتدى عليها جنسيا، بعد احتجازها عدة أيام.
وبإعداد كمين للمتهم، تمكن رجال المباحث من ضبط المتهم، وحرر محضر بالواقعة، وتولت النيابة التحقيق.
</t>
  </si>
  <si>
    <t>https://www.youm7.com/4299443</t>
  </si>
  <si>
    <t>مركز الاقصر</t>
  </si>
  <si>
    <t xml:space="preserve">، لخلافات بينهم علي أوراق إثبات ملكية، </t>
  </si>
  <si>
    <t xml:space="preserve"> لدي تواجده أمام السجل بمنطقة أبوالجود، عقب إجباره بالصعود لسيارتهم </t>
  </si>
  <si>
    <t>امن الأقصر يتمكن من إعادة محامي اختطفه 3 متهمين بمنطقة أبو الجود
الخميس، 27 يونيو 2019 05:21 م
امن الأقصر يتمكن من إعادة محامي اختطفه 3 متهمين بمنطقة أبو الجود
مديرية أمن الاقصر
الأقصر – أحمد مرعى
مشاركة
Share on facebook 
Share on twitter 
Share on facebook
اضف تعليقاً واقرأ تعليقات القراء
تمكن رجال المباحث بمديرية أمن الأقصر، من إعادة محامى عقب إختطافه بدقائق، وذلك بمعرفة 3 متهمين لدى تواجده أمام السجل بمنطقة أبوالجود، وذلك لخلاف بينهم علي أوراق إثبات ملكية، وجارى التحقيق مع المتهمين وعرضهم على النيابة العامة للتحقيق.
Wadi Rum fly over...
00:00
Previous
Pause
Next
00:21 / 01:41
Mute
Fullscreen
Copy video url
Play / Pause
Mute / Unmute
Report a problem
Language
Share
Vidverto Player
البداية كانت، بتلقى اللواء طارق علام مدير أمن الأقصر، بلاغ يفيد بخطف "ا.ا.م" لدي تواجده أمام السجل بمنطقة أبوالجود، عقب إجباره بالصعود لسيارتهم وقاموا بالتحفظ عليه داخل منزل بمنطقة نجع الطويل بالكرنك، لخلافات بينهم علي أوراق إثبات ملكية، وبتكثيف التحريات بمعرفة اللواء وائل نصار مدير البحث الجنائي بالمديرية، وتشكيل فريق بحث بقيادة العميد محمد ياسر رئيس مباحث المديرية، والرائد محمد حنفي رئيس مباحث بندر الأقصر.
وبإجراء التحريات والتحقيقات، ومراجعة كاميرات المراقبة، تم التعرف علي وجوه الجناة، وقام فريق البحث بتتبع المتهمين، وتم الوصول لمكان المحامي المختطف بعد دقائق معدودة من الخطف، وقاموا بإعادته في الحال وضبط المتهمين بالواقعة، وجاري التحقيق معهم بمعرفه رجال المباحث لإرسالهم للنيابة العامة لإصدار القرار اللازم.</t>
  </si>
  <si>
    <t>https://www.youm7.com/4307646</t>
  </si>
  <si>
    <t>والاعتداء عليها جنسيًا</t>
  </si>
  <si>
    <t>اتهمت فيه شخصين باختطافها بمنطقة الهرم</t>
  </si>
  <si>
    <t xml:space="preserve">فتاة تتهم شابين باختطافها والاعتداء عليها جنسيًا فى الهرم
الأحد، 30 يونيو 2019 03:42 م
فتاة تتهم شابين باختطافها والاعتداء عليها جنسيًا فى الهرم
اغتصاب - أرشيفية
كتب أحمد الجعفرى - محمد أبو عوض
مشاركة
Share on facebook 
Share on twitter 
Share on facebook
اضف تعليقاً واقرأ تعليقات القراء
طلبت النيابة العامة بجنوب الجيزة، تحريات الأجهزة الأمنية حول اتهام فتاة لشابين باختطافها والاعتداء عليها جنسيًا بشقة سكنية بمنطقة الهرم، وأمرت بعرض الفتاة على الطب الشرعى لتوقيع الكشف الطبى عليها؛ لبيان حقيقة تعرضها لاعتداء من عدمه.
وكانت فتاة حررت بلاغًا بقسم شرطة الهرم، اتهمت فيه شخصين باختطافها بمنطقة الهرم، واقتيادها إلى شقة سكنية، والاعتداء عليها جنسيًا، وبإجراء التحريات وبإعداد الأكمنة اللازم تم تحديد هوية المتهمين وخرجت قوة أمنية تمكنت من ضبطهما، وجارى تكثيف التحريات للتوصل لصحة الواقعة.
</t>
  </si>
  <si>
    <t>https://www.youm7.com/4311910</t>
  </si>
  <si>
    <t>https://www.youm7.com/4311974</t>
  </si>
  <si>
    <t>https://www.youm7.com/4312337</t>
  </si>
  <si>
    <t>https://www.youm7.com/4312933</t>
  </si>
  <si>
    <t>https://www.youm7.com/4313463</t>
  </si>
  <si>
    <t>أكد السائق بسابقة شرائه وشقيقه سيارة من ابن المجنى عليه مقابل (37 ألف جنيه) وإعادتهما السيارة له ورفضه رد المبلغ</t>
  </si>
  <si>
    <t>وتوجهوا لمنزل المجنى عليه واقتياده</t>
  </si>
  <si>
    <t>غير محدد - بالغ - ذكر، غير محدد - بالغ - ذكر، غير محدد - بالغ - انثي - ربة منزل</t>
  </si>
  <si>
    <t>غير محدد - مسن - ذكر</t>
  </si>
  <si>
    <t>توقيع (4 إيصالات أمانة)</t>
  </si>
  <si>
    <t>37 ألف جنيه</t>
  </si>
  <si>
    <t>بسبب الخلاف على سيارة.. اختطاف مسن وإجباره على توقيع إيصالات أمانة
الثلاثاء، 02 يوليو 2019 11:08 ص
بسبب الخلاف على سيارة.. اختطاف مسن وإجباره على توقيع إيصالات أمانة
خطف-أرشيفية
كتب ـ محمود عبد الراضى ـ الإسكندرية أسماء على بدر
مشاركة
Share on facebook 
Share on twitter 
Share on facebook
اضف تعليقاً واقرأ تعليقات القراء
اختطف سائق وزوجته شخص بمحافظة الإسكندرية بسبب خلاف على سيارة، وأجبراه على توقيع إيصالات أمانة.
Dubai Dunes in one Minute
00:23
Previous
Pause
Next
01:36 / 01:48
Mute
Fullscreen
Copy video url
Play / Pause
Mute / Unmute
Report a problem
Language
Share
Vidverto Player
تلقى قسم شرطة ثالث المنتزه بمديرية أمن الإسكندرية بلاغاً من ربة منزل بحضور شخصين وسيدة "مجهولين" لمنزلها واصطحبوا والدها يبلغ من العمر 69 سنة وانصرفوا، ثم تلقت اتصالا هاتفيا من والدها أخبرها باحتجازه بمكان غير معلوم وطلب منها تدبير 37 ألف جنيه نظير إطلاق سراحه.
تم تشكيل فريق بحث جنائى بمشاركة قطاع الأمن العام وإدارة البحث الجنائى بالإسكندرية، أسفرت جهوده عن أن وراء ارتكاب الواقعة 3 أشخاص "سائق "محكوم عليه بالحبس 6 أشهر فى قضية أقراص مخدرة" وزوجته ربة منزل سبق اتهامها فى 3 قضايا " "أقراص مخدرة، تبديد، مشاجرة"- عاطل "شقيق الأول" مُقيمين في الرمل.
وعقب تقنين الإجراءات تم استهدافهم بمأمورية أسفرت عن ضبط "السائق وزوجته" بشقة مستأجرة في الرمل وبرفقتهما المجنى عليه، وتم تحريره.</t>
  </si>
  <si>
    <t>https://www.youm7.com/4314519</t>
  </si>
  <si>
    <t>https://www.youm7.com/4324909</t>
  </si>
  <si>
    <t>غير محدد - 51 - ذكر - صاحب شركة مقاولات، غير محدد - 46 - ذكر - عاطل، غير محدد - 43 - ذكر - عاطل</t>
  </si>
  <si>
    <t>غير محدد - بالغ - ذكر- مالك سنتر تعليمى بإحدى الدول العربية</t>
  </si>
  <si>
    <t>جواز سفر - تصريح عمل- عدد من الفيزا كارد</t>
  </si>
  <si>
    <t>أمن الإسكندرية يكشف كواليس واقعة اختطاف صاحب سنتر تعليمى وطلب فدية
الإثنين، 15 يوليو 2019 11:49 ص
أمن الإسكندرية يكشف كواليس واقعة اختطاف صاحب سنتر تعليمى وطلب فدية
أموال - أرشيفية
الإسكندرية - أسماء على بدر
مشاركة
Share on facebook 
Share on twitter 
Share on facebook
اضف تعليقاً واقرأ تعليقات القراء
نجحت مديرية أمن الإسكندرية فى كشف واقعة اختطاف أحد الأشخاص، وطلب فدية 5 مليون جنيه من أسرته.
One minute around the Atlantis - The Palm - Dubai
00:07
Previous
Pause
Next
01:00 / 01:30
Mute
Fullscreen
Copy video url
Play / Pause
Mute / Unmute
Report a problem
Language
Share
Vidverto Player
تبلغ لقسم شرطة ثان الرمل بمديرية أمن الإسكندرية، من رئيس وحدة بإحدى الشركات، ومُقيم بدائرة  قسم شرطة أول المنتزه، باختطاف شقيق زوجته مالك سنتر تعليمى بإحدى الدول العربية 46 سنة، ومُقيم بدائرة القسم، عقب توجهه إلى مدينة القاهرة لمقابلة شريكه بالسنتر.
تلقت زوجة المتغيب، اتصالاً يفيد بقيام مجهولين باحتجازه، وطلب منها مبلغ (5 مليون جنيه) كفدية لإطلاق سراحه.
أسفرت جهود فريق البحث الجنائى، بالاشتراك مع قطاع الأمن العام وأجهزة البحث الجنائى بمديرية أمن الإسكندرية، أن وراء ارتكاب الواقعة كلٍ من صاحب شركة مقاولات  51 سنة ، مُقيم الطالبية بالجيزة)، وعاطل  46 سنة، سبق اتهامه فى 30 قضية "سلاح نارى، آداب عامة"، وعاطل 43 سنة ، مُقيمان بالفيوم) .
عقب تقنين الإجراءات، تم استهداف المتهمين وأمكن  ضبطهم، وبمواجهتهم اعترفوا بارتكاب الواقعة، وقرر الأول بقيام المجنى عليه وزوجته، بإيهامه بإمكانية إقامة مشروع تجارى بإحدى الدول العربية، وتحصلا منه على مبلغ (4 مليون جنيه) لاستثمارها فى المشروع، إلا أنهما لم يفيا بذلك، وعند مطالبته لهما برد المبلغ ماطلاه فى السداد، فقام بالاتفاق مع باقى المتهمين على اختطافه.
وتابع أنه فى سبيل تنفيذ ذلك قاموا بتجهيز طبنجة صوت وقيد حديدى وسيارة ملاكى خاصة بالمتهم الأول، واستدرجوه لطريق المحور بنطاق محافظة الجيزة، واقتياده عنوة واحتجازه بشقة خاصة به بمدينة 6 أكتوبر، وعقب ذلك قاموا بنقله لمدينة الفيوم، واحتجازه بشقة خاصة بالمتهم الثانى، ثم اقتياده إلى منطقة مقابر مجاورة، ولدى شعورهم بتضييق الخناق عليهم استولوا على متعلقاته الشخصية ( جواز سفر - تصريح عمل- عدد من الفيزا كارد ) وأطلقوا سراحه.
تم بإرشاد المتهم الأول ضبط المسروقات والسيارة لدى نجله مُقيم الطالبية بالجيزة) وأمكن ضبطه وأضافوا بتخلصهم من الطبنجة والقيد الحديدى بإلقائهما بإحدى المناطق النائية، وتم اتخاذ الإجراءات القانونية.</t>
  </si>
  <si>
    <t>https://www.youm7.com/4334126</t>
  </si>
  <si>
    <t>من أمام مسكنه</t>
  </si>
  <si>
    <t>لوجود خلافات مالية بينهما وببن شقيق المبلغ</t>
  </si>
  <si>
    <t>غير محدد - بالغ - ذكر - صاحب شركة سياحة، غير محدد - بالغ - ذكر - موظف، غير محدد - بالغ - ذكر - عامل</t>
  </si>
  <si>
    <t xml:space="preserve">حبس عامل 4 أيام على ذمة التحقيقات لإخفائه طفلاً اختطفه شقيقه بالقليوبية
الإثنين، 15 يوليو 2019 02:12 م
حبس عامل 4 أيام على ذمة التحقيقات لإخفائه طفلاً اختطفه شقيقه بالقليوبية
حبس - أرشيفية
القليوبية نيفين طه
مشاركة
Share on facebook 
Share on twitter 
Share on facebook
اضف تعليقاً واقرأ تعليقات القراء
أمرت النيابة العامة بشبين القناطر بإشراف المستشار هيثم عزوز بحبس عامل 4 أيام لقيامه بإخفاء طفل اختطفه شقيقه مدير شركة سياحة، وموظف بنفس الشركة، "هاربان"، فى شقته بالجيزة، بعد قيامهما بخطفه من شبين القناطر بمحافظة القليوبية، واستعجلت النيابة مباحث القليوبية والجيزة لسرعة ضبط المتهمين الرئيسيين فى الواقعة.
كانت أجهزة الأمن بالقليوبية قد تمكنت من كشف ملابسات اختطاف طفل 8 سنوات من أمام مسكنه بعزبة أبو عيشة دائرة مركز شبين القناطر، حيث جرى تحرير الطفل والقبض على أحد المتهمين وتكثيف الجهود للقبض على المتهمين الآخرين الهاربين.
00:08
00:13 / 00:31
Fullscreen
Copy video url
Play / Pause
Mute / Unmute
Report a problem
Language
Share
Vidverto Player
تلقى اللواء رضا طبلية مدير أمن القليوبية إخطارا من مركز شرطة شبين القناطر بحضور موظف بالمعاش مقيم دائرة المركز لتقديم بلاغ بقيام صاحبى شركة سياحة بمنطقة فيصل بالجيزة باختطاف ابنه، سن 8 سنوات من أمام مسكنه لوجود خلافات مالية بينهما وببن شقيق المبلغ ويعمل مزارعا، سن 49، مُقيم بذات العزبة بغرض إنهاء بعض تأشيرات الحج.
جرى تشكيل فريق بحث برئاسة اللواء هشام سليم مدير المباحث الجنائية والعميد يحيى راضى رئيس المباحث الجنائية وأسفرت جهود فريق البحث الجنائى بالاشتراك مع إدارة البحث الجنائى بمديرية أمن الجيزة أن وراء ارتكاب الواقعة كلاً من: صاحب شركة سياحة مقيم دائرة مركز البدرشين بالجيزة وموظف بذات الشركة ،حيث قاما باصطحاب الطفل واحتجازه بشقة خاصة بشقيق الأول عامل بالبدرسين جيزة.
عقب تقنين الإجراءات تمكن المقدم محمد عبد الله السايح رئيس مباحث شبين القناطر من ضبط المتهم الثالث صاحب الشقة محل إخفاء الطفل وتحرير الطفل المختطف، وجار تكثيف الجهود لضبط المتهمين الهاربين، تم اتخاذ الإجراءات القانونية. وتولت النيابة التحقيق.
</t>
  </si>
  <si>
    <t>اثنان هاربان</t>
  </si>
  <si>
    <t>https://www.youm7.com/4334406</t>
  </si>
  <si>
    <t>https://www.youm7.com/4334256</t>
  </si>
  <si>
    <t>إابراهيم ج-بالغ- حارس عقار</t>
  </si>
  <si>
    <t>ر حمة رجب ب-9-طالبة</t>
  </si>
  <si>
    <t>https://www.youm7.com/4368502</t>
  </si>
  <si>
    <t>https://www.youm7.com/4369839</t>
  </si>
  <si>
    <t>عبد الرافع م ا-بالغ-ذكر</t>
  </si>
  <si>
    <t>https://www.youm7.com/4387313</t>
  </si>
  <si>
    <t>اكتوبر</t>
  </si>
  <si>
    <t>وتناوبوا الاعتداء عليها جنسياً</t>
  </si>
  <si>
    <t>أثناء عودتها إلى منزلها فى ساعة متأخرة من الليل واقتادوها إلى منطقة معزولة،</t>
  </si>
  <si>
    <t xml:space="preserve">غير محدد - بالغ - ذكر </t>
  </si>
  <si>
    <t>إحالة 4 متهمين باختطاف فتاة قاصر واغتصابها فى 6 أكتوبر للجنايات
الأحد، 01 سبتمبر 2019 12:00 م
إحالة 4 متهمين باختطاف فتاة قاصر واغتصابها فى 6 أكتوبر للجنايات
اغتصاب فتاة-أرشيفية
كتب ـ أحمد الجعفرى
مشاركة
Share on facebook 
Share on twitter 
Share on facebook
اضف تعليقاً واقرأ تعليقات القراء
أحالت النيابة العامة بمدينة 6 أكتوبر، 4 شباب متهمين بخطف فتاة قاصر واغتصابها بمدينة 6 أكتوبر  إلى  محكمة الجنايات؛ لمحاكمتهم فى الاتهامات المسندة إليهم.
Dubai Dunes in one Minute
00:00
Previous
Pause
Next
01:24 / 01:48
Mute
Fullscreen
Copy video url
Play / Pause
Mute / Unmute
Report a problem
Language
Share
Vidverto Player
وكشفت تحقيقات النيابة، أن المتهمين الأربعة اختطفوا المجنى عليها أثناء عودتها إلى منزلها فى ساعة متأخرة من الليل واقتادوها إلى منطقة معزولة، وتناوبوا الاعتداء عليها جنسياً، وأنه فور الانتهاء من فعلتهم فروا وتركوا الفتاة فى حالة إعياء شديد، وأنها توجهت إلى أجهزة الأمن وحررت بلاغاً اتهمتهم فيها بخطفها والاعتداء عليها جنسيا.ً
وتمكنت الأجهزة الأمنية من القبض على المتهمين الـ4 بعدما تم تحديد هويتهم، ورصد الأماكن التى يترددون عليها، وبمواجهتهم اعترفوا بارتكابهم الواقعة، فتم تحرير محضر بالواقعة، وأحيل للنيابة التى باشرت التحقيقات.</t>
  </si>
  <si>
    <t>https://www.youm7.com/4398288</t>
  </si>
  <si>
    <t>https://www.youm7.com/4401240</t>
  </si>
  <si>
    <t>حاول التعدى عليها جنسيا داخل الزراعات</t>
  </si>
  <si>
    <t xml:space="preserve"> أثناء توجها يوم الاثنين الماضىى، لكفر جمعة لأخذ الدرس وسيرها فى الطريق، وجدت شابا يقف فى عرض الطريق،</t>
  </si>
  <si>
    <t>جمال ال ش - 16  - ذكر</t>
  </si>
  <si>
    <t xml:space="preserve">ضبط شاب لاختطافه طفلة ومحاولة اغتصابها بالشرقية وإحالته للنيابة
الأربعاء، 04 سبتمبر 2019 10:45 ص
ضبط شاب لاختطافه طفلة ومحاولة اغتصابها بالشرقية وإحالته للنيابة
حملة امنية - ارشيفية
الشرقية - فتحية الديب
مشاركة
Share on facebook 
Share on twitter 
Share on facebook
اضف تعليقاً واقرأ تعليقات القراء
اختطف شاب طفلة بمحافظة الشرقية، أثناء توجهها لقرية مجاورة لأخذ الدرس، وحاول التعدى عليها جنسيا داخل الزراعات، وتم ضبطه من قبل ضباط مباحث مركز الزقازيق، وإحالته للنيابة العامة.
تلقى اللواء عاطف مهران، مدير أمن الشرقية، إخطارا من العميد عمرو رؤوف، مدير المباحث الجنائية، يفيد بتلقيه بلاغاً من "محمد عبد العزيز" عامل مقيم عزبة تابعة لقرية طاروط دائرة مركز الزقازيق، يتهم فيه شاب بخطف نجلته الطفلة "أ " 14 سنة طالبة بالصف الثالث الإعدادى أثناء توجها لأخذ درس بقرية كفر جمعة.
One minute around the Atlantis - The Palm - Dubai
00:00
Previous
Pause
Next
00:56 / 01:30
Mute
Fullscreen
Copy video url
Play / Pause
Mute / Unmute
Report a problem
Language
Share
Vidverto Player
وقالت الطفلة فى التحقيقات، إنها أثناء توجها يوم الاثنين الماضىى، لكفر جمعة لأخذ الدرس وسيرها فى الطريق، وجدت شابا يقف فى عرض الطريق، فانتابها الخوف أن تمر من جانبه، فقال لها "عدى متخافيش"، فمرت مرتجفة، وإذ به قام بجذبها بكل قوته إلى داخل محصول الذرة فى الزراعات، وحاول التعدى عليه جنسيا، لكن الطفلة قاومته، ولم يتمكن من الاقتراب منها، ولكنه ظل يوجه لها ضربات مبرحة بالعين والوجه، مما تسبب فى إصابتها بكدمات شديدة وسحجات بالوجه وتورم بالعنين.
تمكن ضباط مباحث مركز الزقازيق برئاسة المقدم أحمد متولى، رئيس مباحث مركز الزقازيق، ومعاونيه، برئاسة العميد محمد شعراوى، من تحديد المتهم وضبطه وتبين أنه يدعى "جمال ال ش" 16 سنة من كفر جمعة، وتم إحالته للنيابة العامة، وتحرر عن الواقعة المحضر رقم 38364 جنح مركز الزقازيق لسنة 2019.
</t>
  </si>
  <si>
    <t>لمحضر رقم 38364 جنح مركز الزقازيق لسنة 2019.</t>
  </si>
  <si>
    <t>https://www.youm7.com/4402508</t>
  </si>
  <si>
    <t>https://www.youm7.com/4402820</t>
  </si>
  <si>
    <t>ا لاء محمد عبد العزيز - 14 - طفلة</t>
  </si>
  <si>
    <t>صدفا</t>
  </si>
  <si>
    <t xml:space="preserve"> وطلب مبلغ 2 مليون جنيه كفدية مقابل إطلاق سراحه.</t>
  </si>
  <si>
    <t xml:space="preserve">استدراج المجنى عليه واحتجازه ، حيث اتصلت المتهمة الثالثة به واستدرجته، وعقب وصوله لمكان التقابل </t>
  </si>
  <si>
    <t>غير محدد - بالغ - ذكر - سائق، غير محدد - بالغ - ذكر ، غير محدد - بالغ - انثي  - ربة منزل</t>
  </si>
  <si>
    <t>غير محدد - 16 - قاصر</t>
  </si>
  <si>
    <t xml:space="preserve">استدرجوه بفتاة.. عصابة تخطف شابا بأسيوط وتساوم أسرته على مليوني جنيه
الخميس، 12 سبتمبر 2019 01:36 م
استدرجوه بفتاة.. عصابة تخطف شابا بأسيوط وتساوم أسرته على مليوني جنيه
أحد المتهمين
كتب محمود عبد الراضى – أسيوط هيثم البدري
مشاركة
Share on facebook 
Share on twitter 
Share on facebook
اضف تعليقاً واقرأ تعليقات القراء
لجأت عصابة لحيلة ماكرة لاختطاف طفل في أسيوط، عن طريق استدراجه بواسطة فتاة، استطاعت خداعه، حتى وقع في شباكها ووقع في "فخ الاختطاف"، لتساوم أسرته على 2 مليون جنيه، قبل استعادة الشرطة له.
تلقى مركز شرطة صدفا بمديرية أمن أسيوط بلاغاً من ربة منزل بتلقيها اتصالا هاتفيا من ابنها الذي يبلغ من العمر 16 سنة، يخبرها باختطافه وطلب مبلغ 2 مليون جنيه كفدية مقابل إطلاق سراحه.
00:00
00:27 / 01:01
Fullscreen
Copy video url
Play / Pause
Mute / Unmute
Report a problem
Language
Share
Vidverto Player
تم تشكيل فريق بحث جنائى، برئاسة اللواء أسعد الذكير مدير أمن أسيوط، أسفرت جهوده عن أن وراء ارتكاب الواقعة 3 أشخاص "سائق توك توك ، وشقيقه ، وفتاة حاصلة على دبلوم".
وعقب تقنين الإجراءات تم ضبط أحد المتهمين، ، وبمواجهتهم اعترف بارتكابه الواقعة بالاشتراك مع باقى المتهمين، حيث أكد أنه نظراً لكونه من ذات القرية محل إقامة المجنى عليه وعلمه بثراء والده عقد العزم على اختطافه بقصد الحصول على مبلغ الفدية ، وفى سبيل تنفيذ مخططه الإجرامى اتفق مع باقى المتهمين على استدراج المجنى عليه واحتجازه ، حيث اتصلت المتهمة الثالثة به واستدرجته، وعقب وصوله لمكان التقابل احتجزوه بمنطقة زراعية متاخمة للقرية سكنهم ، وأجبروه بالاتصال بوالدته لتجهيز مبلغ الفدية ، ونجحت القوات فى تحرير المختطف ، وأرشد المتهم عن الهاتف المحمول المستخدم فى استدراج المجنى عليه و"هاتف محمول- دراجة نارية- مطواة".
</t>
  </si>
  <si>
    <t>https://www.youm7.com/4413887</t>
  </si>
  <si>
    <t>https://www.youm7.com/4414932</t>
  </si>
  <si>
    <t>أن المجنى عليه يزاول نشاطا إجرامياً   غير مشروع فى مجال تصنيع  الأقراص المخدرة " ترامادول " وترويجها على عملائه، ووجود خلافات مالية بينه وبين "ع. م" ، 38  سنة</t>
  </si>
  <si>
    <t xml:space="preserve"> أمام العقار سكنهما،</t>
  </si>
  <si>
    <t>ع م - 38 - ذكر، م ن - 34 - ذكر - عاطل، ه ا - 35 - ذكر - عاطل</t>
  </si>
  <si>
    <t>احمد س - 41- ذكر - موظف بنك</t>
  </si>
  <si>
    <t>850 الف جنيه</t>
  </si>
  <si>
    <t>تحرير تاجر مخدرات اختطفه شركائه بسبب خلافات مالية بينهم فى الساحل
الجمعة، 13 سبتمبر 2019 06:30 م
تحرير تاجر مخدرات اختطفه شركائه بسبب خلافات مالية بينهم فى الساحل
كلبش-أرشيفية
كتب عبد الرحمن سيد
مشاركة
Share on facebook 
Share on twitter 
Share on facebook
اضف تعليقاً واقرأ تعليقات القراء
نجح رجال مباحث مديرية أمن القاهرة، برئاسة اللواء محمد منصور مدير الأمن، في تحرير تاجر مخدرات اختطفه شركائه بسبب خلافات مالية بينهم بمنطقة الساحل، وحرر محضر بالواقعة. 
One minute around the Atlantis - The Palm - Dubai
00:55
Previous
Pause
Next
01:06 / 01:30
Mute
Fullscreen
Copy video url
Play / Pause
Mute / Unmute
Report a problem
Language
Share
Vidverto Player
تلقى اللواء نبيل سليم مدير مباحث العاصمة، أخطارا من قسم شرطة الساحل، بتلقيهم بلاغا من "شيماء. ش" ، 42 سنة، موظفة بأنها حال تواجدها صحبة زوجها " احمد. س"، 41 سنة، موظف ببنك  ومقيم بذات العنوان أمام العقار سكنهما، فوجئت بقيام  3 أشخاص مجهولين يستقلون سيارة ميكروباص "لم تتمكن من التقاط أرقامها" ادعوا أنهم رجال شرطة وقاموا باصطحاب زوجها داخل السيارة ولاذوا بالفرار.
وبإجراء التحريات وجمع المعلومات، أمكن التوصل الى أن المجنى عليه يزاول نشاطا إجرامياً   غير مشروع فى مجال تصنيع  الأقراص المخدرة " ترامادول " وترويجها على عملائه، ووجود خلافات مالية بينه وبين "ع. م" ، 38  سنة، ومقيم شبرا الخيمة ثان / قليوبية، وانه وراء ارتكاب الواقعة بالاشتراك مع كل "من. م. ن" ،  34 سنة،  عاطل،و" ه. ا"، 35 سنة، عاطل ومقيم شبرا الخيمة ثان / قليوبية والسابق اتهامه فى  القضية رقم 4912 لسنة 2012م شبرا الخيمة ثان/ قليوبية " سلاح بدون ترخيص"، و"أ. م"، 38 سنة، عاطل ومقيم بذات العنواوالمطلوب التنفيذ عليه فى القضية رقم 4912 لسنة 2012م شبرا الخيمة ثان / قليوبية " ضرب " والمقضى فيها بالحبس أسبوع باستهداف المتهمين، وبتضييق الخناق عليهم قاموا بإطلاق سراح المجنى عليه بمنطقة قليوب / قليوبية وفروا هاربين عقب تقنين الإجراءات  تم استهدافهم بمأمورية أسفرت عن  ضبطهم حال استقلالهم السيارة رقم ق ب ع 3142 ماركة هيونداى النترا فضى اللون " ملك وقيادة المتهم الرابع " وبحوزتهم بندقية خرطوش هيكلية، بمواجهتهم اعترفوا بارتكاب الواقعة على النحو المشار إليه ، واقر الأول بأنه نظرا لوجود  خلافات مالية بينه وبين المجنى عليه حول شراء ماكينات تصنيع وتعبئة الأقراص المخدرة خطط  لاختطافه ومساومة أهليته على دفع مبلغ مالى 850 ألف جنيه مقابل إطلاق سراحه.
 كما استعان بباقي المتهمين لتنفيذ مخططه،  حيث توجه المتهمين من الثاني الى الرابع  لمحل سكن المجنى عليه مستقلين سيارة ميكروباص  " مستأجرة " واصطحابه عقب إيهامه بأنهم رجال شرطة ثم أطلقوا  سراحه فور استشعارهم بافتضاح أمرهم، وبمواجهة باقى المتهمين بما جاء بأقوال الأول أيدوها .
وتم ضبط المجنى عليه وبمواجهته بالمعلومات والتحريات، وما جاء بأقوال المتهم الأول أيدها وتم بإرشاده بمسكنه، ضبط كمية من  أوراق الكرتون مدون عليها عقار الترامادول المخدر ،وتحرر عن  المحضر اللازم،  وتولت النيابة العام التحقيق .</t>
  </si>
  <si>
    <t>https://www.youm7.com/4415540</t>
  </si>
  <si>
    <t>https://www.youm7.com/4416198</t>
  </si>
  <si>
    <t>https://www.youm7.com/4421498</t>
  </si>
  <si>
    <t>المراغة</t>
  </si>
  <si>
    <t xml:space="preserve">وفى سبيل تنفيذ مخططهم قامت الأخيرة باستدراجة بالتوك توك قيادته بزعم توصيلها لناحية الشيخ يوسف </t>
  </si>
  <si>
    <t>بقصد الحصول على مبلغ الفدية لعلمهم بثراء والده</t>
  </si>
  <si>
    <t>همام م - 37 - ذكر، فايد غ - بالغ - ذكر - ميكانيكي، احمد ع - بالغ - ذكر - عامل، احمد ع - بالغ - ذكر - عامل، ناصر ع  - بالغ - ذكر - عامل، احمد ع  - بالغ - ذكر - عامل، غازي ه  - بالغ - ذكر - عامل، شريهان ص - بالغ - انثي - ربة منزل</t>
  </si>
  <si>
    <t>جرجس و - 14 - طفل - طالب</t>
  </si>
  <si>
    <t>3 مليون جنيه</t>
  </si>
  <si>
    <t>فيديو.. لحظة إعادة الشرطة لطفل مختطف بسوهاج.. دموع الأب وزغاريد الأم
السبت، 21 سبتمبر 2019 06:54 م
فيديو.. لحظة إعادة الشرطة لطفل مختطف بسوهاج.. دموع الأب وزغاريد الأم
الطفل عقب عودته وفرحة أهله به
كتب محمود عبد الراضي
مشاركة
Share on facebook 
Share on twitter 
Share on facebook
اضف تعليقاً واقرأ تعليقات القراء
UAE 44th National Day - Union Flag
00:00
Previous
Pause
Next
00:15 / 00:52
Mute
Fullscreen
Copy video url
Play / Pause
Mute / Unmute
Report a problem
Language
Share
Vidverto Player
"زغاريد" وأفراح إنطلقت في سوهاج، عقب إعادة الشرطة طفل اختطفه مجموعة من الأشخاص لمساومة أسرته على المال.
وفي مشهد إنساني، انتظرت أسرة الطفل بمحيط قسم الشرطة ولدى دخول "البوكس" المكان وبرفقة الضباط الطفل المختطف عقب تحريره، أسرع والديه باحتضانه وسالت دموع الفرح، ودوت الزغاريد.
وقال والد الطفل: "كل الشكر والتقدير للواء محمود توفيق وزير الداخلية ورجال الشرطة بسوهاج اللي رجعوا ليا ضنايا من تاني..ربنا يبارك فيهم".
تلقى مركز المراغة بأمن سوهاج بلاغاً من "مدحت.ف" 37 سنة، عامل مقيم بناحية بهاليل الجزيرة دائرة المركز بتوجه إبن شقيقة "جرجس.و" 14 سنة، طالب مقيم بذات الناحية، لتوصيل إحدى السيدات لقرية الشيخ يوسف دائرة المركز بالتوكتوك قيادته " ملك والد الطالب  "فكهاني" عقب شرائها كمية من الفاكهة من الأخير، وتلقى والد الطالب إتصال هاتفى من مجهول طلب خلاله المتصل مبلغ 3 مليون جنية كفدية لإطلاق سراحة.
وأسفرت جهود فريق البحث المشكل برئاسة قطاع الأمن العام العام وبمشاركة مفتشى القطاع وقيادات إدارة البحث الجنائى برئاسة العميد عبد الحميد أبو موسى عن تحديد مرتكبى الواقعة  " همام .م" وشهرته "وليد " 37 سنة، حاصل على دبلوم"، و"فايد.غ" شهرته "مينا " ميكانيكى، و"أحمد.ع" عامل ـ محكوم عليه بالحبس شهر فى القضية رقم 3783/2018 جنح مركز صدفا " مخدرات"، و"أحمد.ع" عامل ـ محكوم علية بالحبس 4 شهور فى القضيتين رقمى 936/2016 , 4235/2013 " تبديد ’ إصابة خطأ  مقيمين دائرة مركز صدفا بأسيوط، و" ناصر.ع" عامل والسابق إتهامه فى قضية ضرب بمركز المراغة ، و" أحمد.ع" ، و" غازى.هـ" عامل والسابق إتهامة فى قضية " مخدرات " بمركز المراغة والمحكوم عليه بالحبس 3 شهور فى القضية رقم 4540/2016 " تبديد"، و" شريهان.ص" ربة منزل مقيمة بدائرة مركز طما".
وعقب تقنين الإجراءات تم استهداف المتهمين بعدة مأموريات برئاسة قطاع الأمن العام وبمشاركة مفتشى القطاع وقيادات إداراتى البحث بأمنى " سوهاج واسيوط " أسفرت عن ضبطهم جميعاً و بمواجهتهم إعترفوا تفصيلياً بإرتكابهم الواقعة وتكوينهم تشكيل عصابى يتزعمة الول حيث إتفقوا على إستدراج المجنى عليه وإختطافه بقصد الحصول على مبلغ الفدية لعلمهم بثراء والده، وعقدوا العزم على التخلص منه بقتلة فى حالة عدم دفع المبلغ المالى، وفى سبيل تنفيذ مخططهم قامت الأخيرة باستدراجة بالتوك توك قيادته بزعم توصيلها لناحية الشيخ يوسف دائرة مركز المراغة، وعقب وصولهما كان فى انتظارهما باقى المتهمين، حيث قاموا بالسيطرة عليه وإيقاقه واحتجازة بمسكن المتهم الأول بناحية البربا دائرة مركز صدفا بأسيوط، وتم تحرير المختطف وضبط التوك توك قيادته بإرشاد المتهمين.</t>
  </si>
  <si>
    <t>https://www.youm7.com/4426372</t>
  </si>
  <si>
    <t>https://www.youm7.com/4426685</t>
  </si>
  <si>
    <t>https://www.youm7.com/4437016</t>
  </si>
  <si>
    <t>ادهم احمد علاء الدين-8-تلميذ بالصف الثالث الابتدائى</t>
  </si>
  <si>
    <t>https://www.youm7.com/4438857</t>
  </si>
  <si>
    <t>https://www.youm7.com/4439123</t>
  </si>
  <si>
    <t>لقيام المجنى عليه بالاستيلاء على المبلغ إثناء عمله</t>
  </si>
  <si>
    <t xml:space="preserve">محمد ز م - 19 - ذكر - عامل كرتون، محمد ح م - 36 - ذكر - سائق، محمد ع ج - 36 - ذكر - سائق، اسماعيل ع - 35 - ذكر - عامل كرتون، هاني ر - 36 - ذكر - عامل كؤتون، ريم م - 23 - انثي - عاملة كرتون، احمد م - 22 - ذكر - بائع، معتز ي - 31 - ذكر - سائق، </t>
  </si>
  <si>
    <t>احمد ف - 39 - ذكر- عامل</t>
  </si>
  <si>
    <t>2000 جنيه</t>
  </si>
  <si>
    <t xml:space="preserve">تحرير عامل اختطفه 8 أشخاص بسبب الخلاف على 2000 جنيه بالمقطم
الأربعاء، 02 أكتوبر 2019 01:38 م
تحرير عامل اختطفه 8 أشخاص بسبب الخلاف على 2000 جنيه بالمقطم
جريمة خطف - أرشيفية
كتب عبد الرحمن سيد
مشاركة
Share on facebook 
Share on twitter 
Share on facebook
اضف تعليقاً واقرأ تعليقات القراء
تمكن رجال المباحث بمديرية الأمن بالقاهرة، برئاسة اللواء محمد منصور مدير الأمن، من تحرير عامل اختطفه 8 أشخاص بسبب الخلاف على 2000 جنيه بالمقطم، وحرر محضر بالواقعة.
Dubai Dunes in one Minute
00:00
Previous
Pause
Next
00:51 / 01:48
Mute
Fullscreen
Copy video url
Play / Pause
Mute / Unmute
Report a problem
Language
Share
Vidverto Player
تلقى اللواء نبيل سليم مدير مباحث العاصمة، إخطارا من قسم شرطة المقطم، مفاده تلقيه بلاغا من الأهالى بسماع صوت استغاثة أحد الأشخاص من داخل سيارة تحمل أرقام ف ى م 964 أعلى طريق صلاح سالم دائرة القسم.
ومن خلال تتبع خط سير السيارة، تمكن رجال مباحث القسم، من ضبط كل من "محمد . ز . م" 19 سنة، عامل كرتون، و"محمد . ح . م" 36 سنة سائق، و"محمد . ع . ج"،  30 سنة،  سائق والمطلوب التنفيذ عليه فى قضية " تبديد " ، و"إسماعيل . ع"، 35 سنة،  عامل كرتون، و"هاني٠ ر" 36 سنة، عامل كرتون  والسابق اتهامه فى 3 قضايا أخرهم "ضرب"، و"ريم . م"، 23 سنة، عاملة كرتون، و"أحمد . م"،  22 سنة، بائع، و"معتز. ي"،  31 سنة، سائق، وبصحبتهم المجنى عليه و" أحمد ف"،  39 سنة، عامل، والسابق اتهامه فى قضيتين أخرهما 408 لسنة 2009م جنح أمن دولة طوارئ الظاهر " سلاح بدون ترخيص "  ( مصاب بكدمات بالوجه وسحجات باليدين والقدمين وأسفل الظهر) مكبل اليدين والقدمين بحبل بلاستيك .
وبسؤال المجنى عليه قرر بقيام المتهمين باستدراجه لمحل الواقعة، والتعدى عليه بالضرب محدثين ما به من إصابات وتكبيله بحبل بلاستيك، واصطحابه داخل السيارة كرها عنه سبب قيامه بالاستيلاء على مبلغ 2000 جنيه أثناء عمله طرفه واتهمهم باختطافه والتعدى عليه بالضرب.
وبمواجهة المتهمين بما جاء بأقوال المجنى عليه، وما أسفر عنه الضبط أيدوها وأقر الاول، بأنه نظرا لقيام المجنى عليه بالاستيلاء على المبلغ إثناء عمله طرفة خطط لاستدراجه لمنطقة سوق الزلزال ـ دائرة القسم، واختطافه ومساومة أهليته على دفع المبلغ المالى، فاستعان بباقى المتهمين لتنفيذ مخططه، وفى سبيل ذلك وفور وصول المجنى عليه قاموا بالتعدى عليه بالضرب واصطحابه داخل السيارة المضبوطة، بحوزتهم كرها عنه  بمواجهة باقى المتهمين بما جاء بأقوال المتهم الأول أيدوها، وتحرر عن ذلك المحضر اللازم، وتولت النيابة العامة التحقيق.
</t>
  </si>
  <si>
    <t>https://www.youm7.com/4441546</t>
  </si>
  <si>
    <t xml:space="preserve">لاعتقادهم قيامه بسرقة مخزن </t>
  </si>
  <si>
    <t xml:space="preserve">المخزن  التابع لاحدى الشركات  لبيع الأجهزة الالكترونية والهواتف المحمولة الكائنة بمنطقة أبو رواش ـ كرداسة / جيزةوالخاضع  لحراسة الشركة محل عملهم </t>
  </si>
  <si>
    <t xml:space="preserve">احمد ا - 50 - ذكر - موظف بشركة للأمن والحراسة، مجدي ا - 52- ذكر - عضو مجلس إدارة بذات الشركة، </t>
  </si>
  <si>
    <t>اسلام ع ا - 30 - ذكر - فرد امن</t>
  </si>
  <si>
    <t xml:space="preserve"> توقيع  إيصال الأمانة المضبوط بحوزتهما و7 إيصالات آخرين على بياض</t>
  </si>
  <si>
    <t xml:space="preserve">القبض على شخصين احتجزا فرد أمن داخل مخزن لاعتقادهم بسرقة مخزن بمصر الجديدة
الأحد، 06 أكتوبر 2019 09:35 ص
القبض على شخصين احتجزا فرد أمن داخل مخزن لاعتقادهم بسرقة مخزن بمصر الجديدة
القبض على شخصين - أرشيفية
كتب عبد الرحمن سيد
مشاركة
Share on facebook 
Share on twitter 
Share on facebook
اضف تعليقاً واقرأ تعليقات القراء
نجح ضباط مباحث مديرية  الأمن بالقاهرة، برئاسة اللواء محمد منصور مدير الأمن، من تحرير فرد أمن اختطفه شخصان واحتجزوه لمدة 3 أيام، لاعتقادهم قيامه بسرقة مخزن بمنطقة مصر الجديدة، وحرر محضر بالواقعة.
Error loading media
Dubai Dunes in one Minute
Copy video url
Play / Pause
Mute / Unmute
Report a problem
Language
Share
Vidverto Player
تلقى اللواء نبيل سليم مدير مباحث العاصمة، إخطارا مفادة أنه حال  مرور قوة امنية من مباحث قسم شرطة مصر الجديدة، أمام عمارات العبور تنامى إلى سمعهم  صوت استغاثة صادر من أحد الأشخاص، باستبيان الأمر تمكنوا من ضبط  كل من "احمد. إ" ، 50 سنة، موظف بشركة للأمن والحراسة و "مجدي. م" ، 52 سنة،عضو مجلس إدارة بذات الشركة وبحوزتهما إيصال أمانة بمبلغ 200 ألف جنيه"ممزق "  اثناء قيامهما بإجبار "إسلام. ع. إ" ،  30 سنة، فرد أمن بذات الشركة مصاب  بتورم أسفل العين اليمنى  وكدمة بالأنف وسحجات بالساق اليمنى وأخرى متفرقة بالجسم على الدخول لمقر الشركة محل عملهم.
وبمناقشة الأخير قرر  بقيام المتهمان وآخرين بخطفه واحتجازه لمدة ثلاثة أيام داخل شقة كائنة بمدينة الفردوس ـ 6 أكتوبر / جيزة والتعدي عليه بالضرب محدثين إصابته المشار إليها وعقب ذلك اصطحباه لمقر الشركة محل عملهم وأجبراه على توقيع  إيصال الأمانة المضبوط بحوزتهما و7 إيصالات آخرين على بياض.
وبمواجهة المتهمين بما جاء بأقوال المجني عليه أيداها، وأقرا بقيام المجني عليه بسرقة هواتف محمولة من داخل المخزن  التابع لاحدى الشركات  لبيع الأجهزة الالكترونية والهواتف المحمولة الكائنة بمنطقة أبو رواش ـ كرداسة / جيزةوالخاضع  لحراسة الشركة محل عملهم   وأضافا بقيام المجنى عليه بإرشادهما عن( 6 هواتف محمولة من المستولى عليهم   3 ماركة هواوى ، 1 ماركة سامسونج , 2 ماركة أيفون ) تم التحفظ عليهم ، بمواجهة المجني عليه بما جاء بأقوال المتهمان أنكر ارتكاب واقعة السرقة، وتحرر المحضر اللازم،  والعرض  على النيابة العامة للتحقيق. </t>
  </si>
  <si>
    <t>https://www.youm7.com/4446401</t>
  </si>
  <si>
    <t>أسامة ع-35-عامل، محمد ق-35-صاحب محل خردة</t>
  </si>
  <si>
    <t>هاني م-37-مهندس إنتاج</t>
  </si>
  <si>
    <t>https://www.youm7.com/4446521</t>
  </si>
  <si>
    <t>https://www.youm7.com/4446590</t>
  </si>
  <si>
    <t>عقب خروجه من منزله، متوجهاً لإحدى العيادات بمدينة دمنهور</t>
  </si>
  <si>
    <t>وطالبوا أسرته بسداد 5 مليون دولار نظير إطلاق سراحه.</t>
  </si>
  <si>
    <t>غير محدد - بالغ - ذكر عامل، غير محدد - بالغ - ذكر عامل، غير محدد - بالغ - ذكر عامل، غير محدد - بالغ - ذكر عامل، غير محدد - بالغ - ذكر عامل، غير محدد - بالغ - ذكر سائق</t>
  </si>
  <si>
    <t>غير محدد - بالغ - ذكر -مدير شركة مقاولات</t>
  </si>
  <si>
    <t>5 مليون دولار</t>
  </si>
  <si>
    <t xml:space="preserve">ضبط 6 متهمين خطفوا رجل أعمال فى دمنهور للمطالبة بفدية 5 ملايين دولار
الأحد، 06 أكتوبر 2019 11:44 ص
ضبط 6 متهمين خطفوا رجل أعمال فى دمنهور للمطالبة بفدية 5 ملايين دولار
المتهمون بالخطف
كتب محمود عبد الراضى
مشاركة
Share on facebook 
Share on twitter 
Share on facebook
اضف تعليقاً واقرأ تعليقات القراء
نجحت أجهزة الأمن فى ضبط متهمين اختطفوا رجل أعمال بدمنهور، وطالبوا أسرته بسداد 5 مليون دولار نظير إطلاق سراحه.
تلقى مركز شرطة دمنهور، بلاغاً من أحد المواطنين "مدير شركة مقاولات" باختطاف مجهولين لشقيقه "شريك بذات الشركة" عقب خروجه من منزله، متوجهاً لإحدى العيادات بمدينة دمنهور، مستقلاً سيارته الملاكى، وتلقى والدهما اتصال من مجهول طلب خلاله مبلغ 5 مليون دولار، كفدية لإطلاق سراحه، وأبلغه بوجود سيارة المتغيب بأحد الطرق والعثور عليها بذات الطريق.
Wadi Rum fly over...
00:00
Previous
Pause
Next
00:19 / 01:41
Mute
Fullscreen
Copy video url
Play / Pause
Mute / Unmute
Report a problem
Language
Share
Vidverto Player
تم تشكيل فريق بحث جنائى بمشاركة قطاع الأمن العام، وإدارة البحث الجنائى بالبحيرة، أسفرت جهوده، إلى أن وراء ارتكاب الواقعة 6 أشخاص "سائق – 5 عمال"، وعقب تقنين الإجراءات تم استهدافهم بعدة مأموريات بمحال إقامتهم، وأماكن ترددهم، حيث أسفر ذلك عن ضبط 3 من المتهمين، وبتضييق الخناق على باقى المتهمين أطلقوا سراح المختطف من مكان احتجازه بمخزن بالعامرية بالإسكندرية خاص بــ "أحد الأشخاص - مُقيم بدائرة مركز الدلنجات"جارى ضبطه"، وبتكثيف الجهود الأمنية تم ضبط اثنين من المتهمين الآخرين.
واعترف المتهمون بارتكابهم الواقعة بالإشتراك مع المتهم الهارب بقصد الحصول على مبلغ الفدية، حيث خططوا لارتكاب الواقعة وأعدوا سيارتين "ملك لإثنين من المتهمين" لتتبع خط سير المجنى عليه عقب خروجه من منزله، وعقب وصوله لمدخل مدينة دمنهور استوقفوه وتعدوا عليه بالضرب، واستولوا منه على "سيارته - هاتفه المحمول" ، واقتادوه عنوة لداخل السيارة الأولى ثم تخلوا عن سيارته بمكان العثور عليها، واحتجازه بالمخزن ، والاتصال وطلب مبلغ الفدية، وتم بإرشادهم ضبط السيارتين المستخدمتين.
</t>
  </si>
  <si>
    <t>https://www.youm7.com/4446597</t>
  </si>
  <si>
    <t xml:space="preserve"> وقرر بقيامه والأخير بعمل توكيلات للمجني عليه، إلا أنه قام بإنشاء مصنع ملابس بمنطقة شبرا الخيمة / قليوبية، واستخراج سجل تجاري وبطاقة ضريبية باسمهما، مما أدى الي فرض ضرائب بمبالغ مالية كبيرة عليهما</t>
  </si>
  <si>
    <t>مم - 55 - ذكر - عامل، ص ي - 55 - ذكر - مبيض محارة</t>
  </si>
  <si>
    <t>احمد ف - 58 - ذكر - تاجر</t>
  </si>
  <si>
    <t>تحرير شخص اختطفه عامل ومبيض محارة بسبب خلافات مالية بينهم بالوايلى
الأحد، 06 أكتوبر 2019 01:20 م
تحرير شخص اختطفه عامل ومبيض محارة بسبب خلافات مالية بينهم بالوايلى
حملات أمنية - أرشيفية
كتب عبد الرحمن سيد - سليم على
مشاركة
Share on facebook 
Share on twitter 
Share on facebook
اضف تعليقاً واقرأ تعليقات القراء
نجح رجال مباحث مديرية أمن القاهرة، برئاسة اللواء محمد منصور مدير الأمن، من تحرير شخص اختطفه عامل ومبيض محارة بسبب خلافات مالية بينهم بالوايلى، وحرر محضر بالواقعة. 
Wadi Rum fly over...
00:00
Previous
Pause
Next
00:26 / 01:41
Mute
Fullscreen
Copy video url
Play / Pause
Mute / Unmute
Report a problem
Language
Share
Vidverto Player
تلقى اللواء نبيل سليم مدير مباحث العاصمة، إخطارا من المقدم وائل شرارة نائب مأمور قسم شرطة الوايلي، مفادة تلقية بلاغا من "صباح. ع"، 42 سنة، ربة منزل بتلقيها إتصال هاتفي من "م. م" ،  55 سنة، عامل، وأبلغها بقيامه باختطاف واحتجاز زوجها "أحمد. ف"، 58 سنة، ومقيم بذات العنوان، وطلب منها مبلغ مالي مقابل إطلاق سراحه، واتفق معها علي التقابل بنفق الزعفران دائرة القسم.  
وبإعداد الأكمنة بالمكان المتفق عليه، تمكن ضباط مباحث القسم، من ضبطه، وبمواجهته اعترف بارتكاب الواقعة، بالاشتراك مع "ص٠ ي" ، 55 سنة، مبيض محارة، وقرر بقيامه والأخير بعمل توكيلات للمجني عليه، إلا أنه قام بإنشاء مصنع ملابس بمنطقة شبرا الخيمة / قليوبية، واستخراج سجل تجاري وبطاقة ضريبية باسمهما، مما أدى الي فرض ضرائب بمبالغ مالية كبيرة عليهما، وتم بإرشاد المتهم، ضبط المتهم الثاني بمكان احتجاز المجنى علية  بمنطقة الزعفران دائرة القسم، والذى بمواجهته ايد ما جاء باقوال  المتهم الأول، وبمناقشة المجنى علية ايد ما جاء باقوال  المتهمان ، و تحرر المحضر اللازم ، والعرض على النيابة العامة.</t>
  </si>
  <si>
    <t>https://www.youm7.com/4446758</t>
  </si>
  <si>
    <t>مركز المنيا</t>
  </si>
  <si>
    <t xml:space="preserve">غير محدد - بالغ - ذكر - تاجر، غير محدد بالغ - ذكر </t>
  </si>
  <si>
    <t>تحرير مواطن اختطفه شخص واحتجزه داخل مزرعة بالمنيا بسبب خلافات مالية
الإثنين، 07 أكتوبر 2019 12:32 م
تحرير مواطن اختطفه شخص واحتجزه داخل مزرعة بالمنيا بسبب خلافات مالية
خطف شخص-أرشيفية
كتب ـ محمود عبد الراضي
مشاركة
Share on facebook 
Share on twitter 
Share on facebook
اضف تعليقاً واقرأ تعليقات القراء
تمكنت أجهزة الأمن من ضبط مرتكبى واقعة اختطاف أحد الأشخاص واحتجازه بإحدى المزارع بالمنيا بسبب خلافات مالية، فى إطار جهود أجهزة وزارة الداخلية لمكافحة الجريمة بشتى صورها، وملاحقة وضبط العناصر الإجرامية مرتكبى الجرائم.
UAE 44th National Day - Union Flag
00:02
Previous
Pause
Next
00:51 / 00:52
Mute
Fullscreen
Copy video url
Play / Pause
Mute / Unmute
Report a problem
Language
Share
Vidverto Player
أكدت معلومات وتحريات وحدة مباحث مركز شرطة المنيا إختطاف أحد الأشخاص واحتجازه بإحدى المزارع بدائرة المركز.
وبالانتقال والفحص تبين أن المزرعة ملك أحد الأشخاص (تاجر - مقيم بذات الناحية) وتواجد (عاطل - مقيم بذات الناحية - سبق إتهامه فى 6 قضايا "سلاح، تبديد، مخدرات" موثوق اليدين بعمود خرسانى داخل المزرعة، وكذا وجود 4 أشخاص جميعهم مقيمين بذات الناحية، لوجود خلافات مالية بين مالك المزرعة وأحد الأشخاص الأربعة المتواجدين بالمزرعة والمجنى عليه وقيامهما بالاستعانة بباقى المتهمين واستدراجه بزعم إنهاء تلك الخلافات وإيثاقه، وبمواجهتهم اعترفوا بارتكابهم الواقعة.</t>
  </si>
  <si>
    <t>https://www.youm7.com/4447928</t>
  </si>
  <si>
    <t xml:space="preserve"> أحد الجناه الطفل بأصطحابه بحجة توصيله إلى أخيه محمود وركب الطفل</t>
  </si>
  <si>
    <t xml:space="preserve">طلبت فدية نصف مليون جنيه. </t>
  </si>
  <si>
    <t>عرفه وا - بالغ - ذكر، وائل ا - بالغ - ذكر، محمد ع - بالغ - ذكر، غير محدد - بالغ - ذكر، غير محدد - بالغ - أثني</t>
  </si>
  <si>
    <t>مصطفي محمود الغريب بيومي - 11- طفل</t>
  </si>
  <si>
    <t>500 الف جنيه</t>
  </si>
  <si>
    <t>تحرير طفل بالدقهلية من خاطفيه بعد طلب فدية نصف مليون جنيه
الإثنين، 07 أكتوبر 2019 09:28 م
تحرير طفل بالدقهلية من خاطفيه بعد طلب فدية نصف مليون جنيه 
خطف طفل - أرشيفية
الدقهلية - شريف الديب
مشاركة
Share on facebook 
Share on twitter 
Share on facebook
اضف تعليقاً واقرأ تعليقات القراء
تمكن ضباط مباحث الستامونى بالدقهلية، من استعادة طفل تم اختطافه على يد عصابة، بعد أن طلبت فدية نصف مليون جنيه. 
وكان اللواء فاضل عمار مساعد وزير الداخلية لأمن الدقهلية، تلقى إخطاراً من اللواء سيد سلطان مدير المباحث الجنائية، يفيد بورود بلاغ للعقيد احمد الحسيني مأمور مركز شرطة الستاموني، باختطاف طفل يدعى "مصطفى محمود الغريب بيومي"، 11 سنة، على أيدى مجهولين و كان قد اختفي الطفل أثناء تواجده أمام أحد المساجد بالستاموني
وعلى الفور، تم تشكيل فريق  البحث الجنائى برئاسة العميد خالد القاضى والعميد سيد خشبة والرائد احمد الجندى رئيس مباحث الستامونى بالتنسيق مع قطاع الأمن العام .
وكان والد الطفل قد تلقى اتصالا من مجهولين يطالبوه بدفع فدية لإعادته إليه منذ أيام قليلة، ليبلغ رجال البحث الجنائي الذين وضعوا خطة بحث ليتم القبض علي الخاطفين بمحافظة الشرقية وتبين أن الخاطف أحد أقارب الأسرة واشترك معه أربعة أشخاص آخرين .
وتم استدرجه أحد الجناه الطفل بأصطحابه بحجة توصيله إلى أخيه محمود وركب الطفل مع الجانى لتوصيله إلى أخيه وحين تغير مسار الطريق، وقال الطفل هذا ليس الطريق قام الجناه بتكميم فمه واتجه إلى الطريق الدولى الساحلى جمصه إلى الإسكندرية، ثم انتقل بعدها بيومين إلى محافظة الشرقية بلبيس عند أحد صديقات الجناه وهى فتاة جامعية ووالدتها وتم القبض على عرفه ا.و وائل ا. و محمد ع.  والفتاة التى تم ايداع الطفل لديها ببلبيس ووالدتها.
وجارى العرض علي النيابه العامه لمباشره التحقيقات وتم التحفظ على الجناة لعرضهم على رئيس نيابة بلقاس.</t>
  </si>
  <si>
    <t>https://www.youm7.com/4448890</t>
  </si>
  <si>
    <t>ولدى وصولهما لمنزل صديقه اعترضتهما سيارة ملاكى وترجل منها شخصان بحوزة أحدهما سلاح نارى والآخر سلاح أبيض واصطحبا صديقه عنوة</t>
  </si>
  <si>
    <t>ولاحقاً تلقى والد المجنى عليه اتصالاً تليفونياً من مجهول طلب خلاله مبلغ 5 ملايين جنيه كفدية لإطلاق سراح نجله</t>
  </si>
  <si>
    <t>غير محدد - بالغ - ذكر - طالب</t>
  </si>
  <si>
    <t xml:space="preserve">اختطاف طالب ومساومة أسرته على 5 ملايين جنيه.. والشرطة تحرره وتضبط الجناة
الأربعاء، 09 أكتوبر 2019 12:00 م
اختطاف طالب ومساومة أسرته على 5 ملايين جنيه.. والشرطة تحرره وتضبط الجناة
المتهمين عقب القبض عليهم
كتب محمود عبد الراضي
مشاركة
Share on facebook 
Share on twitter 
Share on facebook
اضف تعليقاً واقرأ تعليقات القراء
نجحت أجهزة الأمن فى كشف ملابسات وضبط مرتكبى واقعة اختطاف طالب بالدقهلية ومساومة أهله لدفع 5 ملايين جنيه كفدية لإطلاق سراحه.
Wadi Rum fly over...
00:00
Previous
Play
Next
01:41 / 01:41
Mute
Fullscreen
Copy video url
Play / Pause
Mute / Unmute
Report a problem
Language
Share
Vidverto Player
تلقى مركز شرطة المطرية بلاغاً من أحد المواطنين طالب  بأنه أثناء عودته، وبصحبته صديقه طالب مقيمان بذات الدائرة، مستقلان دراجة نارية قيادته ولدى وصولهما لمنزل صديقه اعترضتهما سيارة ملاكى وترجل منها شخصان بحوزة أحدهما سلاح نارى والآخر سلاح أبيض واصطحبا صديقه عنوة للسيارة وهربوا به، ولاحقاً تلقى والد المجنى عليه اتصالاً تليفونياً من مجهول طلب خلاله مبلغ 5 ملايين جنيه كفدية لإطلاق سراح نجله.
تم تشكيل فريق بحث جنائى بمشاركة قطاع الأمن العام وإدارة البحث الجنائى بالدقهلية، أسفرت جهوده عن تحديد مرتكبى الواقعة وهم "5 أشخاص – لاثنين منهم معلومات جنائية مسجلة"، وبتضييق الخناق عليهم قاموا بإطلاق سراح المجنى عليه من مكان احتجازه بمزرعة كائنة بدائرة مركز شرطة أبو صوير بنطاق أمن الإسماعيلية.
عقب تقنين الإجراءات تم استهداف المتهمين بعدة مأموريات بالتنسيق وقطاع الأمن العام وإدارتى البحث الجنائى بمديريتى أمن الإسماعيلية والسويس، حيث تم ضبطهم جميعاً وبحوزتهم (بندقية خرطوش - سلاح أبيض "سكين").
وبمواجهتهم اعترفوا تفصيلياً بارتكابهم الواقعة، واعترفوا أحدهم بقيامه بالتخطيط لارتكاب الواقعة بقصد الحصول على مبلغ الفدية، وقيامه فى سبيل ذلك بالإستعانة بباقى المتهمين لارتكاب الواقعة باستخدام الأسلحة المضبوطة بحوزتهم وإحتجاز المجنى عليه بمزرعة خاصة بأحد المتهمين.
</t>
  </si>
  <si>
    <t>https://www.youm7.com/4450913</t>
  </si>
  <si>
    <t xml:space="preserve"> بسبب قيامه بالنصب عليهم والاستيلاء منهم على مبلغ 250 ألف جني</t>
  </si>
  <si>
    <t>اعتراض سيارة نجله "م" 23 سنة يعمل طرفه بالمصنع أثناء سيره بمنطقة القلج</t>
  </si>
  <si>
    <t>م ع خ - 23 - ذكر - موظف</t>
  </si>
  <si>
    <t>ضبط 4 أشخاص خطفوا نجل صاحب مصنع بالخانكة لاستيلائه على 250 ألف جنيه منهم
الجمعة، 11 أكتوبر 2019 01:15 م
ضبط 4 أشخاص خطفوا نجل صاحب مصنع بالخانكة لاستيلائه على 250 ألف جنيه منهم
متهم - أرشيفية
كتب فريق المحافظات
مشاركة
Share on facebook 
Share on twitter 
Share on facebook
اضف تعليقاً واقرأ تعليقات القراء
Error loading media
Dubai Dunes in one Minute
Copy video url
Play / Pause
Mute / Unmute
Report a problem
Language
Share
Vidverto Player
ألقت مباحث القليوبية القبض على 4 أشخاص لقيامهم باختطاف نجل صاحب مصنع فى منطقة القلج بالخانكة، بسبب قيامه بالنصب عليهم والاستيلاء منهم على مبلغ 250 ألف جنيه، وتحررمحضر بالواقعة وتولت النيابة التحقيق .
تلقى اللواء طارق عجيز مدير أمن القليوبية إخطارا من العقيد عبد الله جلال رئيس فرع البحث الجنائى يفيد تلقيه بلاغا من المدعو "ع.خ" 57 سنة تاجر ملابس جاهزة بقيام 4 أشخاص يستقلون سيارة باعتراض سيارة نجله "م" 23 سنة يعمل طرفه بالمصنع أثناء سيره بمنطقة القلج وإنزاله من السيارة عنوة واصطحابه إلى مكان غير معلوم.
وتم تشكيل فريق بحث قاده اللواء هشام سليم مدير مباحث المديرية والعميد حازم عزت رئيس مباحث القليوبية، وجرى فحص علاقات وخلافات المجنى عليه وتبين قيام نجل المبلغ "المجنى عليه" بالنصب على عدد من الأشخاص بإيهامهم بقدرته على شراء قطعة أرض لهم بمنطقة القادسية دائرة قسم العبور وتحصل منهم على مبلغ مالى قدره 250 ألف جنيه كمقدمة شراء نظير ذلك، وعقب اكتشافهم قيامه بالنصب عليهم قاموا باصطحابه عنوة للتحصل منه على المبلغ المالى.
وفى وقت لاحق حضر نجل المبلغ "المجنى عليه" لديوان المركز وبمواجهته أقر بصحة الواقعة وأضاف أن المتهمين تركوه وسيارته فور علمهم بقيام والده بالإبلاغ، ومن خلال مناقشة نجل المبلغ وتكثيف التحريات أمكن التوصل إلى تحديد هوية مرتكبى الواقعة وهم كل من "ح.ا" 47 سنة تاجر ونجله "ع" 19 سنة و"ع.ا" 36 سنة ترزى و"ا.م" 30 سنة صاحب محل لحوم.     
وتمكن ضباط وحدة مباحث المركز من ضبط المتهمين، وبمواجهتهم اعترفوا بارتكاب الواقعة لعدم قدرتهم على التحصل على المبلغ المالى الذى استولى عليه المجنى عليه منهم، وتحرر محضر بالواقعة وتولت النيابة التحقيق.</t>
  </si>
  <si>
    <t>https://www.youm7.com/4453980</t>
  </si>
  <si>
    <t>https://www.youm7.com/4454778</t>
  </si>
  <si>
    <t>https://www.youm7.com/story/2019/10/12/%D8%B5%D8%A7%D8%AD%D8%A8-%D9%85%D9%8A%D9%83%D8%B1%D9%88%D8%A8%D8%A7%D8%B5-%D9%8A%D8%AE%D8%B7%D9%81-%D8%B3%D8%A7%D8%A6%D9%82-%D9%88%D9%8A%D8%AC%D8%A8%D8%B1%D9%87-%D8%B9%D9%84%D9%89-%D8%AA%D9%88%D9%82%D9%8A%D8%B9-29-%D8%A5%D9%8A%D8%B5%D8%A7%D9%84-%D8%A3%D9%85%D8%A7%D9%86%D8%A9/4455137</t>
  </si>
  <si>
    <t>عصام ع-55-عاطل</t>
  </si>
  <si>
    <t>البحيري ش-23-عاطل، محمد ش-19-عاطل، محمد ج-39-عاطل</t>
  </si>
  <si>
    <t xml:space="preserve"> وقاموا بإجباره علي التوقيع على إيصال أمانة بمبلغ 15 ألف جنيه</t>
  </si>
  <si>
    <t>https://www.youm7.com/4456236</t>
  </si>
  <si>
    <t>https://www.youm7.com/4455848</t>
  </si>
  <si>
    <t>العصافرة</t>
  </si>
  <si>
    <t xml:space="preserve"> وفور استيقاظهما اكتشفا سرقة المبلغ المالى المشار إليه و2 هاتف محمول وحقيبة تحوى بعض متعلقاتهم الشخصية.</t>
  </si>
  <si>
    <t>وتمكنوا من تحديد مكان اختبائه بمنطقة العصافرة / الإسكندرية</t>
  </si>
  <si>
    <t>ا م ش - 30 - ذكر - مهندس كمبيوتر ، م ح ا -44 - ذكر - سائق</t>
  </si>
  <si>
    <t>ح ع م - 24 - ذكر -مدير مطعم</t>
  </si>
  <si>
    <t xml:space="preserve"> وإكراهه على التوقيع على 10 إيصالات</t>
  </si>
  <si>
    <t xml:space="preserve">كشف غموض اختطاف مدير مطعم وإجباره على توقيع إيصالات فى شبرا
الأحد، 13 أكتوبر 2019 01:40 م
كشف غموض اختطاف مدير مطعم وإجباره على توقيع إيصالات فى شبرا
متهم- أرشيفية
كتب عبد الرحمن سيد – أسماء شلبى
مشاركة
Share on facebook 
Share on twitter 
Share on facebook
اضف تعليقاً واقرأ تعليقات القراء
كشف رجال مباحث مديرية أمن القاهرة، برئاسة اللواء محمد منصور مدير الأمن، غموض واقعة اختطاف مدير مطعم فى شبرا وإكراهه على توقيع 10 إيصالات أمانة، وحرر محضر بالواقعة.
Error loading media
Wadi Rum fly over...
Copy video url
Play / Pause
Mute / Unmute
Report a problem
Language
Share
Vidverto Player
وتلقى اللواء نبيل سليم مدير مباحث القاهرة، بلاغا بأنه اثناء تواجد خدمة طوف أمنى بشارع شبرا بدائرة القسم، اشتبها فى أحد الأشخاص أثناء سيره بمحل الضبط، وباستبيان الأمر تبين أنه "م.ح.ع" 30 سنة سائق، وقرر بسابقة تلقيه اتصال هاتفى من أحد الأشخاص مفاده اختطاف شقيقه "ح.ع.م" 24 سنة مدير مطعم، واحتجازه بدائرة القسم بدعوى قيامه بسرقة مبلغ مالى 28.600 دولار، وطلب منه استرداد المبلغ مالى المستولى عليه مقابل إطلاق سراحه.
وبإجراء التحريات وجمع المعلومات تبين صحة الواقعة ومن خلال الاستعانة بالتقنيات الحديثة، أمكن التوصل إلى أن وراء ارتكاب الواقعة كلا من "ا.م.ش" 30 سنة مهندس كمبيوتر ، و"م.ح.ا" 44 سنة سائق، وباستهدافه تمكن ضباط وحدة مباحث القسم وبصحبتهم القوة المرافقة، من ضبطهما أثناء تواجدهما بمسكن المتهم الثانى وبصحبتهما المجنى عليه.
وبمناقشة المتهمان المضبوطان اعترفا بارتكاب الواقعة، وأقر المتهم الأول بأنه بتاريخ 26/9/2019م طلب من شقيقه "م.م.ش" 28 سنة موظف مبلغ مالى 28.600 ألف دولار من حسابه البنكى ببنك العربى الأفريقى الكائن بمدينة الرحاب ـ دائرة قسم شرطة التجمع الأول، وفتوجه الأخير إلى البنك وبصحبته المجنى عليه والذى تربطه به علاقة صداقة، وأثناء تواجده رفقة شقيقه بالشقة سكنهما حضر إليهما المجنى عليه وقدم لهما 2 زجاجة عصير وعقب احتسائهما استغرقا فى النوم، وفور استيقاظهما اكتشفا سرقة المبلغ المالى المشار إليه و2 هاتف محمول وحقيبة تحوى بعض متعلقاتهم الشخصية.
وتمكنوا من تحديد مكان اختبائه بمنطقة العصافرة / الإسكندرية، فقاما بالاشتراك مع المتهم الثانى باختطافه واحتجازه بمسكن الأخير وإكراهه على التوقيع على 10 إيصالات أمانة لإجباره على رد المسروقات، وبمواجهة المتهم الثاني بما جاء بأقوال المتهم الأول أيدها.
وتم بإرشاد المتهم الأول ضبط إيصالات الأمانة ، وبمواجهة المجني عليه أيد ما سبق ، وأقر بأنه نظرا لارتباطه بعلاقة صداقة بشقيق المتهم الأول، وقيام الأخير باصطحابه لسحب المبلغ المالي فخطط لسرقته بإسلوب التخدير، وفى سبيل ذلك استعان بشخصان لتنفيذ مخططه اعدوا 2 زجاجة عصير بداخلهما عقار الكلوزابكس المخدر، وتوجه إلى الشقة محل سكن المتهم الأول، وقام بارتكاب الواقعة، وأضاف باقتسامهم المبلغ  المالي  المستولى عليه  فيما بينهم، والتصرف فى الهواتف المحمولة بالبيع لأحد الأشخاص، وإنفاقه نصيبه من المبلغ المالي على متطلباته الشخصية، وجارى تحرير المحضر اللازم.
</t>
  </si>
  <si>
    <t>https://www.youm7.com/4456559</t>
  </si>
  <si>
    <t>4459 لسنة 2019 إدارى قسم ثان الإسماعيلية</t>
  </si>
  <si>
    <t>https://www.youm7.com/4456577</t>
  </si>
  <si>
    <t>زياد م-3-طفل</t>
  </si>
  <si>
    <t>مجمد س ا-19-عاطل، م حمد ال ا - 15- ذكر طالب</t>
  </si>
  <si>
    <t>https://www.youm7.com/4457451</t>
  </si>
  <si>
    <t>لمحضر رقم 2322 لسنة 2019 إداري مركز القصاصين بالواقعة.</t>
  </si>
  <si>
    <t>https://www.youm7.com/4457762</t>
  </si>
  <si>
    <t>أثناء ذهابه إلى المدرسة.</t>
  </si>
  <si>
    <t xml:space="preserve"> يطالبه بدفع فدية مليون دولار حتى يتم تحرير نجله</t>
  </si>
  <si>
    <t>تحرير المحضر رقم 12686 بالواقعة.</t>
  </si>
  <si>
    <t xml:space="preserve">تفاصيل اختطاف نجل برلمانى بالمنوفية وطلب فدية مليون جنيه.. الطفل يتغيب عن منزله بعد ذهابه إلى المدرسة.. والأمن يكشف المتورطين بالواقعة ويلقى القبض على الجناة.. والنائب يقدم الشكر للأجهزة الأمنية
الإثنين، 14 أكتوبر 2019 09:49 م
تفاصيل اختطاف نجل برلمانى بالمنوفية وطلب فدية مليون جنيه.. الطفل يتغيب عن منزله بعد ذهابه إلى المدرسة.. والأمن يكشف المتورطين بالواقعة ويلقى القبض على الجناة.. والنائب يقدم الشكر للأجهزة الأمنية 
لنائب صابر عبدالقوى عضو مجلس النواب
المنوفية - محمود شاكر
مشاركة
Share on facebook 
Share on twitter 
Share on facebook
اضف تعليقاً واقرأ تعليقات القراء
تمكنت الأجهزة الأمنية بوزارة الداخلية من كشف لغز الاختفاء لنجل النائب البرلمانى صابر عبد القوى عضو مجلس النواب عن دائرة اشمون بمحافظة المنوفية، والذى كان قد تم اختطافه صباح أمس الأحد أثناء ذهابه إلى المدرسة.
One minute around the Atlantis - The Palm - Dubai
00:00
Previous
Pause
Next
00:55 / 01:30
Mute
Fullscreen
Copy video url
Play / Pause
Mute / Unmute
Report a problem
Language
Share
Vidverto Player
وأكد النائب صابر عبد القوى عضو مجلس النواب، فى تصريحات خاصة لـ"اليوم السابع"، أنه تلقى اتصالا هاتفيا فى تمام الثانية صباحا على تليفون زوجته، ولكنه لم يرد، وحاول الاتصال به مرة أخرى لكنه كان مغلقا. 
وتابع عبد القوى، أنه تلقى اتصالا هاتفيا فى تمام الحادية عشرة صباحا، يطالبه بدفع فدية مليون دولار حتى يتم تحرير نجله، ومطالبته بعدم إبلاغ الجهات الأمنية وإلا سيتم إيذاء نجله.
وأكد "عبد القوى" أنه تم التواصل مع الأجهزة الأمنية التى قامت بدور بطولى كعادتها، وتمكنت من خلال الخطة الأمنية وتفريغ الكاميرات، والمتابعات المختلفة من كشف ملابسات الواقعة، لافتا إلى أنه تم القبض على عدد من المتورطين بالواقعة بكفر الدوار بالبحيرة، وجارى المتابعة للتحقيقات بالواقعة كاملة.
وعن الساعات الصعبة التى مرت بها الأسرة، قال النائب انه تعرض لحالة نفسية صعبة، ساعدة على المرور منها المخلصين الذين لازموا المنزل طوال ليلة الاختطاف ورفضوا المغادرة للمنزل حتى عاد الولد إلى منزله، مقدمين التهانى الكاملة وفرحتهم بالعودة لنجل النائب، مقدما الشكر لكل من وقف بجانبه. 
وتوجه النائب بخالص الشكر للأجهزة الأمنية على ما بذلته من جهد فى سبيل إعادة نجله، مؤكدا على ضرورة التكاتف من أجل بناء الدولة، ومن أجل النهوض بمصر وأهلها.
وأكدت مصادر أمنية أنه تم القبض على اثنين من المتورطين فى الواقعة وجارى التحقيق للوصول إلى المتورطين خلف تنظيم عملية الاختطاف.
كان اللواء محمد ناجى، مدير أمن المنوفية، قد تلقى إخطارا من مأمور مركز أشمون، يفيد بتحرير النائب صابر عبد القوى، عضو مجلس النواب عن دائرة أشمون، محضرا بتغيب نجله "آدم"، 16 سنة، منذ صباح الأحد، وعدم ذهابه إلى المدرسة والدروس الخصوصية، واستمرار إغلاق هاتفه لساعات متواصلة، وتم تحرير المحضر رقم 12686 بالواقعة.
كانت قد سيطرت حالة من القلق الشديد على أسرة الطفل، عقب تغيبه منذ صباح الأحد، فى ظروف غامضة، مما دعا والده إلى تحرير محضر بتغيبه بعد التأكد من عدم ذهابه إلى المدرسة الخاصة به.
</t>
  </si>
  <si>
    <t>https://www.youm7.com/4458655</t>
  </si>
  <si>
    <t>https://www.youm7.com/4459604</t>
  </si>
  <si>
    <t>https://www.youm7.com/4462111</t>
  </si>
  <si>
    <t>https://www.youm7.com/4463198</t>
  </si>
  <si>
    <t xml:space="preserve">باختطاف سائق توك توك  وهتك عرضه فى المقابر </t>
  </si>
  <si>
    <t>ا ر - بالغ - ذكر - سائق توك توك</t>
  </si>
  <si>
    <t xml:space="preserve"> القضية رقم 3434 جنايات قطور،</t>
  </si>
  <si>
    <t xml:space="preserve">تأجيل محاكمة المتهمين باختطاف سائق توك توك وهتك عرضه لشهر نوفمبر بالغربية
السبت، 19 أكتوبر 2019 04:37 م
تأجيل محاكمة المتهمين باختطاف سائق توك توك وهتك عرضه لشهر نوفمبر بالغربية
محكمة - أرشيفية
الغربية – مصطفى عادل
مشاركة
Share on facebook 
Share on twitter 
Share on facebook
اضف تعليقاً واقرأ تعليقات القراء
قضت محكمة جنايات المحلة بمحافظة الغربية، تأجيل محاكمة المتهمين باختطاف سائق توك توك  وهتك عرضه فى المقابر بدائرة مركز قطور لجلسة شهر نوفمبر المقبل، فى القضية رقم 3434 جنايات قطور، لسماع مرافعات الدفاع.
ترجع الواقعة لشهر فبراير الماضي بتحرير المجني عليه "ا.ر" محضرا بمركز شرطة قطور، يتهم 9أشخاص باختطافه اثناء استقلاله توك توك، واقتياده للمقابر وهتك عرضه، لتأديبه لوجود خلافات بينهم، وأحدثوا به عدة إصابات، وتم ضبط المتهمين واعترفوا بارتكابهم للواقعة، وأمرت النيابة بحبسهم على ذمة القضية، وإحالتهم لمحكمة جنايات المحلة، وأصدرت قرارها المتقدم.
</t>
  </si>
  <si>
    <t>https://www.youm7.com/4465434</t>
  </si>
  <si>
    <t xml:space="preserve"> لكون المجنى عليه مدين لهم، نظير قيامه باستئجار سيارات منهم لتشغيلها بالشركة عمله، وامتناعه عن سداد المبلغ خططوا لاختطافه</t>
  </si>
  <si>
    <t>عاطف س - 38 - ذكر -صاحب مكتب، وليد س - 28 - ذكر - طالب، اسلا م م -19 - عاطل</t>
  </si>
  <si>
    <t>مصطفي - 22 - ذكر - سائق</t>
  </si>
  <si>
    <t>80 الف جنيه</t>
  </si>
  <si>
    <t>تحرير سائق اختطفه 3 أشخاص بسبب خلافات مالية بمنطقة الوايلى
الإثنين، 21 أكتوبر 2019 01:07 م
تحرير سائق اختطفه 3 أشخاص بسبب خلافات مالية بمنطقة الوايلى
متهمين - أرشيفية
كتب عبد الرحمن سيد
مشاركة
Share on facebook 
Share on twitter 
Share on facebook
اضف تعليقاً واقرأ تعليقات القراء
Dubai Dunes in one Minute
00:00
Previous
Pause
Next
01:43 / 01:48
Mute
Fullscreen
Copy video url
Play / Pause
Mute / Unmute
Report a problem
Language
Share
Vidverto Player
نجح رجال المباحث بمديرية الأمن بالقاهرة، برئاسة اللواء محمد منصور مدير الأمن، فى تحرير سائق اختطفه 3 أشخاص، بسبب خلافات مالية بمنطقة الوايلى، تحرر محضر بالواقعة.
تلقى اللواء نبيل سليم مدير مباحث العاصمة، إخطارا من المقدم وائل شرارة نائب مأمور قسم شرطة الوايلي، مفاده تلقيه بلاغا من "هند . ع" ، 45 سنة، ربة منزل بغياب نجلها "مصطفى"، 22 سنة، سائق مقيم بذات العنوان، وعقب خروجه من مسكنهما وبالاتصال به هاتفياً تجاوب معها أحد الأشخاص، وأخبرها باختطاف نجلها، وطلب منها مبلغ مالى 80 ألف جنيه نظير إطلاق سراحه .
بإجراء التحريات، ومن خلال فحص علاقات وخلافات المجني عليه، أمكن التوصل إلى إن وراء ارتكاب الواقعه كل من "عاطف . س" ، 38 سنة، صاحب مكتب، والسابق اتهامه فى قضيتين أخرهما 6426 لسنة 2006م الشرابيه " سرقة بالإكراه " وشقيقة "وليد . س" ، 28 سنة، طالب  و"إسلام . م" ، 19 سنة، عاطل ، بسبب خلافات مالية بينهم.
على الفور تم بالتنسيق مع المبلغة لمجاراة المتصل، والاتفاق معه على التقابل بأحد مقاهى ميدان عبده باشا دائرة القسم لتسليمه المبلغ المتفق عليه، وبإعداد الأكمنة بالمكان المحدد، تمكن ضباط مباحث القسم من ضبط المتهمين الأول والثاني حال استقلالهما السيارة رقم ج م 7912 ماركة تويوتا نبيتي اللون "ملك الأول".
بمواجهتهما أقرا بأنه نظراً لكون المجنى عليه مدين لهم، نظير قيامه باستئجار سيارات منهم لتشغيلها بالشركة عمله، وامتناعه عن سداد المبلغ خططوا لاختطافه، وفي سبيل ذلك قاموا باقتياده من مكان تواجده بشاليه كائن بمنطقة بورتو السخنه / السويس، باستخدام السيارة المضبوطة، واحتجازه بمقر الشركة ملك الأول، تمهيداً لمساومة والدته المبلغة،  واسترداد المبلغ.
تم بإرشادهم ضبط المتهم الثالث بمقر الشركة، وبصحبته المجنى عليه، بسؤال المجنى عليه اتهمهم بارتكاب الواقعة، وتحرر عن ذلك المحضر اللازم ، وتولت النيابة التحقيق .</t>
  </si>
  <si>
    <t>https://www.youm7.com/4467926</t>
  </si>
  <si>
    <t>نتقاما لشراء أحدهم أدوية بقيمة مبلغ 2000 جنيه من الشركة، واكتشاف عدم صلاحيتها وعندما حاول استرجاعهم رفضت الشركة</t>
  </si>
  <si>
    <t>محمد م -35 - ذكر - عاطل، محمد ع - 39 - ذكر -عاطل</t>
  </si>
  <si>
    <t>مايكل م - 28 - ذكر - مندوب شحن بشركة للمكملات الغذائية</t>
  </si>
  <si>
    <t>المتهمون بخطف مندوب مبيعات بـ"عين شمس": "باع لنا أدوية فاسدة بـ2000 جنيه"
الثلاثاء، 22 أكتوبر 2019 08:00 ص
المتهمون بخطف مندوب مبيعات بـ"عين شمس": "باع لنا أدوية فاسدة بـ2000 جنيه"
كلابش،ارشيفية
كتب عبد الرحمن سيد
مشاركة
Share on facebook 
Share on twitter 
Share on facebook
اضف تعليقاً واقرأ تعليقات القراء
اعترف المتهمين باختطاف مندوب شركة أمام رجال مباحث عين شمس، بأنهم اختطفوا المجنى عليه انتقاما لشراء أحدهم أدوية بقيمة مبلغ 2000 جنيه من الشركة، واكتشاف عدم صلاحيتها وعندما حاول استرجاعهم رفضت الشركة فقاموا بتدبير عملية اختطافه لإجبار الشركة على استرداد الأموال، وبسؤال المجنى عليه تعرف على المتهمان واتهمهما بسرقته بالإكراه.
Dubai Dunes in one Minute
00:09
Previous
Pause
Next
00:58 / 01:48
Mute
Fullscreen
Copy video url
Play / Pause
Mute / Unmute
Report a problem
Language
Share
Vidverto Player
تلقى اللواء نبيل سليم مدير مباحث العاصمة، إخطارا مفاده تلقى قسم شرطة عين شمس، بلاغا من "مايكل. م"، 28 سنة، مندوب شحن بشركة للمكملات الغذائية، باستلامه أدوية تخسيس بقيمة مبلغ 500 جنيه من الشركة عمله لتوصيلها لأحد العملاء، وعقب وصوله فوجئ بشخصين "أدلى بأوصافهما التقريبية " قام أحدهما بتهديده بسلاح أبيض " مطواة"، وتعديا عليه بالضرب "دون اصابات" وقاما باحتجازه داخل الشقة وطلبا منه مبلغ مالى 2000 جنيه نظير إطلاق سراحه فتواصل مع أحد أصدقائه والذى قام بإحضار المبلغ المالى وقاما بصرفه.
ومن خلال التحريات أمكن التوصل إلى أن وراء ارتكاب الواقعة كلا من "محمد. م"، 35 سنة، عاطل، والسابق اتهامه فى 4 قضايا أخرهم 5235 لسنة 2016 عين شمس "ضرب"، و"محمود. ع"، 39 سنة، عاطل، والسابق اتهامه فى قضيتين أخرهما 13590 لسنة 2015 مصر الجديدة "مخدرات.
وبإعداد الأكمنة اللازمة بأماكن ترددهما، وتمكن ضباط مباحث القسم من ضبطهما، وبحوزتهما المبلغ المالى المستولى عليه وكذلك سلاح أبيض " مطواه " المستخدم بارتكاب بالواقعة وتم القبض عليهم وتحرر المحضر اللازم واخطرت النيابة العامة للتحقيق.</t>
  </si>
  <si>
    <t>https://www.youm7.com/4468804</t>
  </si>
  <si>
    <t>https://www.youm7.com/4471153</t>
  </si>
  <si>
    <t>محمد خلف م-11-طالب بالصف الخامس الابتدائي</t>
  </si>
  <si>
    <t>https://www.youm7.com/4472420</t>
  </si>
  <si>
    <t>https://www.youm7.com/4475331</t>
  </si>
  <si>
    <t>اشرف النادي-بالغ-رجل أعمال</t>
  </si>
  <si>
    <t>https://www.youm7.com/4480583</t>
  </si>
  <si>
    <t>https://www.youm7.com/4482681</t>
  </si>
  <si>
    <t>https://www.youm7.com/4484802</t>
  </si>
  <si>
    <t>https://www.youm7.com/4490210</t>
  </si>
  <si>
    <t>مساومته على دفع مبلغ مالى</t>
  </si>
  <si>
    <t>الاستيلاء منه على مبلغ مالى، وإكراهه على توقيع ورقة على بياض وتصويره بصورة غير لائقة</t>
  </si>
  <si>
    <t>ومساومته على دفع مبلغ مالى</t>
  </si>
  <si>
    <t xml:space="preserve">خاطفو مواطن بالقاهرة: هددناه بمطواة وصورناه لإجباره على توقيع إيصالات
الأربعاء، 06 نوفمبر 2019 05:00 ص
خاطفو مواطن بالقاهرة: هددناه بمطواة وصورناه لإجباره على توقيع إيصالات
خطف - صورة ارشيفية
كتب عبد الرحمن سيد
مشاركة
Share on facebook 
Share on twitter 
Share on facebook
اضف تعليقاً واقرأ تعليقات القراء
اعترف المتهمان أمام رجال مباحث الساحل، بتفاصيل واقعة اختطاف شخص، أن أحد المتهمين استدرج المجنى عليه بالاتفاق على التقابل بمقر عمل المتهم الأول، وعقب حضوره قام المتهمان الآخران بتهديده باستخدام سلاح أبيض "مطواه" كانت بحوزة أحدهم واستولوا منه على مبلغ مالى، وقيامهم بتصويره باستخدام الهاتفين المضبوطين وإكراهه على توقيع ورقة على بياض ومساومته على دفع مبلغ مالى أخر مقابل عدم نشر تلك مقاطع الفيديو، تم اتخاذ الإجراءات القانونية.
تمكن رجال قسم شرطة الساحل من ضبط 3 أشخاص لقيامهم بإجبار أحد الأشخاص بالتوقيع على ورقة بيضاء والاستيلاء منه على مبالغ مالية بعد تصويره صورا مخلة ومساومته على دفع مبالغ أخرى مقابل عدم نشر الصور.
</t>
  </si>
  <si>
    <t>https://www.youm7.com/4491048</t>
  </si>
  <si>
    <t>مطوبس</t>
  </si>
  <si>
    <t>وإبتز ابنته للحصول على مبالغ مالية،</t>
  </si>
  <si>
    <t>م ف ع - بالغ - ذكر، ع ي ا - بالغ - ذكر، كف - بالغ - ذكر</t>
  </si>
  <si>
    <t>ه خ م - 16 - طفلة - طالبة بالصف الثالث الثانوى الزراعى بمدرسة كوم دميس الزراعية المشتركة</t>
  </si>
  <si>
    <t>للحصول على مبالغ مالية</t>
  </si>
  <si>
    <t xml:space="preserve">أب يتهم ثلاثة بتصوير نجلته لإبتزازها فى كفر الشيخ
الأربعاء، 13 نوفمبر 2019 10:54 ص
أب يتهم ثلاثة بتصوير نجلته لإبتزازها فى كفر الشيخ
ضبط متهمين - أرشيفية
كفر الشيخ – محمد سليمان
مشاركة
Share on facebook 
Share on twitter 
Share on facebook
اضف تعليقاً واقرأ تعليقات القراء
تعرضت طالبة من قرية منية المرشد التابعة لمركز مطوبس بمحافظة كفر الشيخ للاختطاف، من قبل 3 أشخاص، وتم تصويرها،لإبتزازها بنشر الفيديوهات التى سجلوها على صفحات التواصل الإجتماعي، فأبلغت والدها الذى قرر تحرير محضر بالواقعة.
تلقى اللواء محمود حسن مدير أمن كفر الشيخ، إخطاراً من اللواء هيثم عطا، مدير إدارة البحث الجنائى يفيد، بتلقى مأمور مركز شرطة مطوبس بلاغاً من خ. م، والد الطالبة هـ، بالصف الثالث الثانوى الزراعى بمدرسة كوم دميس الزراعية المشتركة، أتهم فيه كلا من: "م.ف.ع"، و"ع.ي.ا"، و"ك.ف"، بتصوير ابنته بالفيديو لابتزازها.
Error loading media
Copy video url
Play / Pause
Mute / Unmute
Report a problem
Language
Share
Vidverto Player
وأوضح الأب أن المشكو فى حقه الأول استغل مقاطع الفيديو التى صورها رغماً عنها، وإبتز ابنته للحصول على مبالغ مالية، وهددها بنشر الفيديوهات مالم تستجيب له.
فشكل اللواء هيثم عطا، مدير المباحث الجنائية بمديرية أمن كفر الشيخ، فريق بحث جنائي، ترأسه العميد عبد الفتاح المنشاوى، رئيس مباحث المديرية، ضم العقيد أحمد سكران، رئيس فرع البحث الجنائى بغرب كفر الشيخ، والمقدم هشام السمادوني، مفتش فرع البحث، والرائد عمرو فتح الله، رئيس مباحث مركز شرطة مطوبس، ومعاونيه النقباء أحمد عبد القوى عسل، ورامى القرضاوي، ومحمد عباده، للوقوف على حقيقة الواقعة وملابساتها، وضبط مرتكبيها.
وتحرر المحضر رقم 8794 إدارى مركز شرطة مطوبس، وبالعرض على النيابة العامة قررت حبس المتهم، 4 أيام على ذمة التحقيق.
</t>
  </si>
  <si>
    <t>محضر رقم 8794 إدارى مركز شرطة مطوبس</t>
  </si>
  <si>
    <t>https://www.youm7.com/4500953</t>
  </si>
  <si>
    <t>محمد اسامة محمد-5-طفل</t>
  </si>
  <si>
    <t>https://www.youm7.com/story/2019/11/18/%D8%A7%D9%84%D9%82%D8%A8%D8%B6-%D8%B9%D9%84%D9%89-3-%D8%B9%D8%A7%D8%B7%D9%84%D9%8A%D9%86-%D8%A3%D8%AC%D8%A8%D8%B1%D9%88%D8%A7-%D9%85%D9%8A%D9%83%D8%A7%D9%86%D9%8A%D9%83%D9%89-%D8%B9%D9%84%D9%89-%D8%AA%D9%88%D9%82%D9%8A%D8%B9-%D8%A5%D9%8A%D8%B5%D8%A7%D9%84%D8%A7%D8%AA-%D8%A3%D9%85%D8%A7%D9%86%D8%A9/4508927</t>
  </si>
  <si>
    <t>يوجد نزاع بين المُبلغة وزوجها المصرى على حضانة الطفلين</t>
  </si>
  <si>
    <t>محضر رقم 9288/2019 إدارى القسم.</t>
  </si>
  <si>
    <t>https://www.youm7.com/4515778</t>
  </si>
  <si>
    <t>منشاة ناصر</t>
  </si>
  <si>
    <t xml:space="preserve"> ان المتهم تقدم لعائلة المجني عليها للزواج منها لكنهم رفضوا فخطط لخطفها والزواج منها دون علمهم.</t>
  </si>
  <si>
    <t>مصطفي ب - بالغ - ذكر</t>
  </si>
  <si>
    <t>غير محدد - 14 - طفلة</t>
  </si>
  <si>
    <t>قضية المقيدة برقم 12526لسنه 2019</t>
  </si>
  <si>
    <t>المشدد 10 سنوات لشاب لاختطافه حبيبته القاصر فى منشأة ناصر
الأحد، 24 نوفمبر 2019 12:17 م
المشدد 10 سنوات لشاب لاختطافه حبيبته القاصر فى منشأة ناصر
حبس - أرشيفية
كتب ـ عبد الله محمود
مشاركة
Share on facebook 
Share on twitter 
Share on facebook
اضف تعليقاً واقرأ تعليقات القراء
قضت محكمة جنايات شمال القاهرة، المنعقدة بالعباسية، بالسجن المشدد 10 سنوات لـ شاب في اتهامه ب خطف حبيبته القاصر .
Error loading media
Copy video url
Play / Pause
Mute / Unmute
Report a problem
Language
Share
Vidverto Player
وكشفت تحقيقات نيابة منشأة ناصر في القضية المقيدة برقم 12526لسنه 2019،قيام المتهم "مصطفي .ب" بخطف حبيبته القاصر والتي لم تبلغ من العمر 14 عاما، وتبين من التحقيقات ان المتهم تقدم لعائلة المجني عليها للزواج منها لكنهم رفضوا فخطط لخطفها والزواج منها دون علمهم.
البدابة عقب ورود بلاغ من والدة المجني عليها باختفاء ابنتهما ولم تتهم أحدا، وبأجراء التحريات تبين قيام المتهم بخطف المجني عليها عقب رفض أهالها زواجه منها، واقر خلال التحقيقات انه والمجني عليها بينهما علاقة عاطفية، وعقب رفض عائلتها الزواج منها قرر خطفها .
تم تحرير المحضر اللازم بالواقعة، وأحالته النيابة للمحاكمة الجنائية، عقب انتهاء التحقيقات معه، والتى قضت عليه بالسجن المشدد 10 سنوات.</t>
  </si>
  <si>
    <t>https://www.youm7.com/4516133</t>
  </si>
  <si>
    <t>باستدراجه عقب الاتصال به تليفونياً، وطلب منه الحضور لمساعدته فى التنقيب عن الآثار نظير حصوله على مبلغ مالى،</t>
  </si>
  <si>
    <t>للانتقام منه لسابقة نصبه عليهم فى واقعة تنقيب عن الآثار.</t>
  </si>
  <si>
    <t>غير محدد - بالغ - ذكر - مالك محل عطارة، غير محدد - بالغ - ذكر - مرشد سياحي، غير محدد - بالغ - ذكر - تاجر، غير محدد - بالغ - ذكر - عطل</t>
  </si>
  <si>
    <t xml:space="preserve"> 350 ألف جنيه</t>
  </si>
  <si>
    <t xml:space="preserve">ضبط 5 أشخاص لاتهامهم بخطف دجال بالشرقية انتقاما منه بسبب النصب عليهم
الجمعة، 29 نوفمبر 2019 01:43 م
ضبط 5 أشخاص لاتهامهم بخطف دجال بالشرقية انتقاما منه بسبب النصب عليهم
المتهمون
كتب محمود عبد الراضى – أحمد حسنى
مشاركة
Share on facebook 
Share on twitter 
Share on facebook
اضف تعليقاً واقرأ تعليقات القراء
نجحت أجهزة الأمن بمديرية أمن الشرقية فى ضبط مجموعة من الأشخاص اختطفوا دجال وساوموا أسرته على 350 ألف جنيه بالشرقية.
تلقت مديرية أمن الشرقية بلاغا من ربة منزل يفيد بغياب زوجها ويعمل "مزارع"، ويمتهن أعمال الدجل والشعوذة، عن منزلهما عقب توجههما لمدينة القاهرة لمقابلة أحد الأشخاص بدعوى علاج ابنه من السحر.
One minute around the Atlantis - The Palm - Dubai
01:07
Previous
Pause
Next
00:40 / 01:30
Mute
Fullscreen
Copy video url
Play / Pause
Mute / Unmute
Report a problem
Language
Share
Vidverto Player
وعقب ذلك تلقى والد زوجها اتصالا هاتفيا من ابنه المتغيب طلب منه خلاله تجهيز 350 ألف جنيه، دون تحديد سبب لذلك، كما تلقت زوجة المتغيب اتصالا من زوجها أبلغها خلاله بأنه متواجد فى مدينة العدوة بالمنيا، وطلب منها إبلاغ الشرطة حال عدم عودته مساء نفس اليوم.
تم تشكيل فريق بحث جنائى بالتنسيق مع قطاع الأمن العام توصلت جهوده إلى تحديد مرتكبى الواقعة وهم مالك محل عطارة وعاطل ومرشد سياحى وسائق وتاجر لأربعة منهم معلومات جنائية مسجلة مقيمين بمحافظات الشرقية والجيزة والمنيا.
وعقب تقنين الإجراءات تم استهداف المتهمين بعدة مأموريات بمحال إقامتهم وأماكن ترددهم بالتنسيق مع مديريات أمن (الجيزة ، الشرقية ، المنيا)، حيث أسفرت الجهود عن ضبط جميع المتهمين وبحوزتهم سيارتين ملاكى، وتبين احتجاز المجنى عليه بداخل مسكن التاجر فى العدوة بالمنيا وتم تحريرهما.
وأكد الضحية عقب تحريره من الاختطاف قيام المرشد السياحى باستدراجه عقب الاتصال به تليفونياً، وطلب منه الحضور لمساعدته فى التنقيب عن الآثار نظير حصوله على مبلغ مالى، واحتجزه بمساعدة آخرين، واعترف المتهمون باختطافهم للضحية للانتقام منه لسابقة نصبه عليهم فى واقعة تنقيب عن الآثار.
</t>
  </si>
  <si>
    <t>https://www.youm7.com/4523807</t>
  </si>
  <si>
    <t>https://www.youm7.com/4526783</t>
  </si>
  <si>
    <t>كرم عبد الهادي صدقي - 18-طالب</t>
  </si>
  <si>
    <t>سرقة سيارته النقل وأجبراه على توقيع إيصالات أمانة ومساومة والده على إطلاق سراحه مقابل دفع 10 آلاف جنيه فى مدينة نصر</t>
  </si>
  <si>
    <t xml:space="preserve"> اثناء استقلاله السيارة ملكه بمنطقة عزبة الهجانة</t>
  </si>
  <si>
    <t xml:space="preserve">عطا رع - 26 - ذكر - عاطل، علاء د ب - 36 - ذكر - عاطل، </t>
  </si>
  <si>
    <t>إجباره على توقيع 3 إيصالات أمانة وعقد بيع السيارة وسرقة السيارة</t>
  </si>
  <si>
    <t xml:space="preserve">سقوط عاطلين اختطفا سائق وسيارته وأجبراه بتوقيع إيصالات أمانة بمدينة نصر
الإثنين، 06 يناير 2020 02:05 م
سقوط عاطلين اختطفا سائق وسيارته وأجبراه بتوقيع إيصالات أمانة بمدينة نصر
حملة أمنية-أرشيفية
كتب عبد الرحمن سيد - سليم على
مشاركة
Share on facebook 
Share on twitter 
Share on facebook
اضف تعليقاً واقرأ تعليقات القراء
تمكن رجال مباحث مديرية أمن القاهرة، برئاسة اللواء أشرف الجندى مساعد الوزير لأمن العاصمة، من القبض على عاطلين اختطفا سائق وسيارته النقل وأجبراه على توقيع إيصالات أمانة ومساومة والده على إطلاق سراحه مقابل دفع 10 آلاف جنيه فى مدينة نصر، وحرر محضر بالواقعة. 
Dubai Dunes in one Minute
00:24
Previous
Pause
Next
01:45 / 01:48
Mute
Fullscreen
Copy video url
Play / Pause
Mute / Unmute
Report a problem
Language
Share
Vidverto Player
تلقى اللواء نبيل سليم مدير مباحث العاصمة، بلاغا من قسم شرطة مدينة نصر أول، يفيد بأن "عبيد. ح. ع" 59 سنة عامل ومقيم فى المعادى، بغياب نجله "أحمد. ع. ح" 26 سنة سائق ومقيم بذات العنوان، عقب خروجه من مسكنهما بتاريخ 1 / الجارى مستقلًا السيارة ملكه رقم و أ د 4831 "ربع نقل ". 
وفى وقت لاحق ورد إليه اتصالًا هاتفيًا من هاتف محدد، أخطره خلاله المتصل باختطاف نجله والاستيلاء على السيارة قيادته، وساومه على دفع مبلغ 10 ألاف جنيه نظير إطلاق سراحه وإعادة السيارة وأتفق معه على التقابل بمنطقة عزبة الهجانة ـ دائرة القسم لاستلام المبلغ المالي. 
وبإجراء التحريات وجمع المعلومات تبين صحة الواقعة، وتم بالتنسيق مع المبلغ مجاراة المتهم، وبإعداد الأكمنة اللازمة بالمكان المتفق عليه، تمكنت قوة أمنية من مباحث القسم من ضبط "عطا. ر. ع" 26 سنة عاطل، والسابق اتهامه فى عدد 3 قضايا أخرهم 1376 لسنة 2012م التجمع الأول " سرقة متنوعة "، و"علاء. د. ب" 36 سنة عاطل ومقيم شارع الورشة ـ عزبة الهجانة ـ دائرة القسم والسابق اتهامه فى 4 قضايا أخرهم 3621 لسنة 2015م مدينة نصر أول " مخدرات". 
وبمواجهتهما بالتحريات والمعلومات أيداها واعترفا بارتكاب الواقعة، وأقرا بقيامهما باستيقاف المجنى عليه اثناء استقلاله السيارة ملكه بمنطقة عزبة الهجانة ـ دائرة القسم، بدعوى الاستعلام منه على احد الأماكن، وعقب ذلك قاما بالتعدى عليه بالضرب واصطحابه كرها عنه داخل السيارة، وإجباره على توقيع 3 إيصالات أمانة وعقد بيع السيارة واحتجازه داخل الشقة سكن المتهم الأول ومساومة والده على دفع المبلغ المالى المشار إليه نظير إطلاق سراحه وإعادة السيارة. 
</t>
  </si>
  <si>
    <t>https://www.youm7.com/4575460</t>
  </si>
  <si>
    <t>https://www.youm7.com/4583246</t>
  </si>
  <si>
    <t>https://www.youm7.com/4586385</t>
  </si>
  <si>
    <t>أحد المتهمين بأنه نظراً لسابقة تعرفه على صاحب الشركة لرغبته فى تلقى دورات تدريبية فى مجال عمل الشركة ملكه، وتسليمه مبلغ مالى (80 ألف جنيه) على سبيل الشراكة نظير أرباح شهرية، إلا أنه لم يلتزم بذلك</t>
  </si>
  <si>
    <t>غير محدد -بالغ- ذكر</t>
  </si>
  <si>
    <t>غير محدد - بالغ -ذكر - صاحب شركة</t>
  </si>
  <si>
    <t>إحباط محاولة اختطاف صاحب شركة لإجباره على توقيع إيصالات أمانة فى مدينة نصر
الثلاثاء، 21 يناير 2020 12:03 م
إحباط محاولة اختطاف صاحب شركة لإجباره على توقيع إيصالات أمانة فى مدينة نصر 
حملة أمنية-أرشيفية
كتب عبد الرحمن سيد - سليم على
مشاركة
Share on facebook 
Share on twitter 
Share on facebook
اضف تعليقاً واقرأ تعليقات القراء
نجح رجال مباحث مديرية أمن القاهرة، برئاسة اللواء أشرف الجندى مساعد الوزير لأمن العاصمة، فى إحباط محاولة اختطاف صاحب شركة وإجباره على توقيع ايصالات أمانة بسبب خلافات بينهم فى مدينة نصر، وحرر محضر بالواقعة، جاء ذلك على خلفية تلقى اللواء نبيل سليم مدير مباحث القاهرة، بلاغا بأنه أثناء مرور قوة تابعة للإدارة العامة لمباحث القاهرة بدائرة قسم شرطة مدينة نصر أول لملاحظة الحالة الأمنية، تمكنت من ضبط 3 أشخاص، وبحوزتهم (سلاح نارى "طبنجة" - 10 طلقات- كاتم صوت - جراب طبنجة- 2 سلاح أبيض "مطواة"- كمية من الأفيزات البلاستيكية- 3 دفاتر إيصالات أمانة- بصامة).
UAE 44th National Day - Union Flag
00:09
Previous
Play
Next
00:22 / 00:52
Mute
Fullscreen
Copy video url
Play / Pause
Mute / Unmute
Report a problem
Language
Share
Vidverto Player
بمواجهتهم إعترفوا بشروعهم فى إختطاف (صاحب إحدى الشركات - كائنة بدائرة القسم) من الشركة محل عمله ، وأقر  أحد المتهمين بأنه نظراً لسابقة تعرفه على صاحب الشركة لرغبته فى تلقى دورات تدريبية فى مجال عمل الشركة ملكه، وتسليمه مبلغ مالى (80 ألف جنيه) على سبيل الشراكة نظير أرباح شهرية، إلا أنه لم يلتزم بذلك ورفض رد المبلغ المالى مما آثار حفيظته، فخطط لاختطافه وإكراهه على توقيع إيصالات أمانة كرهاً عنه، باستخدام الأدوات المضبوطة، وفى سبيل ذلك استعان بباقى المتهمين لتنفيذ مخططه إلا أنه تم ضبطهم.
وبمواجهة باقى المتهمين بما جاء بأقوال الأول أيداها، باستدعاء المجنى عليه تعرف على المتهم الأول واتهمهم بالشروع فى اختطافه، وتم إتخاذ الإجراءات القانونية.
تأتى تلك الجهود فى إطار جهود أجهزة وزارة الداخلية لمكافحة الجريمة بشتى صورها لاسيما ضبط وملاحقة العناصر الإجرامية الخطرة والخارجين على القانون.</t>
  </si>
  <si>
    <t>https://www.youm7.com/4596755</t>
  </si>
  <si>
    <t>https://www.youm7.com/4611692</t>
  </si>
  <si>
    <t>مصطفي ص - 24 - ذكر - عاطل، قتنة ع ع  - 61 - ربة منزل</t>
  </si>
  <si>
    <t>https://www.youm7.com/4614313</t>
  </si>
  <si>
    <t>https://www.youm7.com/4621271</t>
  </si>
  <si>
    <t>أمام أحد الأندية بدائرة قسم شرطة المطرية</t>
  </si>
  <si>
    <t>عدم التمكين بقرار الرؤية للأطفال</t>
  </si>
  <si>
    <t>غير محدد - 4 - طفلة</t>
  </si>
  <si>
    <t xml:space="preserve">القبض على متهمين اختطفوا طفلة أثناء تنفيذ الرؤية بالمطرية
الخميس، 13 فبراير 2020 04:04 م
القبض على متهمين اختطفوا طفلة أثناء تنفيذ الرؤية بالمطرية 
خطف فتاة-أرشيفية
كتب محمود عبد الراضي - عبد الرحمن سيد
مشاركة
Share on facebook 
Share on twitter 
Share on facebook
اضف تعليقاً واقرأ تعليقات القراء
تداول مقطع فيديو بأحد مواقع التواصل الإجتماعى يظهر به قيام بعض الأشخاص بإختطاف طفلة داخل مركبة "توك توك" أمام أحد الأندية بدائرة قسم شرطة المطرية، فتم تحديد والدة الطفلة وتبين أنه أثناء تواجدها داخل النادى محل الواقعة وبصحبتها ابنتها "4 سنوات" لتنفيذ قرار المحكمة بتمكين طليقها، من رؤية الطفلة وعقب انتهاء مدة الرؤية قام الأخير وبصحبته (ربة منزل وشقيقها- قائد مركبة توك توك  وآخرين "جارى تحديدهم")، وباختطاف الطفلة واصطحابها داخل مركبة التوك توك ولاذوا بالفرار.
وتوصلت أجهزة البحث إلى مكان احتجاز الطفلة "صحبة ربة المنزل" بشقة سكنية بدائرة قسم شرطة السلام أول "طرف إحدى صديقاتها" وتم ضبطها وبصحبتها الطفلة، وتم بإرشادها ضبط 2 من المتهمين.. وتتوالى الجهود لضبط باقى المتهمين.
وعلى جانب آخر، وقال وليد خلف المحامى المختص بالشأن الأسري، أن قانون الأحوال الشخصية أقر فى تعديلاته عام 2000، بمعاقبة من يمتنع عن تنفيذ حكم الرؤية، بسلب الحضانة منه، والحق فى حبس حقوقه فى ذمة طالب الرؤية، كالنفقة، وهذه العقوبات يتم تقيدها بشروط وبشكل مؤقت لـ6 شهور.
Wadi Rum fly over...
00:00
Previous
Pause
Next
00:43 / 01:41
Mute
Fullscreen
Copy video url
Play / Pause
Mute / Unmute
Report a problem
Language
Share
Vidverto Player
وتابع خلف: ووفقاً لصحيح القانون إذا تم إثبات رفض الزوجة تنفيذ الحكم القضائى تقام دعوى قضائية، ويقضى فيها بعد ثبوت الضرر بإنتقال الحضانة لمن يليها فى الترتيب القانوني، فإذا كانت أم الزوجة ما زالت على قيد الحياة تتولى رعايتهم ،وإذا لم تكن موجودة فتنقل لمن يليها أو أم الزوج .
وأضاف المختص بالشأن الأسري: "والقانون حدد حق الزوج أو الجد والجدة، فى رؤية الصغير، وفى حال امتناع من بيدها الحضانة عن إعطائه هذا الحق يتقدم بدعوى قضائية، ترفع أمام محكمة الأسرة بعد عرض الامر على مكتب التسوية ثم إحالتها للقضاء للبت فيها.
وأكمل خلف: "حدد القانون تنفيذ حكم الرؤية بموعد دوري، ومكان معين، يرى فيه الزوج ابنائه، وتتضمن أهم المشكلات فى التنفيذ أن يمتنع من بيده حضانة الصغار عن الإلتزام بالموعد لمنعه من رؤيته، وهو ما يتم التحقق منه بناء على تسجيلات الحضور والانصراف، التى يوقع عليها طرفى النزاع القضائى.
وأضاف: "وكفل القانون للزوج حق اللجوء لعمل جنحة مباشرة لعدم تنفيذ حكم قضائى، والمقصود به حكم الرؤية، والمطالبة بحبس الزوجة، وطلب تعويض يصل إلى60 ألف، وذلك إذا أستمرت فى ممارسة التعند وحرمانه فى حقه برعاية صغاره ".
واستطرد وليد خلف المحامى المختص بالشأن الأسري، أن قانون الأحوال الشخصية أقر فى تعديلاته عام 2000، بمعاقبة من يمتنع عن تنفيذ حكم الرؤية، بسلب الحضانة منه، والحق فى حبس حقوقه فى ذمة طالب الرؤية، كالنفقة، وهذه العقوبات يتم تقيدها بشروط وبشكل مؤقت لـ6 شهور.
</t>
  </si>
  <si>
    <t>https://www.youm7.com/4630135</t>
  </si>
  <si>
    <t>باستدراج المجني علیه، واحتجازه داخل الغرفة محل الضبط "ملك الثالث</t>
  </si>
  <si>
    <t>بعد زواجه من شقيقتهم عرفيا بمنطقة المعصرة،</t>
  </si>
  <si>
    <t>م ا - 23 - ذكر - بالغ ، ع ا - 28 - ذكر - بائع، م ف - 22 - عاطل</t>
  </si>
  <si>
    <t>ا م ا - 18 - ذكر - عاطل</t>
  </si>
  <si>
    <t>4 إیصالات أمانة علي بیاض مزیلین بتوقیع المجني علیه،</t>
  </si>
  <si>
    <t xml:space="preserve">شقيقان يختطفان عاطلا لزواجه بشقيقتهما عرفيا بالمعصرة
السبت، 15 فبراير 2020 01:08 م
شقيقان يختطفان عاطلا لزواجه بشقيقتهما عرفيا بالمعصرة
خطف - أرشيفية
كتب بهجت أبو ضيف - عبد الرحمن سيد
مشاركة
Share on facebook 
Share on twitter 
Share on facebook
اضف تعليقاً واقرأ تعليقات القراء
ألقى رجال مباحث مديرية أمن القاهرة، برئاسة اللواء أشرف الجندى مساعد الوزير لأمن العاصمة، القبض على شقيقين وصديقهما لاتهامهم باختطاف عاطل بعد زواجه من شقيقتهم عرفيا بمنطقة المعصرة، وحرر محضر بالواقعة، وتولت النيابة التحقيق.
تلقى اللواء نبيل سليم مدير مباحث العاصمة، إخطارا من قسم شرطة المعصرة، مفاده تلقى بلاغا من " أ. ع" ،  51 سنة، صاحب مطعم، بتضرره من كل من "م. أ" ، 23  سنة، بائع ، وشقيقة "ع. أ" ،  28 سنة، بائع،  "م. ف"،  22 سنة،  حاصل على دبلوم تجارة لقیامھم باستدراج ابنه "ا. م" ،  18 سنة، عاطل واحتجازه بغرفة، بإجراء التحریات وجمع المعلومات تبین صحة الواقعة.
Dubai Dunes in one Minute
01:18
Previous
Pause
Next
01:45 / 01:48
Mute
Fullscreen
Copy video url
Play / Pause
Mute / Unmute
Report a problem
Language
Share
Vidverto Player
تم استھداف الشقة المشار إلیھا، بمأموریة أسفرت عن ضبطھم وبصحبتھم المجنى علیه، وبحوزتھم 4 إیصالات أمانة علي بیاض مزیلین بتوقیع المجني علیه، وبمواجھتھم بما أسفر عنه الضبط وما جاء بأقوال المبلغ أیدوھا ، واعترفوا بارتكاب الواقعة وأقر المتھمان الأول والثاني بأنهما نظراً لسابقة قیام المجني علیه بالزواج من شقیقتھما " آ. أ" ،  وفور علمھما قاما بالاشتراك مع المتھم الثالث باستدراج المجني علیه، واحتجازه داخل الغرفة محل الضبط "ملك الثالث "وإكراھه علي توقیع إیصالات الأمانة المضبوطة بحوزتھم، ومساومة والده علي إحضار عقد الزواج العرفي مقابل إطلاق سراح ابنه.
بمواجھة المجني علیه بما جاء بأقوال المتھمین أقر بھا  وتم تحریر المحضر اللازم والعرض علي النیابة العامة للتحقيق.
</t>
  </si>
  <si>
    <t>https://www.youm7.com/4632212</t>
  </si>
  <si>
    <t>https://www.youm7.com/4632585</t>
  </si>
  <si>
    <t xml:space="preserve">سابقة قيامه بشراء موتور سيارة من المُبلغ وعدم قيامه بإنهاء إجراءات الإفراج الجمركى ورفضه إسترجاع الموتور أو رد ثمنه له فعقد العزم على الإنتقام </t>
  </si>
  <si>
    <t xml:space="preserve"> أمام مسكنهم </t>
  </si>
  <si>
    <t>غير محدد - 47 - ذكر - سائق</t>
  </si>
  <si>
    <t>خاطف طفل القليوبية يعترف: حاولت الإنتقام من والده لخلافات مالية بيننا
الأحد، 23 فبراير 2020 05:43 م
خاطف طفل القليوبية يعترف: حاولت الإنتقام من والده لخلافات مالية بيننا
جريمة خطف الأطفال-أرشيفية
كتب محمود عبد الراضى
مشاركة
Share on facebook 
Share on twitter 
Share on facebook
اضف تعليقاً واقرأ تعليقات القراء
حرر رجال الشرطة طفل اختطفه مواطن بسبب خلافات مالية مع والده فى القليوبية، وتم القبض على المتهم معترفا بجريمته.
One minute around the Atlantis - The Palm - Dubai
00:00
Previous
Pause
Next
01:11 / 01:30
Mute
Fullscreen
Copy video url
Play / Pause
Mute / Unmute
Report a problem
Language
Share
Vidverto Player
وتلقى قسم قليوب بمديرية أمن القليوبية بلاغا من " تاجر قطع غيار سيارات يبلغ من 51 مُقيم دائرة المركز" أنه عقب عودته لمسكنه اكتشف عدم تواجد ابنه "الذي يبلغ من العمر 11 طالب" وبالاستعلام من زوجته أكدت خروجه للهو أمام مسكنهم منذ ساعتين، وأثناء البحث عنه ورد إليه إتصال هاتفى من مجهول أبلغه خلاله المتصل بتواجد ابنه برفقته وطلب منه مبلغ مالى"مليون جنيه" كفدية لإطلاق سراحه.
وعلى الفور تشكل فريق بحث برئاسة اللواء علاء الدين سليم رئيس قطاع الأمن العام وبمشاركة مفتشى القطاع وضباط إدارة البحث الجنائى بأمن القليوبية توصلت تحرياته إلى وجود خلافات مالية بينه وبين (سائق يبلغ من العمر 47 والسابق إتهامه فى 3 قضايا مُقيم دائرة المركز) وأنه وراء إرتكاب الواقعة.
وعقب تقنين الإجراءات تم استهدافه بمأمورية برئاسة قطاع الأمن العام، أسفرت عن ضبطه والعثور على الطفل المختطف بمسكنه، بمواجهته بما توصلت إليه التحريات أقر بها وإعترف تفصيلياً بإرتكابه الواقعة وأكد سابقة قيامه بشراء موتور سيارة من المُبلغ وعدم قيامه بإنهاء إجراءات الإفراج الجمركى ورفضه إسترجاع الموتور أو رد ثمنه له فعقد العزم على الإنتقام منه بخطف إبنه، وفى سبيل تنفيذ مخططه توجه إلى سكنه مستقلاً سيارته الملاكى بدون لوحات معدنية وشاهد الطفل المجنى عليه أثناء لهوه فقام باستدراجه بزعم التوجه رفقته إلى محل سكنه لإعطائه مبلغ مالى خاص بوالده لتوصيله إليه وقام بإحتجازه، وعقب ذلك قام بشراء شريحة هاتف محمول والإتصال بوالد المجنى عليه ومساومته.</t>
  </si>
  <si>
    <t>https://www.youm7.com/4643636</t>
  </si>
  <si>
    <t>https://www.youm7.com/4643924</t>
  </si>
  <si>
    <t>https://www.youm7.com/4646040</t>
  </si>
  <si>
    <t>https://www.youm7.com/4647508</t>
  </si>
  <si>
    <t>والتعدى عليها جنسيا بمدينة شبين الكوم بمحافظة المنوفية، تحت تهديد السلاح .</t>
  </si>
  <si>
    <t>بخطف الطفلة من منزلها تحت تهديد السلاح</t>
  </si>
  <si>
    <t>محمد ال - 35 - ذكر - عاطل، محمود ز - 31 - ذكر - عاطل، عمرو خ  - 26  - ذكر - عاطل</t>
  </si>
  <si>
    <t>انجي ا ز - 26 - طفلة</t>
  </si>
  <si>
    <t xml:space="preserve">السجن المشدد 15 عاما لـ3 عاطلين لاختطافهم طفلة والتعدى عليها جنسيا بالمنوفية
الأربعاء، 04 مارس 2020 11:57 ص
السجن المشدد 15 عاما لـ3 عاطلين لاختطافهم طفلة والتعدى عليها جنسيا بالمنوفية
حبس - أرشيفية
المنوفية - محمد فتحى
مشاركة
Share on facebook 
Share on twitter 
Share on facebook
اضف تعليقاً واقرأ تعليقات القراء
قضت الدائرة الأولى جنايات بمحكمة شبين الكوم بمحافظة المنوفية، برئاسة المستشار الدكتور شوقى زكريا الصالحى، والمستشار شريف كامل عادلى، المستشار محمد عبد العليم رضوان، وأمانة سر عبد الحكيم جمال الدين، إبراهبم محمد منصور حكمها على كل من، "محمد ال" 35 عاما، و"محمود ز" 31 عاما، و"عمرو خ" 26 عاما  بالسجن المشدد 15 عاما مع الشغل، لاختطافهم طفلة والتعدى عليها جنسيا بمدينة شبين الكوم بمحافظة المنوفية، تحت تهديد السلاح .
وكان اللواء محمد ناجى مدير أمن المنوفية، قد تلقى إخطاراً من اللواء محمد عمارة مدير المباحث الجنائية، يفيد اختفاء الطفلة "إنجى .ا.ز" 10 سنوات ونظرا لما تشكله الواقعة من خطورة على سلامة وأمن المواطنين، قرر اللواء محمد ناجى مدير أمن المنوفية، واللواء محمد عمارة مدير المباحث الجنائية، على الفور تشكيل فريق بحث جنائى برئاسة المقدم محمد أنور مفتش مباحث قسم ومركز شبين الكوم ، الرائد محمود الطباخ رئيس مباحث قسم شبين الكوم ، وتم وضع الأكمنة الثابتة والمتحركة ، وتبين أن وراء ارتكاب الواقعة كل من، "محمد ال" 35 عاما، و"محمود ز" 31 عاما، و"عمرو خ" 26 عاما، وتم ضبط المتهمين، وبمواجهتهم اعترفو بارتكاب الواقعة، حيث قام الأول والثانى بخطف الطفلة من منزلها تحت تهديد السلاح ، وقام الثالث بإحضار دراجة نارية وخطفوها إلى مكان بعيد عن منزلها وتعدوا عليها جنسيا، عقب تكميم فاها، وتم تحرير محضر بالواقعة وأخطرت النيابة لمباشرة التحقيقات.
One minute around the Atlantis - The Palm - Dubai
00:00
Previous
Pause
Next
00:05 / 01:30
Mute
Fullscreen
Copy video url
Play / Pause
Mute / Unmute
Report a problem
Language
Share
Vidverto Player
وكانت الدائرة الرابعة بمحكمة جنايات شبين الكوم بمحافظة المنوفية، برئاسة المستشار أشرف عبد اللطيف بهجات دأود رئيس الدائرة، المستشار أحمد سويلم عضو يمن، المستشار محمد الملا عضو يسار، وأمانة سر حسام محمود هلولة، أحمد عطية غازى قد قضت حكمها، بالإعدام شنقا للمتهمة "هالة .ص .ع" 39 عاما ربة منزل ، وذلك لقيامها بقتل "صديقة .ع.ع" 65 عاما ربة منزل ومقيمة بقرية سدود التابعة لمركز منوف بمحافظة المنوفية، طعنا بالرقبة وذلك لسرقة مصوغاتها الذهبية، حيث استغلت عدم تواجد أحد معها داخل منزلها، ودخلت المنزل لأنها كانت تعمل لدى تلك السيدة خادمة لقضاء احتياجات المجنى عليه مقابل مبلغ مالى، وقامت تلك الخادمة بطعن المجنى عليه عدة طعنات بالعنق حتى فارق الحياة وقامت بسرقة المصوغات الذهبية، وفرت هاربة، ولكن كفاءة ضباط مباحث مركز منوف كشفت مرتكب الواقعة وتم ضبطها وضبط السلاح المستخدم فيها.
تلقى اللواء محمد ناجى مدير أمن المنوفية، إخطارا من اللواء محمد عمارة مدير المباحث الجنائية، يفيد من العثور على جثة "صديقة .ع .ع" 65 عاما ومقيمة بقرية سدود التابعة لمركز منوف بمحافظة المنوفية، داخل مسكنها جثة هامدة وبها طعنات بالعنق، تم استدعاء سيارة الاسعاف تحت إشراف الدكتور أمجد عبد الحميد مدير عام هيئة الاسعاف بالمحافظة، وتم نقلها إلى مستشفى شبين الكوم التعليمى بمدينة شبين الكوم بمحافظةالمنوفية .
</t>
  </si>
  <si>
    <t>https://www.youm7.com/4656947</t>
  </si>
  <si>
    <t>https://www.youm7.com/4658441</t>
  </si>
  <si>
    <t>بسبب وقوع مشاجرة بينهم</t>
  </si>
  <si>
    <t>م س م - 23 - ذكر - عامل بورشة طوب، م ع ر - 22 - ذكر - عامل، غير محدد - بالغ - ذكر</t>
  </si>
  <si>
    <t>م ح - بالغ - ذكر</t>
  </si>
  <si>
    <t>محضر رقم 1575 لسنة 2020 إدارى مركز شرطة سيدى سالم</t>
  </si>
  <si>
    <t>شخصان ينتقمان من شاب باختطافه وتقيده بالسلاسل ويتعديان عليه جنسيا بكفر الشيخ
الخميس، 05 مارس 2020 07:59 م
شخصان ينتقمان من شاب باختطافه وتقيده بالسلاسل ويتعديان عليه جنسيا بكفر الشيخ
قوات الأمن - أرشيفية
كفر الشيخ – محمد سليمان
مشاركة
Share on facebook 
Share on twitter 
Share on facebook
اضف تعليقاً واقرأ تعليقات القراء
شهدت قرية "شوغى" التابعة لمركز سيدى سالم فى محافظة كفر الشيخ، واقعة اختطاف شخصين لشاب، واحتجزاه بـ"عشة" بمنطقة زراعية، وقاموا بتجريده من ملابسه وتقيده من رقبته بسلسلة حديدية، واعتدوا عليه جنسيًا ووثقا الواقعة بالفيديو.
تلقى اللواء محمود حسن، مدير أمن كفر الشيخ، اخطاراً من اللواء هيثم عطا، مدير إدارة البحث الجنائي بمدرية الأمن، يفيد بتقدم "م.ح"، بلاغاً يتهم كلا من "م.س.م"، 23 سنة، عامل بورشة طوب، و"م.ع.ر"، 22 سنة، عاطل، باختطافه، وتقييده داخل عشه بقرية شوغي ، واعتديا عليه، وصوراه بمساعدة ثالث، وهدداه بنشر الفيديو فى حالة عدم الإنصياع لهما إن طلبا منه أى مطلب.
وتبين من خلال التحريات التي أجراها ضباط المباحث، وقوع مشاجرة بين المجنى عليه"م.ح"، طرف أول، وكل من "م.س.م"، 23 سنة، عامل بورشة طوب، و"م.ع.ر"، 22 سنة، عاطل، طرف ثاني، وجميعهم يقيمون بقرية شوغي، دفع المتهمين إلى الانتقام من الأول، بخطفه واحتجازه.
UAE 44th National Day - Union Flag
00:00
Previous
Pause
Next
00:07 / 00:52
Mute
Fullscreen
Copy video url
Play / Pause
Mute / Unmute
Report a problem
Language
Share
Vidverto Player
 وتبين أن المتهمين استعانا بشخص ثالث، وطالباه بتصوير المجني عليه مقيدًا بالسلاسل، بعد تجريده من ملابسه، قائلين له: "هتعمل اللى عايزينه"، وأجبراه على لعق روث المواشي، وتقليد أصوات الحيوانات، واعتديا عليه جنسيًا، واحتفظا بالفيديو بهدف فضحه على الملأ.
 بعد أيام من حدوث الواقعة، ظل المجني عليه، حبيس منزله خوفًا من الفضيحة، وتهديد المتهمين له بنشر مقطع الفيديو على صفحات موقع التواصل الاجتماعي، إلا أنه فوجئ بالفيديو يتداوله شباب القرية.
وبعدما أصبح المجني عليه حديث الأهالى، لم يجد أمامه سوى التوجه إلى مركز شرطة سيدي سالم، وتحرير محضر بالواقعة، مرفقًا في بلاغه مقطع الفيديو المصور، كدليل يثبت صحة بلاغه.
وبالعرض على اللواء هيثم عطا، مدير المباحث الجنائية، بمديرية أمن كفر الشيخ، وتحت إشراف العميد عبدالفتاح المنشاوي، رئيس مباحث المديرية، قاد النقيب أحمد العيسوي، معاون مباحث مركز شرطة سيدي سالم، قوة من مركز الشرطة، وجرى ضبط العامل والعاطل المشكو في حقهما، وبمواجهتهما أقرا بارتكابهما الواقعة، لخلاف مع المجني عليه، وأن الهدف من تصوير مقطع الفيديو كان بغرض مساومته.
تحرر عن ذلك المحضر رقم 1575</t>
  </si>
  <si>
    <t>https://www.youm7.com/4659195</t>
  </si>
  <si>
    <t>https://www.youm7.com/4659347</t>
  </si>
  <si>
    <t>https://www.youm7.com/4663326</t>
  </si>
  <si>
    <t>https://www.youm7.com/4672107</t>
  </si>
  <si>
    <t>https://www.youm7.com/4687994</t>
  </si>
  <si>
    <t>جرجا</t>
  </si>
  <si>
    <t>ا ز-بالغ-مالك شركة مقاولات</t>
  </si>
  <si>
    <t>https://www.youm7.com/4706582</t>
  </si>
  <si>
    <t>https://www.youm7.com/4718447</t>
  </si>
  <si>
    <t xml:space="preserve"> لوجود خلافات مالية مع والدة المختط</t>
  </si>
  <si>
    <t>غير محدد - بالغ - ذكر (احدهم يعمل بدولة عربية</t>
  </si>
  <si>
    <t>غير محدد - بالغ -ذكر - ميكانيكي</t>
  </si>
  <si>
    <t>30 ألف درهم</t>
  </si>
  <si>
    <t xml:space="preserve">ضبط 5 متهمين اختطفوا ميكانيكي وطلبوا فدية في الغربية
الخميس، 14 مايو 2020 01:12 م
ضبط 5 متهمين اختطفوا ميكانيكي وطلبوا فدية في الغربية
المتهمين
الغربية – عادل ضرة
مشاركة
Share on facebook 
Share on twitter 
Share on facebook
اضف تعليقاً واقرأ تعليقات القراء
نجحت الأجهزة الأمنية بمديرية أمن الغربية، فى إطلاق سراح ميكانيكي بعد قيام سيدة بالاتفاق مع 4 آخرين باختطافه وطلب فدية 30 ألف درهم لإطلاق سراحه.
كان قد تبلغ لمركز شرطة طنطا بمديرية أمن الغربية من إحدى السيدات بتلقيها اتصال هاتفى من شقيقتها المتواجدة بإحدى الدول العربية، وأبلغتها باختطاف نجلها ميكانيكى، مقيم لدى جدته لوالدته بذات العنوان وورود مقطع "فيديو" على هاتفها يتضمن مشاهد لنجلها ويطلب خلاله مجهولين مبلغ 30 ألف درهم كفدية لإطلاق سراحه.
ووجه اللواء محمود حمزة مدير أمن الغربية، بسرعة تكثيف جهود البحث الجنائي لكشف ملابسات الحادث وضبط مرتكبيه، وتم تشكيل فريق بحث برئاسة قطاع الأمن العام ومشاركة إدارة البحث الجنائى بمديرية أمن الغربية أسفرت جهوده عن تحديد مرتكبى الواقعة وهم 5 أشخاص أحدهم يعمل بإحدى الدول العربية، وسيدة مقيمين بدائرة مركز المحلة.
Dubai Dunes in one Minute
00:00
Previous
Pause
Next
00:10 / 01:48
Mute
Fullscreen
Copy video url
Play / Pause
Mute / Unmute
Report a problem
Language
Share
Vidverto Player
وعقب تقنين الإجراءات تم استهدافهم وضبطهم وأماكن تحرير المختطف من مكان إحتجازه  بمسكن أحدهم، وبمواجهتهم إعترفوا بإرتكابهم الواقعة بتحريض من المتهم الهارب خارج البلاد لوجود خلافات مالية مع والدة المختطف، وتم بإرشادهم ضبط السيارة المستخدمة فى إرتكاب الواقعة، وتم اتخاذ الإجراءات القانونية حيال المتهمين.
</t>
  </si>
  <si>
    <t>https://www.youm7.com/4773961</t>
  </si>
  <si>
    <t>ابو تشت</t>
  </si>
  <si>
    <t xml:space="preserve"> بسبب خلافات مالية مع والد كلا الطفلتين .</t>
  </si>
  <si>
    <t>وفاء احمد كمال شمس الدين - 4 - طفلة، ايناس احمد كمال شمس الدين -3 طفلة</t>
  </si>
  <si>
    <t>حبس عاطل وشقيقته لاتهامهما بخطف طفلتى ابنة شقيقتهما بنجع البراغيت فى قنا
الثلاثاء، 19 مايو 2020 12:54 م
حبس عاطل وشقيقته لاتهامهما بخطف طفلتى ابنة شقيقتهما بنجع البراغيت فى قنا
البئر الذى تم إلقاء الطفلتين به
قنا - وائل محمد
مشاركة
Share on facebook 
Share on twitter 
Share on facebook
اضف تعليقاً واقرأ تعليقات القراء
أمرت النيابة العامة، بدائرة مركز أبوتشت بشمال قنا، اليوم الثلاثاء، بحبس أخوال ربة منزل 4 أيام على ذمة التحقيقات ، بتهمة اختطاف ومحاولة قتل طفلتيها داخل بئر، عمقه 13 مترا، بسبب خلافات مالية مع والدهم .
تلقى اللواء شريف عبدالحميد، مساعد وزير الداخلية مدير أمن قنا، إخطارا بعثور أهالى قرية نجع البراغيب بمركز أبوتشت على الطفلتين وفاء أحمد كمال شمس الدين 4 أعوا م، وشقيقتها إيناس 3 أعوام داخل بئر مهجور بعمق 13 مترا بعد تغيبهما لمدة 6 أيام متصلة فى ظروف غامضة ، كما جرى نقل الطفلتين إلى مستشفى سوهاج الجامعى لتلقى العلاج اللازم .
UAE 44th National Day - Union Flag
00:10
Previous
Pause
Next
00:21 / 00:52
Mute
Fullscreen
Copy video url
Play / Pause
Mute / Unmute
Report a problem
Language
Share
Vidverto Player
وكشفت تحريات المباحث العامة بقيادة اللواء محمد ضبش بأن وراء ارتكاب جريمة الاختطاف " حمدي.م.ا " 37 و"شقيقته سعاد " 44 عاما ، وهما خال وخالة لوالدة الطفلتين، واعترفا أمام النيابة العامة ، بارتكابهما الجريمة بسبب خلافات مالية مع والد كلا الطفلتين .
وفى سياق أخر لقى شاب مجهول الهوية مصرعه فى حادث تصادم موتوسيكل مع تروسيكل، بقرية الخوالد، مركز أبوتشت، شمال محافظة قنا.
تلقى اللواء شريف عبدالحميد، مدير أمن قنا، إخطارًا، من مرفق الإسعاف يفيد بمصرع شاب فى العشرينات، فى حادث تصادم موتوسيكل مع تروسيكل فى قرية الخوالد بمركز أبوتشت، وتم نقل جثته إلى مشرحة المستشفى لحين التعرف على هويته وإبلاغ أسرته.
تم تحرير محضر بالواقعة، وأخطرت النيابة لتولى التحقيقات.</t>
  </si>
  <si>
    <t>https://www.youm7.com/4782546</t>
  </si>
  <si>
    <t>حمدي م ا - 37 - ذكر- عاطل، سعاد م ا - 44 - انثي - ربة منزل</t>
  </si>
  <si>
    <t>https://www.youm7.com/4795362</t>
  </si>
  <si>
    <t>https://www.elwatannews.com/news/details/3876957</t>
  </si>
  <si>
    <t>https://www.elwatannews.com/news/details/3891819</t>
  </si>
  <si>
    <t>محمد ع ص-35-سمسار عقارات</t>
  </si>
  <si>
    <t>https://www.elwatannews.com/news/details/3908547</t>
  </si>
  <si>
    <t>(2) إيصال أمانة مزيلة بتوقيع المجنى عليه - استولوا منه "2 هاتف محمول، ومتعلقاته الشخصية"</t>
  </si>
  <si>
    <t>https://www.elwatannews.com/news/details/4038134</t>
  </si>
  <si>
    <t xml:space="preserve"> أن المجني عليه، أخذ المبلغ من المتهم الرئيسي لشراء قطعة أرض في كرداسة، وعقب تسليم المبلغ لمالك الأرض، استولى على المبلغ وفر هاربا،</t>
  </si>
  <si>
    <t>سيد سيكه - بالغ - ذكر، غير محدد - بالغ -ذكر</t>
  </si>
  <si>
    <t>غير محدد - 40 - ذكر - سمسار عقارات</t>
  </si>
  <si>
    <t xml:space="preserve">&amp;quot;ملابس داخلية&amp;quot; تقود الأمن لكشف غموض واقعة اختطاف سمسار في كرداسة
كتب: محمود الجارحي وجيهان عبد العزيز
12:35 م | الأحد 24 مارس 2019
&amp;quot;ملابس داخلية&amp;quot; تقود الأمن لكشف غموض واقعة اختطاف سمسار في كرداسة
&amp;quot;ملابس داخلية&amp;quot; تقود الأمن لكشف غموض واقعة اختطاف سمسار في كرداسة
 أمن الجيزة
 مباحث الجيزة
 واقعة خطف
 كرداسة
 أمن الجيزة
 مباحث الجيزة
 واقعة خطف
 كرداسة
"رجل يجري بملابس داخلية".. مشهد رآه رئيس مباحث كرداسة، في أثناء مروره بالمنطقة لمتابعة الحالة الأمنية، إذ شاهد رجلا يسير بسرعة بملابسه الداخلية، فأسرع نحوه وأوقفه، وبسؤاله أكد أنه سمسار أراضي منالبحيرة.
وقال إنه كان مخطوفا منذ أسبوعين، وأخطر رئيس مباحث كرداسة المقدم إسلام سمير، اللواء محمد عبد التواب نائب مدير الإدارة العامة للمباحث، بأنه عثر على رجل في العقد الرابع من عمره، يسير بملابسه الداخلية، وقال إنه سمسارا من محافظة البحيرة، وكما أخطر اللواء علاء الدين سليم مساعد أول وزير الداخلية لقطاع الأمن العام، بتفاصيل الواقعة، وأمر بسرعة فحص البلاغ وكشف ملابسات الواقعة.
Dubai Dunes in one Minute
00:30
Previous
Pause
Next
01:48 / 01:48
Mute
Settings
Fullscreen
Copy video url
Play / Pause
Mute / Unmute
Report a problem
Language
Share
Vidverto Player
"في 4 ساعات".. انتهت تحريات المباحث التي أعدها فريق من مفتشي قطاع الأمن العام، بالتنسيق مع إدارة البحث الجنائي بالجيزة، تحت إشراف اللواء رضا العمدة مدير الإدارة العامة للمباحث، واللواء محمد عبدالتواب نائب مدير الإدارة العامة للمباحث، توصلت إلى أن المجني عليه بينه وبين شخص يدعى "سيد سيكة"، خلافات على مبلغ مالي 300 ألف جنيه.
وذكرت التحريات أن المجني عليه، أخذ المبلغ من المتهم الرئيسي لشراء قطعة أرض في كرداسة، وعقب تسليم المبلغ لمالك الأرض، استولى على المبلغ وفر هاربا، ما دفع المتهم الرئيسي للاستعانة بـ3 آخرين بخطف المجني عليه، واحتجازه في منزل ريفي لمدة أسبوعين في منطقة كرداسة، وتعدوا عليه بالضرب، وتمكن من الهرب من شباك الحمام بملابسه الداخلية.
واستئذنت النيابة العامة، وانطلقت مأمورية من مباحث الجيزة تحت إشراف اللواء محمد عبدالتواب نائب مدير الإدارة العامة للمباحث، والعقيد علاء فتحي مفتش مباحث شمال أكتوبر، وتمكنت القوات من ضبط المتهمين، وتحرر محضر بالواقعة، وأمر اللواء دكتور مصطفي شحاتة مساعد أول وزير الداخلية لقطاع أمن الجيزة، بتحرير محضر بالواقعة، وأخطرت النيابة للتحقيق.
</t>
  </si>
  <si>
    <t>https://www.elwatannews.com/news/details/4080770</t>
  </si>
  <si>
    <t>علي خلفية  قيام شاب من منطقة شبرا الخيمة بابتزاز فتاة بواسطة بعض الصور والرسائل الجنسية بينهما.</t>
  </si>
  <si>
    <t xml:space="preserve"> وخطف صاحب معرض سيارات داخل سيارة من حدائق القبة</t>
  </si>
  <si>
    <t>احمد الدمس - بالغ - ذكر - سمسار عقارات</t>
  </si>
  <si>
    <t xml:space="preserve">تفاصيل اختطاف صاحب معرض سيارات بحدائق القبة وقتله على يد مسلحين
كتب: خالد فهمي
12:39 ص | الثلاثاء 30 أبريل 2019
تفاصيل اختطاف صاحب معرض سيارات بحدائق القبة وقتله على يد مسلحين
تفاصيل اختطاف صاحب معرض سيارات بحدائق القبة وقتله على يد مسلحين
 إطلاق النيران
 أسلحة نارية
 سيارة فان
 العثور على جثة
 مسلسل الأسطورة
 الأعيرة النارية
 إطلاق النيران
 أسلحة نارية
 سيارة فان
 العثور على جثة
 مسلسل الأسطورة
 الأعيرة النارية
شهد شارع سكة الوايلي بداية قسم شرطة حدائق القبة، في الخامسة من مساء أمس قيام مسلحين بإطلاق النيران وخطف صاحب معرض سيارات داخل سيارة فان والعثور عليه صباح اليوم مقتولا على الطريق الدائري بمنطقة مسطرد.
Dubai Dunes in one Minute
00:00
Previous
Pause
Next
00:17 / 01:48
Mute
Settings
Fullscreen
Copy video url
Play / Pause
Mute / Unmute
Report a problem
Language
Share
Vidverto Player
وقال مصدر أمني إن الواقعة تعود إلى قيام شاب من منطقة شبرا الخيمة بابتزاز فتاة بواسطة بعض الصور والرسائل الجنسية بينهما.
وأضاف المصدر: "وبعلم والده الفتاة بما حدث لابنتها قامت باستدراج الشاب إلى منطقة الوايلي وسلمته لأحمد الدمس صاحب معرض سيارات بالمنطقة، والذي اتصل بأسرة الشاب وطلب منهم الحضور للجلوس سويا من أجل التوصل لحل ولكن كل جلسات الوساطة لم تنجح".
وتابع المصدر: "ومساء أمس حضر أهل الشاب وبحوزتهم أسلحة نارية وقاموا بإطلاق الأعيرة النارية في شارع سكة الوايلي لإرهاب المواطنين لعدم التدخل وتم اختطاف أحمد الدمس والذي عثر على جثته مقتولا صباح اليوم على الطريق الدائري بمنطقة مسطرد".
وأوضح المصدر أن المباحث الجنائية تمكنت من القبض على المتهمين وجار عرضهم على نيابة شبرا الخيمة لمباشرة التحقيقات.
</t>
  </si>
  <si>
    <t>https://www.elwatannews.com/news/details/4137680</t>
  </si>
  <si>
    <t>https://www.elwatannews.com/news/details/4181266</t>
  </si>
  <si>
    <t>اتجار بالبشر</t>
  </si>
  <si>
    <t>رهنت طفلها مقابل حصولها على مبلغ 65 ألف جنيه من أحد المتهمين، لتقوم باستثمار المبلغ في أعمال تجارية، ولكنها خسرت، وعقب ذلك رفض المتهم إعادة طفلها مرة أخرى لها، واستعان بالمتهم الثاني لخطفه،</t>
  </si>
  <si>
    <t>غير محدد - بالغ عامل، حسين ا - بالغ - ذكر - عامل</t>
  </si>
  <si>
    <t xml:space="preserve">حبس عاملين بتهمة اختطاف طفل على ذمة التحقيق
كتب: جيهان عبد العزيز
02:10 م | الثلاثاء 09 يوليو 2019
حبس عاملين بتهمة اختطاف طفل على ذمة التحقيق
حبس عاملين بتهمة اختطاف طفل على ذمة التحقيق
 أمن الجيزة
 مباحث الجيزة
 واقعة خطف
 خطف طفل
 الهرم
 أمن الجيزة
 مباحث الجيزة
 واقعة خطف
 خطف طفل
 الهرم
قررت نيابة الهرم، تحت إشراف المستشار المحامي العام الأول لنيابات جنوب الجيزة، حبس عاملين بتهمة حجز واختطاف طفل، لمدة 4 أيام على ذمة التحقيق.
ذكرت التحريات والتحقيقات، أن سيدة رهنت طفلها مقابل حصولها على مبلغ 65 ألف جنيه من أحد المتهمين، لتقوم باستثمار المبلغ في أعمال تجارية، ولكنها خسرت، وعقب ذلك رفض المتهم إعادة طفلها مرة أخرى لها، واستعان بالمتهم الثاني لخطفه، واحتجازه في شقة بالهرم، وطلبت النيابة تحريات المباحث حول الواقعة، ولاتزال التحقيقات مستمرة.
The Istanbul Winter Express
00:00
Previous
Pause
Next
01:54 / 02:18
Mute
Settings
Fullscreen
Copy video url
Play / Pause
Mute / Unmute
Report a problem
Language
Share
Vidverto Player
تحريات مباحث الجيزة التي جرت تحت إشراف اللواء محمد الألفي نائب مدير الإدارة العامة للمباحث، ووحدة مباحث قسم شرطة الهرم تحت إشراف العميد أسامة عبدالفتاح رئيس المباحث الجنائية لقطاع غرب الجيزة، والعقيد محمد راسخ مفتش مباحث الهرم، حققت في الواقعة التي شهدتها منطقة الهرم وتم ضبط أطرافها، وكشفت تفاصيل ما حدث بين والدة الطفل المقيمة في الدلنجات بالبحيرة، وبين المشكو في حقه المقيم في بني سويف.
ذكرت التحقيقات، أنّ المشكو في حقه هرب بالطفل من محل إقامته في بني سويف واحتجزه داخل إحدى الشقق السكنية بالهرم، وأضافت التحريات: "في تمام العاشرة من صباح أمس، حضرت سيدة في العقد الرابع من عمرها تدعى هبة، تعمل خادمة ومقيمة بالدلنجات، وطلبت لقاء رئيس المباحث، وكشفت أمامه عن أنّها أعطت نجلها كـ(ضمان) لشخص مقابل حصولها على 65 ألف جنيه".
وقالت الأم في محضر الشرطة، إنّها تضررت من شاب يدعى "حسين أ" (32 عاما) مقيم في بني سويف، لعدم إعادة نجلها "محمود" (5 أعوام)، إذ سبق وسلّمته له مقابل حصولها على 65 الف بقصد تشغيلها، لكنها تعرضت لواقعة نصب، وبإخباره بالأمر رفض إعادة الطفل.
وعلى الفور، تم تشكيل فريق بحث وتحر لكشف ملابسات الواقعة، وأكدت التحريات والفحص وتتبع خط سيرة والدة الطفل والمشتبه به صحة الواقعة.
</t>
  </si>
  <si>
    <t>https://www.elwatannews.com/news/details/4253686</t>
  </si>
  <si>
    <t>والاستيلاء منهما على (سيارة نجله - مبلغ 19 ألف جنيه قام أحد المتهمين بسحب المبلغ من بطاقة الصرف الآلي الخاص به)</t>
  </si>
  <si>
    <t>https://www.elwatannews.com/news/details/4278620</t>
  </si>
  <si>
    <t>https://www.elwatannews.com/news/details/4311544</t>
  </si>
  <si>
    <t>https://www.elwatannews.com/news/details/4337494</t>
  </si>
  <si>
    <t>https://www.elwatannews.com/news/details/4337808</t>
  </si>
  <si>
    <t xml:space="preserve">وعلل قيامهم بذلك بسبب سابقة سرقة الهاتف المحمول الخاص بالأول عن طريق المغافلة. </t>
  </si>
  <si>
    <t>قاموا باستدراجه وتعدوا عليه بالضرب فأخبرهم أن الهاتف مع صديقه المجني عليه فاستدرجوه وتعدوا عليه بالضرب، حتى توفى</t>
  </si>
  <si>
    <t>مصطفي - 18 - ذكر - عاطل، صلاح -18 - ذكر عاطل</t>
  </si>
  <si>
    <t>السيد -21 - ذكر - خفير خصوصي - عبد الرحمن - 20 - ذكر - خفير، محمد - 23 - ذكر - خفير، محمود - 35 - ذكر - عامل بمغسلة، احمد - 21 - ذكر - نجار، ابراهيم - 36 - ذكر - مدرس</t>
  </si>
  <si>
    <t>تليفون محمول</t>
  </si>
  <si>
    <t>"مصطفى"، 18 عاما، عاطل متوفى وبه سحجات وكدمات، و"صلاح"، 18 عاما، عاطل، مصاب بكدمات وسحجات، مقيدين اليدين بالحبال</t>
  </si>
  <si>
    <t>بسبب &amp;quot;محمول&amp;quot;.. اختطاف شابين وقتل أحدهما داخل &amp;quot;عشة&amp;quot; في كرداسة
كتب: محمد بركات
04:08 م | السبت 28 سبتمبر 2019
بسبب &amp;quot;محمول&amp;quot;.. اختطاف شابين وقتل أحدهما داخل &amp;quot;عشة&amp;quot; في كرداسة
بسبب &amp;quot;محمول&amp;quot;.. اختطاف شابين وقتل أحدهما داخل &amp;quot;عشة&amp;quot; في كرداسة
 سرقة تليفون
 مدير أمن الجيزة
 قطاع الأمن العام
 مقتل شاب بسبب تليفون محمول
 النيابة العامة
 خطف شابين
 سرقة تليفون
 مدير أمن الجيزة
 قطاع الأمن العام
 مقتل شاب بسبب تليفون محمول
 النيابة العامة
 خطف شابين
"تليفون محمول" كان وراء اختطاف "شابين" وقتل أحدهما ضربا حتى الموت داخل "عشة" تابعة لإحدى شركات الغاز بشارع الرشاح في كرداسة، لاتهامه بسرقة "تليفون" من خفير الشركة، الذي استعان بـ4 آخرين ونفذوا الجريمة، وتمكنت القوات من ضبط 3 متهمين متورطين في الواقعة، ومعلم صور الواقعة، وحرزت القوات هاتفه الذي يحوي ملابسات الجريمة، ولا تزال تواصل جهودها لضبط باقي المتهمين الهاربين. 
تفاصيل الدقائق الأخيرة فى حياة الشاب المقتول المشتبه في ارتكابه الواقعة، كشف عنها صديقه "المُصاب"، وتحريات وتحقيقات المباحث التي جرت بمعرفة ضباط من مفتشي قطاع الأمن العام، وإدارة البحث الجنائى بالجيزة، تحت إشراف اللواء علاء الدين سليم مساعد أول وزير الداخلية لقطاع الأمن العام، التي بدأت بورود بلاغ من شرطة النجدة لمركز شرطة كرداسة، يفيد بتمكن الأهالي من ضبط لص داخل عشة تابعة لشركة غاز بشارع الرشاح، وعلى الفور انتقلت قوة أمنية من وحدة مباحث كرداسة، تحت قيادة اللواء عاصم أبو الخير مدير المباحث الجنائية، إلى مكان الواقعة.
One minute around the Atlantis - The Palm - Dubai
00:14
Previous
Pause
Next
00:42 / 01:30
Mute
Settings
Fullscreen
Copy video url
Play / Pause
Mute / Unmute
Report a problem
Language
Share
Vidverto Player
وتبين من خلال المعاينة والفحص العثور على كل من: "مصطفى"، 18 عاما، عاطل متوفى وبه سحجات وكدمات، و"صلاح"، 18 عاما، عاطل، مصاب بكدمات وسحجات، مقيدين اليدين بالحبال، وبمناقشة المصاب أقر في محضر الشرطة، أن وراء الواقعة كل من "السيد"، 21 عاما، خفير خصوصي بموقع عمل الشركة أصل بلدته الأقصر، و"عبدالرحمن"، 20 عاما، خفير ومقيم كرداسة، و"محمد"، 23 عاما، خفير وأصل بلدته الأقصر، و"محمود"، 35 عاما، عامل بمغسلة سيارات ومقيم كرداسة، و"أحمد"، 21 عاما، نجار ومقيم بكرداسة، بالتعدي عليهما بالضرب وإحداث إصابتهما ووفاة المجني عليه، وعلل قيامهم بذلك بسبب سابقة سرقة الهاتف المحمول الخاص بالأول عن طريق المغافلة. 
وكشف المصاب تفاصيل الجريمة، في محضر الشرطة، قائلا: "المتهمين قاموا باستدراجه وتعدوا عليه بالضرب فأخبرهم أن الهاتف مع صديقه المجني عليه فاستدرجوه وتعدوا عليه بالضرب، حتى توفى وتركوهما مقيدين اليدين بالمكان وفروا هاربين، وصور الواقعة متهم سادس يدعى (إبراهيم)، 36 عاما، مدرس ومقيم كرداسة، وعقب ذلك تم استئذان النيابة العامة، التى انتقلت إلى مكان الواقعة، وباشرت النيابة التحقيق تحت إشراف المستشار محمد القاضى المحامى العام الأول لنيابات شمال الجيزة.
وقررت النيابة عرض الجثة على الطب الشرعى، لتشريحها لبيان أسباب الوفاة، وتمكنت قوة أمنية من ضبط المتهمين عدا الأول والثاني، واعترفوا باشتراكهم في ارتكاب الواقعة، كما امكن ضبط المدرس الذي صور الواقعة.
وأرشد المصاب عن مكان بيع الهاتف حيث أمكن ضبطه، وأمر اللواء محمد الشريف مساعد أول وزير الداخلية لقطاع أمن الجيزة، بتحرير محضر بالواقعة، وأخطرت النيابة التى باشرت التحقيق.</t>
  </si>
  <si>
    <t>https://www.elwatannews.com/news/details/4357033</t>
  </si>
  <si>
    <t>محضر رقم 3185 إداري مركز شرطة الستاموني لسنة 2019</t>
  </si>
  <si>
    <t>https://www.elwatannews.com/news/details/4366261</t>
  </si>
  <si>
    <t>https://www.elwatannews.com/news/details/4367135</t>
  </si>
  <si>
    <t>https://www.elwatannews.com/news/details/4375629</t>
  </si>
  <si>
    <t>https://www.elwatannews.com/news/details/4377211</t>
  </si>
  <si>
    <t>https://www.elwatannews.com/news/details/4378143</t>
  </si>
  <si>
    <t>https://www.elwatannews.com/news/details/4409155</t>
  </si>
  <si>
    <t>غير محدد - 13 - ذكر - ذوي همم</t>
  </si>
  <si>
    <t>https://www.elwatannews.com/news/details/4448350</t>
  </si>
  <si>
    <t>https://www.elwatannews.com/news/details/4448572</t>
  </si>
  <si>
    <t>https://www.elwatannews.com/news/details/4528920</t>
  </si>
  <si>
    <t>https://www.elwatannews.com/news/details/4537096</t>
  </si>
  <si>
    <t>https://www.elwatannews.com/news/details/4551258</t>
  </si>
  <si>
    <t>أخبره أن نجله سرق هاتفا محمولا، وأنه يطلب مبلغا من المال نظير إعادة الطفل</t>
  </si>
  <si>
    <t>بينما كان تائها عقب خروجه من المدرسة</t>
  </si>
  <si>
    <t>الفتح</t>
  </si>
  <si>
    <t>غير محدد - 19 - ذكر - ذوي همم طالب</t>
  </si>
  <si>
    <t xml:space="preserve">&amp;quot;ابنك حرامى تليفونات&amp;quot;.. تفاصيل اختطاف معاق ذهنيا بأسيوط لابتزاز أسرته
كتب: محمد سيف
02:47 م | السبت 01 فبراير 2020
&amp;quot;ابنك حرامى تليفونات&amp;quot;.. تفاصيل اختطاف معاق ذهنيا بأسيوط لابتزاز أسرته
&amp;quot;ابنك حرامى تليفونات&amp;quot;.. تفاصيل اختطاف معاق ذهنيا بأسيوط لابتزاز أسرته
 خطف
 معاق
 الامن العام
 وزارة الداخلية
 خطف
 معاق
 الامن العام
 وزارة الداخلية
"ابنك حرامى يا حاج".. تلك الكلمات تلقاها عامل بأسيوط في اتصال هاتفي، بينما كان يبحث عن نجله المعاق الذي تغيب عن العودة للمنزل عقب ذهابه للمدرسه لأداء الامتحان.
لم يحتمل الأب ما سمعه من المتصل الذى أخبره أن نجله سرق هاتفا محمولا، وأنه يطلب مبلغا من المال نظير إعادة الطفل وعدم إبلاغ الشرطة، فتوجه الأب إلى القسم وأبلغ عن الواقعة التي تبين أنها مجرد حيلة للنصب على الأب.
Dubai Dunes in one Minute
01:33
Previous
Pause
Next
00:26 / 01:48
Mute
Settings
Fullscreen
Copy video url
Play / Pause
Mute / Unmute
Report a problem
Language
Share
Vidverto Player
كشفت التحريات والتحقيقات أن عاطلا وزميله، اختطفا الابن المعاق، بينما كان تائها عقب خروجه من المدرسة، وتوصلا لحيلة لابتزاز الأب عن طريق ادعاء سرقة الابن لهاتف محمول، ووطلبا مبلغا ماليا نظير عدم اتهامه رسميا وسجنه.
كشف قطاع الأمن العام بقيادة اللواء علاء الدين سليم، مساعد وزير الداخلية، غموض اختفاء معاق ذهنيا، بعد تلقى والده اتصالا بطلب فدية لإطلاق سراحه، حيث تبين أن شخصين استدرجاه بعد أن ضل طريقه، وأوهما والده بأنه سرقهما، وطلبا مبلغا من المال مقابل عدم إبلاغ الشرطة.
في الحال تقدم الأب 44 عاما، ببلاغ لمركز الفتح بأمن أسيوط، بغياب ابنه "19 عاما، طالب، معاق ذهنياً" عقب خروجه متوجهاً لمدرسته لأداء الامتحان.
وأكد الأب في بلاغه أنه تلقى اتصالا هاتفيا، من شخص أبلغه أنه مُقيم بمنطقة شبرا الخيمة نطاق أمن القليوبية، وأنه متحفظ على ابنه المُتغيب لقيامه بسرقة هاتف محمول منه وطلب رد قيمة الهاتف، وإلا سيقوم بتسليمه للشرطة.
تشكل فريق بحث برئاسة قطاع الأمن العام، وبمشاركة مفتشى القطاع وضباط إدارة البحث الجنائي بأمن أسيوط، حيث تم تحديد مرتكبي الواقعة، أحدهما "حاصل على دبلوم، 23 عاما، ومقيم بدائرة قسم أول شبرا الخيمة بالقليوبية، والآخر عامل، 17 عاما، ومقيم بدائرة مركز إطسا بالفيوم".
عقب تقنين الإجراءات تم استهدافهما بمأمورية برئاسة قطاع الأمن العام وبمشاركة ضباط إدارة البحث الجنائى بأمن القليوبية، أسفرت عن ضبطهما وبرفقتهما المتغيب، وبمواجهتهما بما توصلت إليه التحريات أقرا بها واعترفا بارتكابهما الواقعة، وقررا بأنهما عثرا على الغائب بأحد الشوارع بدائرة قسم أول شبرا الخيمة، وقاما باصطحابه واحتجازه داخل مخبز يعملان به بدائرة قسم أول شبرا الخيمة، وقاما بالاتصال بأهليته لابتزازهم والحصول منهم على مبالغ مالية.
</t>
  </si>
  <si>
    <t>غير محدد - 23 - ذكر - عامل، غير محدد - 17 - ذكر - عامل</t>
  </si>
  <si>
    <t>https://www.elwatannews.com/news/details/4552958</t>
  </si>
  <si>
    <t>https://www.elwatannews.com/news/details/4562971</t>
  </si>
  <si>
    <t>https://www.elwatannews.com/news/details/4580153</t>
  </si>
  <si>
    <t>https://www.elwatannews.com/news/details/4602665</t>
  </si>
  <si>
    <t>https://www.elwatannews.com/news/details/4618706</t>
  </si>
  <si>
    <t>https://www.elwatannews.com/news/details/4666721</t>
  </si>
  <si>
    <t>https://www.vetogate.com/3396753</t>
  </si>
  <si>
    <t>مستشفي ام المصريين</t>
  </si>
  <si>
    <t>https://www.vetogate.com/3405587</t>
  </si>
  <si>
    <t>تجميع مبلغ مليون و200 ألف جنيه من بعض أهالي بلدتهم وتسليمها للمجنى عليه الذي أوهمهم بقدرته على تعيينهم بإحدى الوزارات إلا أنه لم يف بذلك أو رد المبلغ فخططوا لاختطافه</t>
  </si>
  <si>
    <t xml:space="preserve"> بأحد المقاهى بدائرة القسم</t>
  </si>
  <si>
    <t>مصطفي س م - بالغ - ذكر - تاجر سيارات</t>
  </si>
  <si>
    <t>محمد ح ر - بالغ - ذكر، حسام م ط - بالغ - ذكر، م ح - بالغ - ذكر - عامل، محمد ا - بالغ ذكر، محمود ع ع - بالغ - ذكر</t>
  </si>
  <si>
    <t>مليون و 200 الف جنيه</t>
  </si>
  <si>
    <t>https://www.vetogate.com/3415226</t>
  </si>
  <si>
    <t>توقيع 8 إيصالات أمانة بقيمة المبلغ</t>
  </si>
  <si>
    <t>https://www.vetogate.com/3422723</t>
  </si>
  <si>
    <t xml:space="preserve">من أمام مسكنه </t>
  </si>
  <si>
    <t>https://www.vetogate.com/3439063</t>
  </si>
  <si>
    <t>https://www.vetogate.com/3440964</t>
  </si>
  <si>
    <t>https://www.vetogate.com/3441188</t>
  </si>
  <si>
    <t>فتحي أ-47-سباك، علا ف ا-20-سباك، ممروان -24-سائق، محمود م-24-سباك</t>
  </si>
  <si>
    <t>محمود ناصر-6-طالب بالصف الأول الابتدائى</t>
  </si>
  <si>
    <t>https://www.vetogate.com/3444766</t>
  </si>
  <si>
    <t>https://www.vetogate.com/3449892</t>
  </si>
  <si>
    <t>https://www.vetogate.com/3475756</t>
  </si>
  <si>
    <t>https://www.vetogate.com/3476610</t>
  </si>
  <si>
    <t>https://www.vetogate.com/3494732</t>
  </si>
  <si>
    <t>https://www.vetogate.com/3529409</t>
  </si>
  <si>
    <t>https://www.vetogate.com/3546577</t>
  </si>
  <si>
    <t>https://www.vetogate.com/3569970</t>
  </si>
  <si>
    <t>410 الف جنيه</t>
  </si>
  <si>
    <t>https://www.vetogate.com/3576006</t>
  </si>
  <si>
    <t>غير محدد - 28 - ذكر - عاطل</t>
  </si>
  <si>
    <t>https://www.vetogate.com/3576573</t>
  </si>
  <si>
    <t>https://www.vetogate.com/3577950</t>
  </si>
  <si>
    <t>https://www.vetogate.com/3581092</t>
  </si>
  <si>
    <t>https://www.vetogate.com/3581620</t>
  </si>
  <si>
    <t>اقراط ذهبية</t>
  </si>
  <si>
    <t>https://www.vetogate.com/3583640</t>
  </si>
  <si>
    <t>ادم صابر عبد القوي - قاصر - طفل</t>
  </si>
  <si>
    <t>عقب خروجه بسيارته "ملاكى الشرقية"</t>
  </si>
  <si>
    <t>اع - بالغ - ذكر - عاطل، ا ا ع - 12 - ذكر - عاطل، ج ع ج -19 - ذكر - عاطل، س ج - 20 - ذكر - عاطل</t>
  </si>
  <si>
    <t>م ث أ-61- ذكر- مهندس زراعي بالمعاش</t>
  </si>
  <si>
    <t>https://www.vetogate.com/3602764</t>
  </si>
  <si>
    <t>تشكيل عصابي تخصص في اختطاف الفتيات الريكلام من شارع الهرم واغتصابهن تحت تهديد السلاح.</t>
  </si>
  <si>
    <t>من شارع الهرم</t>
  </si>
  <si>
    <t>غير محدد - بالغ - أنثي</t>
  </si>
  <si>
    <t>استغاثة على فيس بوك تكشف عصابة اغتصاب الفتيات بالجيزة السبت 16/نوفمبر/2019 - 03:03 مفيس بوكفيس بوك أحمد سلامة شارك
طباعة
تمكنت الأجهزة الأمنية من تحديد هوية وضبط تشكيل عصابي تخصص في اختطاف الفتيات واغتصابهن، بعدما نشر أحد الأشخاص مشاهدته استغاثة فتاة داخل سيارة بشارع فيصل بنطاق قسم شرطة بولاق الدكرور.
وكانت البداية بتتبع الأجهزة الأمنية بالجيزة لمنشور أحد الأشخاص على موقع "فيس بوك" والذي يؤكد فيه مشاهدته استغاثة فتاة داخل سيارة بشارع فيصل بنطاق قسم شرطة بولاق الدكرور، وتمكنت القوات برئاسة المقدم محمد الجوهري رئيس مباحث قسم شرطة بولاق الدكرور من تفريغ كاميرات المراقبة وتتبع خط سير السيارة ، وتبين أنها مستأجرة وتم ضبط صاحبها، وتبين أنه عضو في تشكيل عصابي تخصص في اختطاف الفتيات الريكلام من شارع الهرم واغتصابهن تحت تهديد السلاح.
حبس أب وشقيقيه في اغتصاب ابنته وتصويرها عارية في كرداسة
وعلي الفور كلف اللواء محمود السبيلي مدير الإدارة العامة لمباحث الجيزة بسرعة تشكيل فريق بحث لكشف غموض وملابسات الواقعة والذي نجح في ضبط 4 أشخاص أخرين باقي التشكيل العصابي، وبمواجهتهم اعترفوا بارتكاب الواقعة، وأن المتهم الرئيسي يستدرجهن من الملاهي الليلية بشارع الهرم بالأموال، وادعاء أنه خليجي ثم يقوم باقي التشكيل بالتعدي على الضحية جنسيًا واغتصابها تحت تهديد السلاح، وتم تحرير محضر بالواقعة وتولت النيابة العامة التحقيقات.</t>
  </si>
  <si>
    <t>https://www.vetogate.com/3603561</t>
  </si>
  <si>
    <t>https://www.vetogate.com/3606014</t>
  </si>
  <si>
    <t>بقصد مساومة أهله على دفع 1.5 مليون جنيه فدية،</t>
  </si>
  <si>
    <t xml:space="preserve"> بالطريق الدائرى بدائرة القسم</t>
  </si>
  <si>
    <t>غير محدد - بالغ - ذكر - صاحب مكتب لتجارة الحاصلات الزراعية والأعلاف، غير محدد - بالغ - ذكر - عامل،  غير محدد - بالغ - ذكر - عامل</t>
  </si>
  <si>
    <t>غير محدد - 16 - قاصر - طالب</t>
  </si>
  <si>
    <t xml:space="preserve">مليون ونصف </t>
  </si>
  <si>
    <t>تاجر يخطف طالبا ويطلب فدية لإطلاق سراحه في الفيوم الأربعاء 20/نوفمبر/2019 - 11:50 صفيتو محمد صابر شارك
طباعة
ضبط قطاع الأمن العام، برئاسة اللواء علاء سليم مساعد وزير الداخلية، صاحب مكتب، المتهم الرئيسى في واقعة اختطاف طالب بالفيوم، واحتجازه بإحدى المزارع بقصد مساومة أهله على دفع 1.5 مليون جنيه فدية، نظير إطلاق سراحه لوجود خلافات مالية بينهم.
تلقى قسم شرطة أول الفيوم بلاغا من تاجر مصوغات، مقيم بدائرة مركز شرطة سنورس بتغيب ابنه طالب، 16 سنة، عن المنزل عقب خروجه وتوجهه لأحد النوادى الرياضية بدائرة القسم.. وأوضح أنه اتصل بابنه على هاتفه المحمول ففوجئ بأحد الأشخاص يرد عليه، ويطلب مبلغ مليون ونصف كفدية لإطلاق سراحه.
وأسفرت جهود فريق البحث المُشكل برئاسة قطاع الأمن العام ومشاركة إدارة البحث الجنائى بالفيوم، عن أن مرتكبى الواقعة صاحب مكتب لتجارة الحاصلات الزراعية والأعلاف، وعاملان، جميعهم مقيمون بدائرة قسم شرطة حدائق القبة.
عقب تقنين الإجراءات تم استهدافهم بمأمورية برئاسة قطاع الأمن العام بالتنسيق مع الإدارة العامة لمباحث القاهرة أسفرت عن ضبط المتهم الأول.
موظف يقتل طليقته وشقيقها بـ 37 طعنة في المرج
وبمواجهته، اعترف بارتكابه الواقعة بالاشتراك مع "العاملين"، وكشف عن قيامه باستدراج المجنى عليه من خلال التواصل معه عبر تطبيق "واتس آب"، مدعيًا أنه فتاة.. وعقب ذلك قام بمقابلته بالطريق الدائرى بدائرة القسم، وفور حضوره قاموا باصطحابه عنوة داخل سيارة ملاكى ملكه واحتجازه بإحدى المزارع، ومساومة أسرته على دفع مبلغ الفدية نظير إطلاق سراحه، وأرجع ذلك لوجود خلافات مالية بينه وأحد أقارب المجنى عليه، وأرشد عن مكان احتجاز المجني عليه بأحد المزارع، وتم تحريره، وكذا السيارة المستخدمة في الواقعة.
وتم اتخاذ الإجراءات القانونية اللازمة، وتكثيف الجهود لضبط المتهمين الهاربين.</t>
  </si>
  <si>
    <t>https://www.vetogate.com/3606046</t>
  </si>
  <si>
    <t>عقب خروجه من الفندق محل إقامته بدائرة القسم.</t>
  </si>
  <si>
    <t>وطلب فدية ١٠٠ ألف دولار.</t>
  </si>
  <si>
    <t>100 الف دولار</t>
  </si>
  <si>
    <t>إحالة 5 أشخاص بتهمة اختطاف أجنبي واحتجازه في مدينة نصر للمحاكمة السبت 23/نوفمبر/2019 - 11:15 صفيتو نيرة عبد العزيز شارك
طباعة
أمرت نيابة مدينة نصر الكلية، بإحالة ٥ أشخاص للمحاكمة العاجلة لاتهامهم باختطاف أجنبي وطلب فدية ١٠٠ ألف دولار.
وكان قسم أول مدينة نصر، تلقى بلاغا بغياب أجنبي الجنسية مندوب مبيعات، مقيم بفندق عقب خروجه من الفندق محل إقامته بدائرة القسم.
أسفرت جهود فريق البحث المشكل برئاسة قطاع الأمن العام وبمشاركة مفتشى القطاع وضباط مباحث القاهرة عن تحديد مرتكبي الواقعة وتبين أنهم 5 أشخاص وهم مالك بدائرة مركز أبو صوير بالإسماعيلية وشقيقه وزوج شقيقته واثنان عمال بالمزرعة.
وعقب تقنين الإجراءات تم استهداف المزرعة الكائنة بدائرة مركز أبو صوير بالإسماعيلية بمأمورية برئاسة قطاع الأمن العام وبمشاركة مفتشي القطاع وضباط إدارة البحث الجنائي بأمن الإسماعيلية أسفرت الجهود عن ضبط المتهمين والعثور على المجني عليه موثوق اليدين والقدمين بسلاسل حديدية داخل غرفة بمبنى ملحق بالمزرعة.
وبسؤال المجني عليه قرر بسابقة حضوره للبلاد بغرض السياحة وتعرفه على المتهم مالك المزرعة من خلال أحد أصدقائه أجنبيا الجنسية، وبتاريخ الواقعة اصطحبه كل من مالك المزرعة وشقيقه من الفندق محل إقامته واستقلوا سيارة ملاكى بدعوى التنزه إلا أنه فوجئ بقيامهما باقتياده عنوة إلى المزرعة المشار إليها واحتجازه بها عقب ربطه وتوثيقه بالحبال بالاشتراك مع باقي المتهمين ومساومة شقيقه لدفع مبلغ 100 ألف دولار كفدية لإطلاق سراحه واتهمهم باختطافه واحتجازه.
ضبط سائق بتهمة خطف الأطفال لسرقة مشغولاتهن الذهبية في بني سويف
وبمواجهة المتهمين بما جاء بأقوال المجني عليه أقروا بها واعترفوا تفصيليًا بارتكابهم الواقعة، وتم  ضبط السيارة المستخدمة في ارتكاب الواقعة (ملاكي ماركة تويوتا كورولا - ملكه)، تولت النيابة العامة التحقيق.</t>
  </si>
  <si>
    <t>https://www.vetogate.com/3608013</t>
  </si>
  <si>
    <t>كريم احمد محمد - 7 - طفل، أمير احمد محمد - 6 - طفل</t>
  </si>
  <si>
    <t>احمد محمد- بالغ - ذكر</t>
  </si>
  <si>
    <t>https://www.vetogate.com/3646621</t>
  </si>
  <si>
    <t>لوجود خلافات مالية بينهم على ثمن شراء قطعة أرض بمحافظة القاهرة تقدر بمبلغ 2 مليون و170 ألف جنيه لمساومة أشقائه لدفع الديون المستحقة عليه نظير إطلاق سراحه</t>
  </si>
  <si>
    <t>باصطحابه داخل سيارة أجرة من منطقة المنيب بالجيزة</t>
  </si>
  <si>
    <t>غير محدد - بالغ - ذكر - تاجر عقارات</t>
  </si>
  <si>
    <t>مليون و 170 ألف جنيه</t>
  </si>
  <si>
    <t xml:space="preserve">ضبط اثنين من خاطفى تاجر عقارات بالجيزة الأحد 05/يناير/2020 - 11:47 صصورة أرشيفيةصورة أرشيفية محمد صابر شارك
طباعة
ضبط قطاع الأمن العام برئاسة اللواء علاء سليم مساعد وزير الداخلية، اثنين من ضبط مرتكبى واقعة اختطاف تاجر عقارات  بالجيزة واحتجازه بدائرة مركز ديروط لمطالبة أهليته بدفع فدية مالية.  
The Abandoned Village - Sand Invasion
00:00
Previous
Pause
Next
00:00 / 00:46
Mute
Settings
Fullscreen
Copy video url
Play / Pause
Mute / Unmute
Report a problem
Language
Share
Vidverto Player
تلقت الخدمات الأمنية المعينة بكمين بشلوط الكائن بدائرة مركز شرطة ديروط بمديرية أمن أسيوط  بلاغا من تاجر عقارات، مُقيم بمحافظة سوهاج بقيام كل من  سائق - تاجر خضراوات، مُقيمان بدائرة مركز شرطة ديروط وآخرين - باصطحابه داخل سيارة أجرة من منطقة المنيب بالجيزة واحتجازه بمصنع تحت الإنشاء كائن بدائرة المركز، بالاشتراك مع خفير خصوصى بذات المصنع لوجود خلافات مالية بينهم على ثمن شراء قطعة أرض بمحافظة القاهرة تقدر بمبلغ 2 مليون و170 ألف جنيه لمساومة أشقائه لدفع الديون المستحقة عليه نظير إطلاق سراحه، حيث تمكن المُبلغ من مغافلتهم وهرب.
وعلى الفور انتقلت الأجهزة الأمنية لمكان الواقعة، وأمكن ضبط المتهمين الأول والثانى، وبحوزتهما طبنجة صوت والهاتف المحمول الخاص بالمجنى عليه وبمواجهتهما اعترفا بارتكاب الواقعة بالاشتراك مع خفير المصنع دون علم مالكه.
ضبط خاطفى تلميذ من أمام مدرسة لطلب فدية من أسرته بسوهاج
وتم اتخاذ الإجراءات القانونية، وتكثف الأجهزة الأمنية جهودها لضبط المتهمين الهاربين.
</t>
  </si>
  <si>
    <t>https://www.vetogate.com/3750300</t>
  </si>
  <si>
    <t>غير محدد - بالغ-  ذكر - سائق، غير محدد - بالغ-  ذكر - تاجر خضراوات، غير محدد - بالغ - ذكر - خفير</t>
  </si>
  <si>
    <t>https://www.vetogate.com/3763871</t>
  </si>
  <si>
    <t>قاموا بتنفيذ الواقعة لطلب مبلغ مليوني جنيه من والده لعملهم بأنه ميسور الحال ولديه أموال كثيرة</t>
  </si>
  <si>
    <t>خلال لعبه أمام منزلهم</t>
  </si>
  <si>
    <t xml:space="preserve">حل لغز اختطاف طفل من أمام منزله بالإسكندرية الثلاثاء 14/يناير/2020 - 12:40 ممديرية امن الاسكندريةمديرية امن الاسكندرية خالد الأمير _ محمد علي شارك
طباعة
كشف ضباط مباحث قسم شرطة أول العامرية غرب الإسكندرية، لغز اختطاف طفل من أمام منزله بالكيلو ٣٣، بعد تقدم والدته ببلاغ باختطافه وطلب الخاطفين فدية ٢ مليون جنيه. 
The Istanbul Winter Express
00:00
Previous
Pause
Next
02:11 / 02:18
Mute
Settings
Fullscreen
Copy video url
Play / Pause
Mute / Unmute
Report a problem
Language
Share
Vidverto Player
وتمكنت المباحث من ضبط ٥ عاطلين خطفوا الطفل، وأطلقوا سراحه عند تضييق الخناق عليهم، والتوصل لهويتهم ومكان اختطاف الطفل. 
حبس عاطلين 4 أيام بتهمة خطف حقيبة نقود في الإسكندرية
كان قسم أول العامرية، تلقي بلاغ من ربة منزل تبلغ من العمر 38 عاما، مُقيمة بمنطقة الكيلو 33 بدائرة القسم باختطاف نجلها الذى يبلغ من العمر 9 سنوات خلال لعبه أمام منزلهم، واتهامها لمجهولين يستقلون سيارة ملاكي وقالت أنها تلقت اتصالا هاتفيا من رقم هاتف محدد طلب خلاله مجهول مليوني جنيه فدية، نظير إعادة ابنها إليها.
وتوصلت التحريات الي أن وراء ارتكاب الجريمة 5 متهمين.
وتبين أن والد الطفل الذي يبلغ من العمر 53 عاما، سبق اتهامه في عدد من قضايا المخدرات، وأسفرت جهود فريق البحث المشكل برئاسة قطاع الأمن العام وبمشاركة مفتشي القطاع وقيادات وضباط إدارة البحث الجنائي، عن تحديد مرتكبى الواقعة وهم 5 عاطلين سبق اتهامهم في عدد من القضايا، وعند استشعار المتهمين بملاحقتهم أمنيا أطلقوا سراح المجني عليه، وتم القبض على المتهمين الخمس.
وبمواجهتهم أقروا بالواقعة واعترفوا أنهم اختطفوا الطفل بغرض طلب فدية من والده واعترف المتهمين أنهم قاموا بتنفيذ الواقعة لطلب مبلغ مليوني جنيه من والده لعملهم بأنه ميسور الحال ولديه أموال كثيرة.
</t>
  </si>
  <si>
    <t>https://www.vetogate.com/3787425</t>
  </si>
  <si>
    <t>https://www.vetogate.com/3787574</t>
  </si>
  <si>
    <t>وطلب فدية مقابل إطلاق سراحه.</t>
  </si>
  <si>
    <t>فيلا يستأجرها بمدينة السادات</t>
  </si>
  <si>
    <t>غير محدد - بالغ - ذكر - صاحب شركة، غير محدد - بالغ - ذكر - عاطل</t>
  </si>
  <si>
    <t xml:space="preserve">الأمن العام يضبط 6 من خاطفي مواطن واحتجازه داخل مزرعة بالإسماعيلية الصحراوي الأحد 19/يناير/2020 - 10:13 مصورة أرشيفيةصورة أرشيفية محمد صابر شارك
طباعة
نجح قطاع الأمن العام برئاسة اللواء علاء سليم، مساعد وزير الداخلية، في ضبط 6 أشخاص من مرتكبي واقعة اختطاف مواطن واحتجازه داخل مزرعة بريق الإسماعيلية الصحراوي وطلب فدية مقابل إطلاق سراحه.
Wadi Rum fly over...
01:34
Previous
Pause
Next
01:26 / 01:41
Mute
Settings
Fullscreen
Copy video url
Play / Pause
Mute / Unmute
Report a problem
Language
Share
Vidverto Player
تلقى مركز السادات بلاغا من فني صيانة، 41 سنة، مقيم بناحية كفر الحاجة دائرة مركز إيتاي البارود، وسائق 21 سنة مقيم بدائرة مركز وادي النطرون، وقرر الأول بحضور بعض الأشخاص يستقلون سيارتيّ ملاكي وبحوزتهم أسلحة نارية وبيضاء، وقاموا باصطحاب شقيقه  38 سنة من فيلا يستأجرها بمدينة السادات إلى جهة غير معلومة، وكان بصحبته آنذاك صديقه، المبلغ الثاني، حيث قاموا بإطلاق سراح المبلغ الثاني بالطريق الصحراوي واصطحبوا شقيقه فقط، وتلقيه عقب ذلك عدة اتصالات هاتفية من هاتف شقيقه المختطف أبلغه فيها المتصل بدفع مبلغ مالي كفدية لإطلاق سراحه.
وعلى الفور تشكل فريق بحث برئاسة قطاع الأمن العام وبمشاركة مفتشي القطاع وضباط إدارة البحث الجنائي وأثناء السير في إجراءات البحث وردت معلومات مفادها وجود المختطف بإحدى المزارع بطريق "القاهرة – الإسماعيلية" الصحراوي دائرة مركز التل الكبير.
وتم استهداف المزرعة بمأمورية برئاسة قطاع الأمن العام وأمكن تحرير المختطف والذي كان مقيداً بإحدى الغرف المهجورة بها وتبين إصابته بكدمات وسحجات متفرقة  كما أمكن تحديد مرتكبي الواقعة كل من 6 عاطلين وصاحب شركة.
الأمن العام يضبط 20 تشكيلا عصابيا ويكشف غموض 48 حادث خلال أسبوع  
وأمكن ضبطهم عدا السابع بالمزرعة وبمواجهة المتهمين بأقوال المجني عليه أقروا بارتكابهم الواقعة مع المتهم الهارب بسبب وجود خلافات مالية بينهم،  وضبط بحوزتهم بندقية آلية و12 طلقة من ذات العيار - طبنجة ماركة جلوك، وتم اتخاذ الاجراءات اللازمة تجاه الواقعة وباشرت النيابة العامة التحقيقات.
</t>
  </si>
  <si>
    <t>https://www.vetogate.com/3839426</t>
  </si>
  <si>
    <t>https://www.vetogate.com/3898749</t>
  </si>
  <si>
    <t>https://www.vetogate.com/3902805</t>
  </si>
  <si>
    <t>https://www.vetogate.com/3911262</t>
  </si>
  <si>
    <t>https://www.vetogate.com/3916170</t>
  </si>
  <si>
    <t>https://www.vetogate.com/3919026</t>
  </si>
  <si>
    <t>https://www.vetogate.com/3939748</t>
  </si>
  <si>
    <t>تصالح</t>
  </si>
  <si>
    <t>https://www.vetogate.com/3940554</t>
  </si>
  <si>
    <t>https://www.vetogate.com/3955652</t>
  </si>
  <si>
    <t>https://www.vetogate.com/3967386</t>
  </si>
  <si>
    <t>https://www.vetogate.com/3979711</t>
  </si>
  <si>
    <t>لقيامه بسرقة أسلاك كهربائية من داخل موقع  تحت الإنشاء بدائرة القسم ومساومته على دفع  مبلغ مالى (50 ألف جنيه) نظير إطلاق سراحه.</t>
  </si>
  <si>
    <t>موقع تحت الانشاء</t>
  </si>
  <si>
    <t>غير محدد - بالغ - ذكر - مبيض مجارة</t>
  </si>
  <si>
    <t xml:space="preserve">كشف ملابسات اختطاف شخصين مقابل دفع فدية مقابل إطلاق سراحهم ببدر الأربعاء 20/مايو/2020 - 12:38 مصورة تعبيريةصورة تعبيرية أحمد سلامة شارك
طباعة
كشف رجال المباحث بمديرية أمن القاهرة، برئاسة اللواء أشرف الجندي مدير الأمن، ملابسات واقعة احتجاز شخصين بمنطقة بدر ومطالبة أهليتهما بدفع فدية مالية وضبط مرتكبى الواقعة. 
Dubai Dunes in one Minute
00:00
Previous
Pause
Next
01:44 / 01:48
Mute
Settings
Fullscreen
Copy video url
Play / Pause
Mute / Unmute
Report a problem
Language
Share
Vidverto Player
وفي إطار جهود أجهزة وزارة الداخلية لكشف ملابسات، ما تبلغ لقسم شرطة بدر بمديرية أمن القاهرة من (أحد الأشخاص - مقيم بالشرقية) بتلقيه اتصالاً هاتفياً أبلغه خلاله المتصل باحتجاز نجله (مبيض محارة) لقيامه بسرقة أسلاك كهربائية من داخل موقع  تحت الإنشاء بدائرة القسم ومساومته على دفع  مبلغ مالى (50 ألف جنيه) نظير إطلاق سراحه.
بجمع المعلومات وتكثيف التحريات التي أشرف عليها اللواء نبيل سليم مدير مباحث القاهرة، أمكن ضبط خمسة أشخاص أثناء حضورهم لاستلام المبلغ المالي المتفق عليه وبحوزة الأول الهاتف المحمول المستخدم في ارتكاب الواقعة. 
وبمواجهتهم اعترفوا بأنهم نظراً لقيام (نجل المبلغ، وآخر "عامل") بسرقة كمية من الأسلاك الكهربائية من الموقع عملهم "تحت الإنشاء" الكائن بدائرة القسم، قاموا باحتجازهما بذات الموقع، ومساومة المُبلغ على دفع المبلغ المالى المشار إليه نظير إطلاق سراحهما، وتم بإرشادهم التوصل لمكان احتجاز المجنى عليهما بعقار تحت الإنشاء كائن بدائرة القسم، مُكبلين الأيدى والأقدام وبهما إصابات عبارة عن كدمات بالوجه، وبمناقشة المجنى عليهما اتهماهم باحتجازهما والتعدى عليهما بالضرب وإحداث ما بهما من إصابات.
</t>
  </si>
  <si>
    <t>https://www.vetogate.com/3984357</t>
  </si>
  <si>
    <t>غير محدد - بالغ - ذكر - حرفي</t>
  </si>
  <si>
    <t>https://www.vetogate.com/3990053</t>
  </si>
  <si>
    <t>مروان ف-7-طفل</t>
  </si>
  <si>
    <t>تامر ح-طفل-طفل</t>
  </si>
  <si>
    <t>https://www.alwafd.news/2188502</t>
  </si>
  <si>
    <t>https://www.alwafd.news/2199146</t>
  </si>
  <si>
    <t>فاطمة مصطفي ع - 12- قاصرة</t>
  </si>
  <si>
    <t>https://www.alwafd.news/2202773</t>
  </si>
  <si>
    <t xml:space="preserve"> لخلاف بينهم وبين المُبلغ حول تجارة الأقراص المخدرة</t>
  </si>
  <si>
    <t>إستدراجه لناحية بركة السبع بدائرة المركز</t>
  </si>
  <si>
    <t>سامي س ا - 40  - ذكر - صاحب محل - أقمشة ، خالد ع م -35 - ذكر - عامل، ابراهيم - 22 - ذكر - عامل، محمد ح ع - 24 - ذكر - عامل، احمد ب ع  - 57 - ذكر - عامل</t>
  </si>
  <si>
    <t>فريد ر ص - 26 - ذكر - تاجر أقمشة</t>
  </si>
  <si>
    <t xml:space="preserve">ضبط المتهمين بخطف تاجر أقمشة بالقليوبية
 الأربعاء 30/يناير/2019 - 05:23 م
 محمد عبد الفتاح
خطفخطف
أشهر ترندات 2021 على السوشيال ميديا
00:00
Previous
Play
Next
01:06 / 01:06
Mute
Settings
Fullscreen
Copy video url
Play / Pause
Mute / Unmute
Report a problem
Language
Share
Vidverto Player
قطاع الأمن العام، من ضبط مرتكبى واقعة إختطاف تاجر أقمشة بالقليوبية والحصول منه على نصف مليون جنيه لإطلاق سراحه.
جاء ذلك فى إطار جهود الأجهزة الأمنية لكشف ملابسات ما تبلغ لمركز شرطة بركة السبع بالمنوفية من "فريد ر.ص ، سن 26 " تاجر أقمشة ، مُقيم بدائرة قسم شرطة الخصوص بالقليوبية- بقيام نجل خالة والده "سامى س.ا ، سن 40 " مُقيم بدائرة قسم شرطة المطرية بالقاهرة ، بالإشتراك مع آخرين "غير معلومين لديه" فى إستدراجه لناحية بركة السبع بدائرة المركز ، وإحتجازه والتعدى عليه وإحداث إصابته بكدمات وسحجات متفرقة وإطلاق سراحه عقب الحصول منه على مبلغ 500 ألف جنيه.
فقد أسفرت جهود فريق البحث المُشكل  بمشاركة قطاع الأمن العام وإدارة البحث الجنائى بالمنوفية عن تحديد مرتكبى الحادث كلٍ من :-
نجل خالة والد المُبلغ "سامى س.ا ، سن40 " صاحب محل أقمشة.
خالد ع.م ، سن 35 ، عامل، وإبراهيم ، سن 22 ، عامل ، مقيمين بدائرة قسم شرطة المطرية بالقاهرة ، و محمد ح.ع ، سن
24 ، عامل ، مقيم بدائرة المركز.
عقب تقنين الإجراءات بالتنسيق مع الإدارة العامة لمباحث القاهرة أمكن ضبط المتهمان الأول والرابع ، وبمواجهتهما إعترفا بإرتكاب الواقعة بالإشتراك مع باقى المتهمين لخلاف بينهم وبين المُبلغ حول تجارة الأقراص المخدرة، وأنهم إستدرجوه وإحتجزوه بمسكن "أحمد ب.ع ، سن 57 ، عامل بدائرة المركز (تم ضبطه) للحصول منه على مبالغ مالية مُستحقة لهم ، وأضافا بأن المبلغ المستولى عليه 100 ألف جنيه فقط ، وأرشد المتهم الأول عن مبلغ 29 ألف و500 جنيه  ، وقرر إنفاقه باقى المبلغ.. بإعادة مناقشة المجنى عليه أيد ذلك.
تم اتخاذ الإجراءات القانونية اللازمة حيال الواقعة، وتكثف الأجهزة الأمنية جهودها لضبط المتهمين الهاربين.
</t>
  </si>
  <si>
    <t>https://www.alwafd.news/2213973</t>
  </si>
  <si>
    <t xml:space="preserve"> علي. ع. م. أ. م  - 26 - ذكر - صاحب شركة مقاولات، هشام. ع. ا. ا. ا  - 45 - ذكر - فرد أمن إداري-، محمد. س. ع. ا - 49 - ذكر - نقاش، محمد. ص. ع. ا. إ - 34 - ذكر - سائق، عاطف. ص. ك. ب  - 33 - ذكر - قهوجي ، علاء. ي. ا. ع  - 32 - ذكر  - نقاش - سن 32)، وليد م ع ا - 37 - ذكر - سائق، </t>
  </si>
  <si>
    <t>رامي ا أ-34 - ذكر - صاحب شركة استثمار عقاري</t>
  </si>
  <si>
    <t>https://www.alwafd.news/2226090</t>
  </si>
  <si>
    <t>https://www.alwafd.news/2229376</t>
  </si>
  <si>
    <t>https://www.alwafd.news/2230914</t>
  </si>
  <si>
    <t>https://www.alwafd.news/2243964</t>
  </si>
  <si>
    <t>https://www.alwafd.news/2285655</t>
  </si>
  <si>
    <t>https://www.alwafd.news/2805469</t>
  </si>
  <si>
    <t>https://www.alwafd.news/2299675</t>
  </si>
  <si>
    <t>https://www.alwafd.news/2305969</t>
  </si>
  <si>
    <t>https://www.alwafd.news/2307657</t>
  </si>
  <si>
    <t>https://www.alwafd.news/2318459</t>
  </si>
  <si>
    <t>https://www.alwafd.news/2377753</t>
  </si>
  <si>
    <t>https://www.alwafd.news/2377385</t>
  </si>
  <si>
    <t>https://www.alwafd.news/2386931</t>
  </si>
  <si>
    <t>https://www.alwafd.news/2402145</t>
  </si>
  <si>
    <t>https://www.alwafd.news/2418817</t>
  </si>
  <si>
    <t>https://www.alwafd.news/2435087</t>
  </si>
  <si>
    <t>بقيام المجنى عليه وزوجته بإيهامه بإمكانية إقامة مشروع تجارى بإحدى الدول العربية وتحصلوا منه على مبلغ 4 ملايين جنيه لاستثمارها فى المشروع، إلا أنهم لم يفوا بذلك</t>
  </si>
  <si>
    <t>واستدرجوه لطريق المحور بنطاق محافظة الجيزة</t>
  </si>
  <si>
    <t>https://www.alwafd.news/2458085</t>
  </si>
  <si>
    <t>https://www.alwafd.news/2479325</t>
  </si>
  <si>
    <t>https://www.alwafd.news/2513781</t>
  </si>
  <si>
    <t xml:space="preserve"> لوجود خلافات مالية بينهما وطلبهم مبلغ 100 ألف دولار مقابل إطلاق سراحه</t>
  </si>
  <si>
    <t xml:space="preserve"> بإستدراج المجنى علية </t>
  </si>
  <si>
    <t>عادل ا س - 49 - ذكر - اردني ، ايمن م ا - 38 - ذكر - مبيض محارة، اشرف ع ز - 39 - ذكر - عامل</t>
  </si>
  <si>
    <t>100 دولار</t>
  </si>
  <si>
    <t>بسبب 300 ألف دينار.. أمن الجيزة يضبط المتهمين بخطف تاجر أردني
 الثلاثاء 03/سبتمبر/2019 - 04:53 م
 أحمد شرباش
صورة المتهمينصورة المتهمين
10 حقائق عن حياة مديحة كامل
00:00
Previous
Pause
Next
01:31 / 01:36
Mute
Settings
Fullscreen
Copy video url
Play / Pause
Mute / Unmute
Report a problem
Language
Share
Vidverto Player
ألقت أجهزة الأمن بالجيزة القبض على أردني واثنين آخرين لاشتراكهم في اختطاف تاجر أردني بسبب وجود خلافات مالية بينهما.
ُتقدم  لقسم شرطة الدقى بلاغ من  أحمد . خ . ا – أردنى الجنسية سن 32 مساعد بالقنصلية الأردنية بالبلاد بتلقى سفير دولة الأردن  اتصال هاتفي من فضل . ا . ف ا – مفادها بأن شقيقة ناصر سن 46 تاجر إتصل به هاتفيا ( من رقم محدد ) وأبلغه بأنه محتجز بمزرعة دواجن لوجود خلافات مالية بينهما وطلبهم مبلغ 100 ألف دولار مقابل إطلاق سراحه
ومن خلال إجراءا التحريات وجمع البيانات تم التوصل إلى صحة البلاغ وأن وراء إرتكاب الواقعة  عادل . ا . س  سن 49 أردنى الجنسية، و أيمن . م . ا . ع – سن
38 مبيض محارة، و اشرف . ع . ز – سن 39 عامل.
عقب تقنين الإجراءات  تم إستهداف المزرعة المشار إليها  وضبط المتهمين وبحوزة الثالث  طبنجة صوت وعثر على المجنى عليه داخل استراحة بالمزرعة.
بمواجهة المتهمين إعترفوا بإرتكابهم الواقعة وأقر الأول بإستدراج المجنى علية إلى المزرعة وإحتجازه بمعرفة الثانى والثالث بسبب  خلافات مالية قدرها 300 ألف دينار أردنى.
وأقر الثانى والثالث بإشتراكهما في الواقعة مقابل تحصل كل منهما على مبلغ 50 ألف جنيه.
تحرر عن ذلك المحضر اللازم، وباشرت النيابة التحقيقات .</t>
  </si>
  <si>
    <t>https://www.alwafd.news/2530031</t>
  </si>
  <si>
    <t>https://www.alwafd.news/2543167</t>
  </si>
  <si>
    <t>https://www.alwafd.news/2545833</t>
  </si>
  <si>
    <t>https://www.alwafd.news/2547423</t>
  </si>
  <si>
    <t>https://www.alwafd.news/2574957#goog_rewarded</t>
  </si>
  <si>
    <t>https://www.alwafd.news/2579379</t>
  </si>
  <si>
    <t>https://www.alwafd.news/2584077</t>
  </si>
  <si>
    <t>حسين ا ح - 47 - ذكر - تاجر أدوات منزلية، عمر حسين ا - 19 - ذكر - عامل ، عماد ا ح- 36 - ذكر - ترزي، احمد م - 30 - ذكر - صاحب محل لحوم</t>
  </si>
  <si>
    <t>https://www.alwafd.news/2587107#goog_rewarded</t>
  </si>
  <si>
    <t>https://www.alwafd.news/2610361</t>
  </si>
  <si>
    <t>https://www.alwafd.news/2625203</t>
  </si>
  <si>
    <t>https://www.alwafd.news/2649701</t>
  </si>
  <si>
    <t>غير محدد - بالغ - ذكر - مالك محل، غير محدد - مسن - ذكر - بالمعاش</t>
  </si>
  <si>
    <t>https://www.alwafd.news/2664119</t>
  </si>
  <si>
    <t>https://www.alwafd.news/2666257</t>
  </si>
  <si>
    <t xml:space="preserve"> بسبب توسط الأخير لهما لدى إحدى شركات إلحاق العمالة بالخارج- كائنة بدائرة قسم شرطة عابدين لتسفيرهما للعمل بإحدى الدول العربية مقابل مبلغ مالي، وقيام مسئولي الشركة بالنصب عليهما والاستيلاء منهما على مبلغ (190,00 ألف جنيه)،</t>
  </si>
  <si>
    <t>، فخططوا لاستدراجه لمحل سكنهما</t>
  </si>
  <si>
    <t>190 الف جنيه</t>
  </si>
  <si>
    <t>https://www.alwafd.news/2672243</t>
  </si>
  <si>
    <t>https://www.alwafd.news/2696977</t>
  </si>
  <si>
    <t>https://www.alwafd.news/2728987</t>
  </si>
  <si>
    <t>احمد عبيد ح - 26 - ذكر - سائق</t>
  </si>
  <si>
    <t>https://www.alwafd.news/2731037</t>
  </si>
  <si>
    <t>ط-12 - طفل -في الصف الأول الإعدادى</t>
  </si>
  <si>
    <t>https://www.alwafd.news/2733331</t>
  </si>
  <si>
    <t>https://www.alwafd.news/2743033#goog_rewarded</t>
  </si>
  <si>
    <t>https://www.alwafd.news/2758127</t>
  </si>
  <si>
    <t>https://www.alwafd.news/2802549</t>
  </si>
  <si>
    <t>https://www.alwafd.news/2823535</t>
  </si>
  <si>
    <t>التبين</t>
  </si>
  <si>
    <t>القبض على 6 أفراد حاولوا اختطاف طفل بالقاهرة
 الخميس 20/فبراير/2020 - 12:17 م
 كتب ـ محمد تهامى ومصطفى عصام:
10 حقائق عن حياة مديحة كامل
00:00
Previous
Pause
Next
00:25 / 01:36
Mute
Settings
Fullscreen
Copy video url
Play / Pause
Mute / Unmute
Report a problem
Language
Share
Vidverto Player
نجحت الأجهزة الأمنية بمديرية أمن القاهرة، فى القبض على 6 أشخاص حاولوا اختطاف طفل بعد مطاردة مثيرة بدائرة قسم شرطة التبين.
كانت الواقعة بتلقي ضباط مباحث قسم شرطة التبين، إشارة من غرفة عمليات النجدة بالقاهرة مفادها اختطاف طفل على يد 6 أشخاص، وعلى الفور انتقلت قوة أمنية من مباحث
القسم وتمكنت بمساعدة الأهالي من ضبط الجناة عند كمين 15 مايو، وتم تحرير الطفل واقتياد الجناة إلى ديوان القسم، وجارٍ مناقشتهم للوقوف على تفاصيل الواقعة، وتحرر محضر بالواقعة وتولت النيابة العامة التحقيقات.</t>
  </si>
  <si>
    <t>https://www.alwafd.news/2814883</t>
  </si>
  <si>
    <t xml:space="preserve"> بقيام المتهمة بالاستيلاء على قرطها الذهبي \</t>
  </si>
  <si>
    <t xml:space="preserve"> باللهو أمام العقار محل سكنهما</t>
  </si>
  <si>
    <t>ميار فاروق صبحي اسماعيل - 29 - انثي - ربة منزل</t>
  </si>
  <si>
    <t>شهد سلامة عوده جمعة - 5 - طفلة</t>
  </si>
  <si>
    <t>من القاهرة للإسكندرية ..تفاصيل اختطاف طفلة في المطرية
 الإثنين 02/مارس/2020 - 11:30 ص
 محمد التهامي
أشهر ترندات 2021 على السوشيال ميديا
00:00
Previous
Pause
Next
00:56 / 01:06
Mute
Settings
Fullscreen
Copy video url
Play / Pause
Mute / Unmute
Report a problem
Language
Share
Vidverto Player
تمكنت الأجهزة الأمنية بمديرية أمن القاهرة من كشف ملابسات واقعة اختطاف طفلة بدائرة قسم شرطة المطرية،وتبين أن ربة منزل وراء إرتكاب الواقعة وتم ضبطها، وأقرت يممارستها لنشاطها الإجرامي ،وتحرر محضر بالواقعة واخطرت النيابة لتوالي التحقيق. 
تلقى قسم شرطة المطرية بلاغ من  سلامة عودة جمعه عودة سن 65 عامل ، بأنه حال قيام نجلته طفلتة :شهد" ـ البالغة من العمر5 سنوات ومقيمة بذات العنوان باللهو أمام العقار محل سكنهما ، قامت سيدة مجهولة باستدراجها واصطحابها داخل توك توك   وانصرفت 
بتكثيف التحريات ومن خلال النشر عن أوصاف الطفلة المبلغ بغيابها فقد أمكن التوصل إلى تواجد طفلة بذات مواصفات الطفلة المبلغ بغيابها بمنطقة سوق السيراميك ـ سوق المهاجرين ـ دائرة قسم شرطة المرج .
بالانتقال  أمكن العثور على الطفلة ، حيث تعرف عليها والدها وقرر بقيام المتهمة بالاستيلاء على قرطها الذهبي ،  تم وضع خطة بحث كان من أهم بنودها 
وبوضع الخطة موضع التنفيذ ومن خلال تتبع خط سير هروب المتهمة وفحص كاميرات المراقبة   بمحل الواقعة وصولاً لمكان التخلي عن الطفلة ، تمكن ضباط وحدة مباحث قسم شرطة المرج من تحديد المتهمة مرتكبة الواقعة وتبين أنها
تدعى ميار فاروق صبحي إسماعيل سن 29 ربة منزل.
ومن خلال الاستعانة بالتقنيات الحديثة أمكن التوصل إلى مكان إختبائها بشقة كائنة     شارع 7 بمنطقة العوايد ـ المنتزه ثالث / الإسكندرية 
عقب تقنين الإجراءات تم  استهدافها بمأمورية بالتنسيق مع قطاع الأمن العام ومديرية أمن الإسكندرية أسفرت عن ضبطها حال تواجدها بالشقة المشار اليها ، وبمواجهتها بالتحريات أيدتها واعترفت بارتكاب الواقعة على النحو المشار إليه.
بتطوير مناقشتها أقرت بمزاولتها نشاطاً فردياً فى إستدراج الأطفال صغار السن وسرقة المصوغات الذهبية التي يتحلون بها ، واعترفت بارتكاب واقعة سرقة  قرط ذهبي من طفلة اخرى  / جني إبراهيم احمد احمد العدس ـ 6 سنوات ومقيمة دائرة قسم شرطة المرج  حال تواجدها بشارع مؤسسة الزكاه ـ دائرة القسم بذات الأسلوب .</t>
  </si>
  <si>
    <t>https://www.alwafd.news/2834319</t>
  </si>
  <si>
    <t>جني ابراهيم احمد العدس - 6 - طفلة</t>
  </si>
  <si>
    <t>https://www.alwafd.news/2836995</t>
  </si>
  <si>
    <t xml:space="preserve"> ترجل نجلها الطفل مع المتهم وعدم دخوله المدرسة</t>
  </si>
  <si>
    <t>https://www.alwafd.news/2849453</t>
  </si>
  <si>
    <t xml:space="preserve"> من أجل الفدية مليون جنية</t>
  </si>
  <si>
    <t>م اع - بالغ - ذكر - مزارع، خ ا خ - بالغ - ذكر - مزارع</t>
  </si>
  <si>
    <t xml:space="preserve">أمن المنيا يكشف كواليس خطف مزارع وقتله من أجل الفدية
 الإثنين 06/أبريل/2020 - 02:05 م
 صلاح عريان:
خطف - أرشيفيةخطف - أرشيفية
10 حقائق عن حياة مديحة كامل
00:50
Previous
Pause
Next
00:19 / 01:36
Mute
Settings
Fullscreen
Copy video url
Play / Pause
Mute / Unmute
Report a problem
Language
Share
Vidverto Player
نجحت الأجهزة الأمنية بمديرية أمن المنيا في كشف لغز اختطاف مزارع وقتله من أجل الفدية مليون جنية ، وضبط مرتكبي الواقعة.
كان اللواء محمود خليل مدير أمن المنيا قد تلقى إخطارا من اللواء خالد عبد السلام مدير البحث الجنائى بالمديرية، يفيد بتلقيه إخطارا من مأمور مركز المنيا، بورود بلاغ باختطاف  أ.م.ع" من المنزل، وأن شقيقه تلقى اتصالا من الخاطفين بطلب فدية مبلغ مليون جنيه.
تم تشكيل فريق بحث بقيادة الرائد عبد الرحمن شعبان وبتتبع التليفونات وخطوط السير تبين أن المتهمين هما "م.أ.ع" و"خ.أ.خ" مزارعين من إحدى قرى
مركز المنيا.
وكشفت تحريات الأجهزة الأمنية أنهما قاما بخطف المجنى عليه وطلبا فدية من أهله، وبسبب خوفهما من افتضاح أمرهما وضعا له سم الفئران فى الشاى وكتما أنفاسه حتى فارق الحياة، وبعد ذلك قاما بوضعه فى جوال وحفرا حفرة فى أرض زراعية خاصة بأحد المتهمين ووضعا عليه التراب، وبالقبض عليهما اعترفا بارتكاب الجريمه وأرشدا عن مكان الجثة. 
</t>
  </si>
  <si>
    <t>https://www.alwafd.news/2898606</t>
  </si>
  <si>
    <t>https://www.alwafd.news/2971188</t>
  </si>
  <si>
    <t>https://www.alwafd.news/2978138</t>
  </si>
  <si>
    <t>مليون  ونصف جنيه</t>
  </si>
  <si>
    <t>محضر رقم 4887 جنح لسنة 2020 قسم ثاني أكتوب</t>
  </si>
  <si>
    <t>https://www.alwafd.news/2979856</t>
  </si>
  <si>
    <t>عبد الرحمن سلامة ص - 12 - ذكر - طالب</t>
  </si>
  <si>
    <t>عمرو م ق - 37 - تاجر مواشي، اسلام م ق - 19 - عامل، علاء ر ح - 20 عامل</t>
  </si>
  <si>
    <t>https://gate.ahram.org.eg/News/2095523.aspx</t>
  </si>
  <si>
    <t>https://gate.ahram.org.eg/News/2099683.aspx</t>
  </si>
  <si>
    <t>https://gate.ahram.org.eg/News/2103716.aspx</t>
  </si>
  <si>
    <t>https://gate.ahram.org.eg/News/2106730.aspx</t>
  </si>
  <si>
    <t>https://gate.ahram.org.eg/News/2110995.aspx</t>
  </si>
  <si>
    <t>مساعد م - 30- ذكر - تاجر، محمد ن - 30 - ذكر - عاطل، عبد الوهاب ع - 63 - ذكر - مزارع، محمود ع ع - 29 - ذكر - مزارع، يونس م ي - 25 - ذكر - عاطل</t>
  </si>
  <si>
    <t>https://gate.ahram.org.eg/News/2130971.aspx</t>
  </si>
  <si>
    <t>حسن ر م - 38 ذكر - تاخر خرداوات، عصام م ع - 35 - ذكر - عاطل، وليد ش - 28 - ذكر - عاطل، ابراهيم ص - 30 - ذكر - عاطل، مهني ج م - 28 - ذكر عاطل، غير محدد - 24 - ربة منزل</t>
  </si>
  <si>
    <t>https://gate.ahram.org.eg/News/2132131.aspx</t>
  </si>
  <si>
    <t>https://gate.ahram.org.eg/News/2135070.aspx</t>
  </si>
  <si>
    <t>https://gate.ahram.org.eg/News/2136088.aspx</t>
  </si>
  <si>
    <t>https://gate.ahram.org.eg/News/2143531.aspx</t>
  </si>
  <si>
    <t>https://gate.ahram.org.eg/News/2153540.aspx</t>
  </si>
  <si>
    <t>https://gate.ahram.org.eg/News/2156821.aspx</t>
  </si>
  <si>
    <t>https://gate.ahram.org.eg/News/2222108.aspx</t>
  </si>
  <si>
    <t>https://gate.ahram.org.eg/News/2222817.aspx</t>
  </si>
  <si>
    <t>https://gate.ahram.org.eg/News/2235577.aspx</t>
  </si>
  <si>
    <t>ا ا م -بالغ - ذكر - محام</t>
  </si>
  <si>
    <t>https://gate.ahram.org.eg/News/2238549.aspx</t>
  </si>
  <si>
    <t>العياط</t>
  </si>
  <si>
    <t xml:space="preserve"> من أمام منزله</t>
  </si>
  <si>
    <t>طارق راضي صاير - 8 - طفل</t>
  </si>
  <si>
    <t xml:space="preserve">خطف طفل من أمام منزله بالعياط
30-6-2019 | 13:21
خطف طفل من أمام منزله بالعياط
خطف طفل من أمام منزله بالعياط
ShareFacebookTwitterWhatsAppTelegramLinkedIn
هاني بركات
تكثف مباحث الجيزة جهودها لكشف غموض اختطاف طفل بالعياط بعد أن قام مجهولون بوضع الطفل داخل سيارة ملاكي وفروا هاربين، وأمر اللواء دكتور مصطفى شحاتة مساعد وزير الداخلية لأمن الجيزة بسرعة كشف غموض الحادث.
موضوعات مقترحة
تعرف على عقوبة الاعتداء على موظف عام أثناء تأدية عمله
تعرف على عقوبة الاعتداء على موظف عام أثناء تأدية عمله
بعد قليل.. محاكمة المتهمين بقتل طالب جامعي خلال مُشاجرة بمنطقة الزيتون
بعد قليل.. محاكمة المتهمين بقتل طالب جامعي خلال مُشاجرة بمنطقة الزيتون
اليوم.. جنايات القاهرة تنظر محاكمة 12 متهمًا بـ «رشوة وزارة الري»
اليوم.. جنايات القاهرة تنظر محاكمة 12 متهمًا بـ «رشوة وزارة الري»
وكانت غرفة عمليات الجيزة قد تلقت بلاغا باختطاف طفل من أمام منزله بالعياط، حيث كشفت التحريات الأولية أن الطفل يدعى "طارق راضي صابر" يقيم بقرية الرقة الغربية بالعياط ويبلغ من العمر (8 سنوات)، ومن خلال مراجعة كاميرات المراقبة تبين أن سيارة ملاكي بني سويف لونها أبيض يستقلها شخصان يرتديان ملابس فلاحي اختطفا الطفل وتحركت السيارة باتجاه مدينة العياط ويكثف رجال الأمن جهودهم لكشف غموض الحادث وتحديد الجناة وتحرير الطفل المختطف.
</t>
  </si>
  <si>
    <t>https://gate.ahram.org.eg/News/2239295.aspx</t>
  </si>
  <si>
    <t>https://gate.ahram.org.eg/News/2239652.aspx</t>
  </si>
  <si>
    <t>https://gate.ahram.org.eg/News/2241682.aspx</t>
  </si>
  <si>
    <t>https://gate.ahram.org.eg/News/2242521.aspx</t>
  </si>
  <si>
    <t>أضافا أن المجنى عليه يعمل كسائق على مركبة "توك توك" ملك أحدهما ، وأنه أبلغهما بإكتشافه سرقة المركبة المشار إليها</t>
  </si>
  <si>
    <t xml:space="preserve"> قاما باستدراجه للمنطقة سكنهما </t>
  </si>
  <si>
    <t>غير محدد - بالغ ذكر - سائق</t>
  </si>
  <si>
    <t xml:space="preserve">القبض على المتهمين باختطاف سائق والتعدي عليه بالخليفة
3-8-2019 | 12:36
القبض على المتهمين باختطاف سائق والتعدي عليه بالخليفة
ضبط - أرشيفية
ShareFacebookTwitterWhatsAppTelegramLinkedIn
أحمد فتح الباب
تمكنت مباحث القاهرة من ضبط شقيقين قاما باحتجاز سائق "توك توك" والتعدى عليه لخلافات بينهم بالخليفة وتم إحالتهما للنيابة للتحقيق.
موضوعات مقترحة
تعرف على عقوبة الاعتداء على موظف عام أثناء تأدية عمله
تعرف على عقوبة الاعتداء على موظف عام أثناء تأدية عمله
بعد قليل.. محاكمة المتهمين بقتل طالب جامعي خلال مُشاجرة بمنطقة الزيتون
بعد قليل.. محاكمة المتهمين بقتل طالب جامعي خلال مُشاجرة بمنطقة الزيتون
اليوم.. جنايات القاهرة تنظر محاكمة 12 متهمًا بـ «رشوة وزارة الري»
اليوم.. جنايات القاهرة تنظر محاكمة 12 متهمًا بـ «رشوة وزارة الري»
أثناء مرور قوة تابعة لوحدة مباحث قسم شرطة الخليفة لتفقد الحالة الأمنية بدائرة القسم تمكنت من ضبط شقيقين مطلوبين فى قضية "ضرب" مقيمان بدائرة القسم ، وبصحبتهما سائق توك توك مصاب "بسحجات متفرقة بالجسم وأثار تقييد باليدين والرقبة".
وبمواجهة المتهمين اعترفا بقيامهما باحتجاز المجنى عليه والتعدى عليه بالضرب محدثين ما به من إصابات ، وأضافا أن المجنى عليه يعمل كسائق على مركبة "توك توك" ملك أحدهما ، وأنه أبلغهما بإكتشافه سرقة المركبة المشار إليها ، فقاما بتحرير محضر بواقعة السرقة ، وأقرا بأنهما نظراً لاعتقادهما بأن المجنى عليه وراء ارتكاب الواقعة، قاما باستدراجه للمنطقة سكنهما بدعوى البحث عن المركبة إليها ، وقاما بإحتجازه بالشقة سكنهما لإجباره على إعادة المركبة، بسؤال المجنى عليه أيد ما جاء بأقوالهما، واتهمهما بارتكاب الواقعة.
</t>
  </si>
  <si>
    <t>https://gate.ahram.org.eg/News/2250118.aspx</t>
  </si>
  <si>
    <t>حمادة سيد محمود أحمد غانم-بالغ-سائق، حسانين محمد حسن جاد الحق-بالغ-سائق، رجب محمد عبدالسلام مؤمن-بالغ-خفير خصوصي، محمد عبدالكريم محمد خميس - بالغ - ذكر</t>
  </si>
  <si>
    <t>ناصر ا ف - 46 - ذكر - تاجر - أردني</t>
  </si>
  <si>
    <t>https://gate.ahram.org.eg/News/2258290.aspx</t>
  </si>
  <si>
    <t>https://gate.ahram.org.eg/News/2272412.aspx</t>
  </si>
  <si>
    <t>https://gate.ahram.org.eg/News/2272416.aspx</t>
  </si>
  <si>
    <t>https://gate.ahram.org.eg/News/2287841.aspx</t>
  </si>
  <si>
    <t>https://gate.ahram.org.eg/News/2289111.aspx</t>
  </si>
  <si>
    <t>https://gate.ahram.org.eg/News/2289831.aspx</t>
  </si>
  <si>
    <t>https://gate.ahram.org.eg/News/2289872.aspx</t>
  </si>
  <si>
    <t>https://gate.ahram.org.eg/News/2289876.aspx</t>
  </si>
  <si>
    <t>https://gate.ahram.org.eg/News/2292326.aspx</t>
  </si>
  <si>
    <t>https://gate.ahram.org.eg/News/2292454.aspx</t>
  </si>
  <si>
    <t>https://gate.ahram.org.eg/News/2293115.aspx</t>
  </si>
  <si>
    <t>https://gate.ahram.org.eg/News/2304907.aspx</t>
  </si>
  <si>
    <t>، حيث استوقفوه حال استقلاله دراجة بخارية "توك توك</t>
  </si>
  <si>
    <t>https://gate.ahram.org.eg/News/2320065.aspx</t>
  </si>
  <si>
    <t>https://gate.ahram.org.eg/News/2323977.aspx</t>
  </si>
  <si>
    <t>، بالإعدام شنقا لسائق التوك توك المتهم باختطاف وقتل الطفلة "سندس"، والسجن 3 سنوات لشقيقته.</t>
  </si>
  <si>
    <t>https://gate.ahram.org.eg/News/2326068.aspx</t>
  </si>
  <si>
    <t>https://gate.ahram.org.eg/News/2328252.aspx</t>
  </si>
  <si>
    <t>https://gate.ahram.org.eg/News/2331831.aspx</t>
  </si>
  <si>
    <t>محمد ا - بالغ - ذكر - امين شرطة، ابراهيم ا - يالغ  - ذكر - محام</t>
  </si>
  <si>
    <t>عماد س - بالغ - ذكر - عامل</t>
  </si>
  <si>
    <t>المؤبد لأمين شرطة ومحام واثنين آخرين خطفوا مواطنا من سيارته بالغربية
22-12-2019 | 16:03
المؤبد لأمين شرطة ومحام واثنين آخرين خطفوا مواطنا من سيارته بالغربية
المؤبد
ShareFacebookTwitterWhatsAppTelegramLinkedIn
الغربية – محمد مبروك
قضت محكمة جنايات طنطا بمحافظة الغربية، اليوم الأحد، بالسجن المؤبد، على أمين شرطة ومحام، وآخرين، بتهمة خطف عامل أثناء استقلاله سيارته، والتعدي عليه بالضرب.
موضوعات مقترحة
50 ألفًا و213 طالبًا وطالبة يؤدون امتحانات الثانوية العامة في القليوبية
50 ألفًا و213 طالبًا وطالبة يؤدون امتحانات الثانوية العامة في القليوبية
117 لجنة في البحيرة تستقبل طلاب الثانوية العامة لأداء امتحاني التربية الوطنية والدينية
117 لجنة في البحيرة تستقبل طلاب الثانوية العامة لأداء امتحاني التربية الوطنية والدينية
الثانوية العامة 2025.. 111296طالبا وطالبة بالقاهرة يؤدون امتحاني التربية الوطنية والدينية
الثانوية العامة 2025.. 111296طالبا وطالبة بالقاهرة يؤدون امتحاني التربية الوطنية والدينية
تعود أحداث القضية عندما تلقت الأجهزة الأمنية بالغربية، بلاغا بقيام، (محمد.ا. أمين شرطة)، و(إبراهيم. ا. محام)، و٢ آخرين، بخطف (عماد. س . عامل) بالإكراه والتعدي عليه بالضرب، وذلك لخلافات سابقة بينهم.
وتم القبض على المتهمين، وحرر محضر بالواقعة وتولت النيابة التحقيق، وتم إحالتهم لمحكمة الجنايات التي أصدرت حكمها المتقدم.</t>
  </si>
  <si>
    <t>https://gate.ahram.org.eg/News/2340361.aspx</t>
  </si>
  <si>
    <t>وذلك لخلافات سابقة بينهم</t>
  </si>
  <si>
    <t>https://gate.ahram.org.eg/News/2344716.aspx</t>
  </si>
  <si>
    <t>https://gate.ahram.org.eg/News/2346197.aspx</t>
  </si>
  <si>
    <t>https://gate.ahram.org.eg/News/2346214.aspx</t>
  </si>
  <si>
    <t>https://gate.ahram.org.eg/News/2346386.aspx</t>
  </si>
  <si>
    <t>https://gate.ahram.org.eg/News/2348084.aspx</t>
  </si>
  <si>
    <t>https://gate.ahram.org.eg/News/2364138.aspx</t>
  </si>
  <si>
    <t>https://gate.ahram.org.eg/News/2378460.aspx</t>
  </si>
  <si>
    <t>https://gate.ahram.org.eg/News/2379901.aspx</t>
  </si>
  <si>
    <t>https://gate.ahram.org.eg/News/2381309.aspx</t>
  </si>
  <si>
    <t>السيد ح-بالغ-مبيض محارة</t>
  </si>
  <si>
    <t>https://gate.ahram.org.eg/News/2382071.aspx</t>
  </si>
  <si>
    <t>قاموا باستدراج المجني عليه من مدينة 6 أكتوبر إلى دائرة المركز لإنهاء تلك الخلافات</t>
  </si>
  <si>
    <t>غير محدد - بالغ - ذكر - صيدلي، غير محدد - بالغ - ذكر - صيدلي ، غير محدد - بالغ - ذكر - سائق</t>
  </si>
  <si>
    <t>غير محدد - بالغ - ذكر - صيدلي</t>
  </si>
  <si>
    <t>"أمن المنوفية" كشف ملابسات اختطاف صيدلي ومطالبة أهليته بدفع مليون و200 ألف جنيه
1-8-2020 | 13:43
أمن المنوفية كشف ملابسات اختطاف صيدلي ومطالبة أهليته بدفع مليون و ألف جنيه
اختطاف شخص - أرشيقية
ShareFacebookTwitterWhatsAppTelegramLinkedIn
عبد الرحمن علي عطية
تمكنت الأجهزة الأمنية بمديرية أمن المنوفية بالتنسيق مع قطاع الأمن العام من كشف ملابسات واقعة اختطاف صيدلي ومطالبة أهليته بدفع مليون و200 ألف جنيه لإطلاق سراحه، وضبط مرتكب الواقعة.
موضوعات مقترحة
تعرف على عقوبة الاعتداء على موظف عام أثناء تأدية عمله
تعرف على عقوبة الاعتداء على موظف عام أثناء تأدية عمله
بعد قليل.. محاكمة المتهمين بقتل طالب جامعي خلال مُشاجرة بمنطقة الزيتون
بعد قليل.. محاكمة المتهمين بقتل طالب جامعي خلال مُشاجرة بمنطقة الزيتون
اليوم.. جنايات القاهرة تنظر محاكمة 12 متهمًا بـ «رشوة وزارة الري»
اليوم.. جنايات القاهرة تنظر محاكمة 12 متهمًا بـ «رشوة وزارة الري»
تبلغ لمركز شرطة السادات بمديرية أمن المنوفية من (أحد الأشخاص، مقيم بدائرة المركز) بتلقيه اتصالا هاتفيا من مجهول طلب خلاله فدية (مليون و200 ألف جنيه) نظير إطلاق سراح (شقيقه "صيدلي" مقيم بدائرة المركز) والمُبلغ بغيابه بتاريخ 23 الجاري بالمركز.
أسفرت جهود فريق البحث المشكل من ضباط قطاع الأمن العام وإدارة البحث الجنائي بمديرية أمن المنوفية عن تحديد مرتكبي الواقعة ثلاثة أشخاص (صيدليان – سائق) لخلافات مالية بينهم وقضايا منظورة أمام المحاكم.
عقب تقنين الإجراءات تم استهدافهم بعدة مأموريات برئاسة قطاع الأمن العام وبمشاركة الإدارة العامة لمباحث القاهرة وإدارة البحث الجنائي بمديرية أمن الدقهلية، أسفرت عن ضبط أحد المتهمين وقيام المتهمين الآخرين بالتخلي عن المختطف عقب علمهما بضبط أحدهم وهروبهما.
وبمواجهة المتهم المضبوط بما توصلت إليه التحريات أقر بها واعترف بارتكابه الواقعة بالاشتراك مع المتهمين الهاربين، وقرر أنه نظراً لوجود خلافات مالية بينه وبين المجني عليه عقد العزم على اختطافه وطلب مبلغ الفدية من أهليته نظير إطلاق سراحه، وفى سبيل تنفيذ مخططه قام بالاستعانة بباقي المتهمين نظير تحصلهما على مبلغ (100 ألف جنيه)، وبتاريخ الواقعة قاموا باستدراج المجني عليه من مدينة 6 أكتوبر إلى دائرة المركز لإنهاء تلك الخلافات واقتياده إلى منزل أحد المتهمين بدائرة قسم شرطة أول المنصورة بالدقهلية واحتجازه لحين مساومة أهليته لدفع مبلغ الفدية، إلا أنه عقب ضبطه وعلم المتهمين قاما بإطلاق سراح المجني عليه وهربا خشية ضبطهما.
تم اتخاذ الإجراءات القانونية اللازمة، وجار تكثيف الجهود لضبط المتهمين الهاربين.</t>
  </si>
  <si>
    <t>https://gate.ahram.org.eg/News/2444928.aspx</t>
  </si>
  <si>
    <t>https://www.albawabhnews.com/3443797</t>
  </si>
  <si>
    <t>https://www.albawabhnews.com/3446903</t>
  </si>
  <si>
    <t>https://www.albawabhnews.com/3459366</t>
  </si>
  <si>
    <t>https://www.albawabhnews.com/3477665</t>
  </si>
  <si>
    <t>https://www.albawabhnews.com/3490833</t>
  </si>
  <si>
    <t>https://www.albawabhnews.com/3590015</t>
  </si>
  <si>
    <t>https://www.albawabhnews.com/3597702</t>
  </si>
  <si>
    <t>https://www.albawabhnews.com/3606648</t>
  </si>
  <si>
    <t>https://www.albawabhnews.com/3623255</t>
  </si>
  <si>
    <t xml:space="preserve">باستدراجها داخل سيارة وتخديرها وسرقة مشغولات ذهبية </t>
  </si>
  <si>
    <t>س س - بالغة - ربة منزل</t>
  </si>
  <si>
    <t>مشغولات ذهبية</t>
  </si>
  <si>
    <t xml:space="preserve">"الدولارات".. كلمة السر وراء اختطاف سيدة بالسويس وسرقتها مصطفى فتحىالأربعاء 17/أبريل/2019 - 01:13 م
البوابة نيوز
Wadi Rum fly over...
00:00
Previous
Pause
Next
01:41 / 01:41
Mute
Settings
Fullscreen
Copy video url
Play / Pause
Mute / Unmute
Report a problem
Language
Share
Vidverto Player
تابع أحدث الأخبار عبر تطبيق google news
اتهمت سيدة في منتصف العقد الخامس بالسويس، مجهولين باستدراجها داخل سيارة وتخديرها وسرقة مشغولات ذهبية كانت ترتديها والقائها بأحد الشوارع بمنطقة بورتوفيق السكنية فاقدة للوعي، وذلك من خلال محضر يحمل رقم 1674 لسنة 2019.
وقالت "س. س " في المحضر المحرر، انها بعد الحادث توجهت إلى قسم شرطة السويس، وأن المتهمين بالخطف اختفوا تماما، مؤكدة أنهم استدرجوها عن طريق إيهامها أنهم يقومون بتغيير العملات الأجنبية ويريدون الوصول إلى مكان المخصص لتغيير العملات.
كان مدير أمن السويس، تلقى إخطارا من مأمور قسم شرطة السويس بقيام سيدة باتهام أشخاص بسرقة مشغولاتها الذهبية بعد تخديرها، وقالت " س. س "، أن ما حدث أنني كنت أسير في شارع الباسل بحي الأربعين متوجها إلى منزلي، ثم توقفت سيارة أمامي ونزل من بها وطلب مني أن أوصلهم إلى مكتب أو مكان يتم فيه تغيير عملات أجنبية لأنهم ليسوا من أبناء المحافظة، وخلال حديثي معهم شعرت بالدوخة وعدم الاتزان ثم قاموا بإدخالي السيارة.
وأكدت السيدة، انه بعد فترة فوجئت بنفسي ملقاة بالشارع في منطقة بورتوفيق، وان مشغولتي الذهبية سرقة بالكامل واختفي الأشخاص الذين قاموا بسرقتي.
وقام أفراد من أسرة السيدة بالحصول على فيديوهات كاميرات مراقبة رصدت أرقام السيارة والأشخاص الذين قاموا بسرقة السيدة ولحظة دخولها للسيارة قبل قيامهم بسرقتها وتم تسليم الشرطة الفيديوهات.
</t>
  </si>
  <si>
    <t>https://www.albawabhnews.com/3565670</t>
  </si>
  <si>
    <t>https://www.albawabhnews.com/3646918</t>
  </si>
  <si>
    <t>https://www.albawabhnews.com/3646971</t>
  </si>
  <si>
    <t>https://www.albawabhnews.com/3663124</t>
  </si>
  <si>
    <t>الاميرية</t>
  </si>
  <si>
    <t>بسبب وجود خلافات مالية مع شخص آخر، ليقموا باتهامه كيديا باختطاف ابنتهم ومساومته على المبلغ المالي.</t>
  </si>
  <si>
    <t>غير محدد - بالغ - انثي - ربة منزل، غير محدد - بالغ - انثي - ربة منزل، غير محدد - بالغ - انثي - ربة منزل، غير محدد - بالغ - ذكر</t>
  </si>
  <si>
    <t>نور عبد الرحمن - 10 - طفلة</t>
  </si>
  <si>
    <t>"أمن القاهرة" يكشف غموض اختطاف الطفلة نور في الأميرية محمود عيادالإثنين 30/سبتمبر/2019 - 06:56 م
البوابة نيوز
Wadi Rum fly over...
00:00
Previous
Pause
Next
01:11 / 01:41
Mute
Settings
Fullscreen
Copy video url
Play / Pause
Mute / Unmute
Report a problem
Language
Share
Vidverto Player
تابع أحدث الأخبار عبر تطبيق google news
نجحت مباحث قسم شرطة الأميرية برئاسة المقدم أحمد طارق، في كشف غموض اختطاف طفلة من أمام مدرستها خلال خروجها على يد سيدة منتقبة، وتبين وان وراء ارتكاب الواقعة 4 متهمين، هم ابنة خالتها وشقيقتها والكبرى بتحريض من والدتها ووالدها، وتم القبض عليهم، بسبب وجود خلافات مالية مع شخص آخر، ليقموا باتهامه كيديا باختطاف ابنتهم ومساومته على المبلغ المالي.
تلقي المقدم أحمد طارق، رئيس مباحث الأميرية، بلاغًا من المدعو "عبد الرحمن"، مفاده اختطاف نجلته "نور"، 10 سنوات، من أمام المدرسة.
وكشفت التحريات التي أجراها ضباط مباحث قسم شرطة الأميرية عقب تفريغ كاميرات المراقبة واستخدام التقنيات الحديثة، ان وراء ارتكاب الواقعة نجلة خالة الضحية وشقيقتها بتحريض من والديها، وتم القبض على المتهمين، وجار التحقيق معهم حول ملابسات ارتكابهم للحادث.
وتحرر عن ذلك المحضر اللازم وتباشر النيابة التحقيقات.</t>
  </si>
  <si>
    <t>https://www.albawabhnews.com/3747490</t>
  </si>
  <si>
    <t>https://www.albawabhnews.com/3749154</t>
  </si>
  <si>
    <t xml:space="preserve"> باستدراجه لمحل الواقعة</t>
  </si>
  <si>
    <t>https://www.albawabhnews.com/3754593</t>
  </si>
  <si>
    <t>زينب م - بالغة - انثي - ربة منزل، سيد ا - بالغ - ذكر - سائق، محمود ج - بالغ - ذكر سائق</t>
  </si>
  <si>
    <t xml:space="preserve"> بأخذ الطفل في توك توك من منزله</t>
  </si>
  <si>
    <t xml:space="preserve"> وعلمت أن زوجها لديه مبلغ مالى لشراء مسكن آخر عن طريق مكالمات والدة الطفل مع شقيقتها، وحاولت معرفة مكان المبلغ لكن لم تستطع الوصول له، وقررت مع زوجها بمساعدة آخر أن يقوموا بأخذ الطفل</t>
  </si>
  <si>
    <t xml:space="preserve">6 سنوات سجنًا لعاملة منزل بتهمة "خطف طفل البساتين" مي غلابالثلاثاء 08/أكتوبر/2019 - 08:05 م
البوابة نيوز
Dubai Dunes in one Minute
00:00
Previous
Pause
Next
00:41 / 01:48
Mute
Settings
Fullscreen
Copy video url
Play / Pause
Mute / Unmute
Report a problem
Language
Share
Vidverto Player
تابع أحدث الأخبار عبر تطبيق google news
بحثت عن الربح السريع دون جهد أو تعب، وبدلًا من مساعدة زوجها على تحمل أعباء الحياة، تمكن الشيطان من عقلها، وشجعها على اختطاف طفل لا ذنب له، ومساومة والده على مبلغ مالي، مقابل تحريره. مرتكب تلك الجريمة، عاملة منزل تدعى «زينب.م»، اشتركت مع متهمين آخرين، المتهم الثانى زوجها ويدعى «سيد.ا»، سائق، وصديقه «محمود.ج» سائق توك توك. 
وعاقبت محكمة جنايات القاهرة بالسجن المشدد ٦ سنوات العاملة وآخرين بتهمة اختطاف طفل في البساتين وطلب فدية من أسرته مقابل تحريره. كشفت تحقيقات النيابة العامة أن المتهمة «زينب.م»، اعترفت أنها سبق، وساعدت والدة الطفل في تنظيف مسكنها مقابل مبلغ مالي، وعلمت أن زوجها لديه مبلغ مالى لشراء مسكن آخر عن طريق مكالمات والدة الطفل مع شقيقتها، وحاولت معرفة مكان المبلغ لكن لم تستطع الوصول له، وقررت مع زوجها بمساعدة آخر أن يقوموا بأخذ الطفل في توك توك، ملك المتهم الثالث وإخفاء الطفل في مكان بعيد عن المنطقة التى يقيمون بها. وتابعت المتهمة في اعترافاتها: ظروف المعيشة الصعبة واحتياجنا للمال، جعلنى أفكر في اختطاف الطفل خاصة أن زوجى يعمل على سيارة نقل ملك لآخر، وقلت له نخطف الطفل، والفلوس تشترى سيارة نقل تعمل عليها بدلًا من العمل لدى الأغراب، وشجعنى على أخذ الطفل، وأنه سوف ينتظرنى في شارع مجاور للعقار، وحينها كنت أنظف سلم العقار لأجد الطفل يلعب بالأسفل برفقة شقيقته الكبرى، فطلبت منها إحضار كوب ماء لأخذ الطفل، واصطحبته بحجة شراء حلوى له، لأجد زوجى يحمله داخل التوك توك، وعدت لعملى وجدت شقيقته تحضر الماء، وتبحث عن شقيقها في كل مكان أسفل الشارع، وخرجت والدة الطفل مسرعة، وعندما سألتنى قلت لها إننى انشغلت في عملى في تنظيف السلم، ولم أره وتركتها تصرخ، وتبكى على طفلها.
من جانبه قال المتهم الثانى في القضية زوج المتهمة الأولي: إنه فكر في خطف الطفل وأخذ الفدية لشراء سيارة نقل، يعمل عليها نظرا لحاجته للمال، وساعده صديقه في إخفائه في مسكنه مع أبنائه، واتصلوا على والد الطفل، وطلبوا مبلغًا ماليًا ٢٥٠ ألف جنيه مقابل تحرير نجله، وفى حالة إخطار الشرطة يقتلون الطفل وحينها أنتظر المتهم طيلة يومين لتحديد موعد لأخذ الفلوس، ويقول لم أتخيل أن الشرطة سوف تصل لنا بتلك السرعة، حيث طلبت من صديقى أن يحضر الطفل لأن والده سيدفع لنا المال، وذهبنا في المكان الذى حددته له، لكننى فوجئت أن صديقى تم ضبطه، بعد أن تم القبض على زوجتي، واعترفت علينا، وتم ضبطى من قبل قوات الأمن، وبحوزتى مطواة واعترفت أننا خططنا الواقعة لأخذ مبلغ مالي، لكن فشلت محاولتنا وتم ضبطها. وكان قسم شرطة البساتين تلقى بلاغًا باختطاف طفل وطلب فدية وبتتبع المكالمات تبين أن المتهمين ٤ أشخاص، ربة منزل وزوجها واثنين من أصدقائه وبعد إلقاء القبض عليهم اعترفوا، أنهم اتفقوا على خطف الطفل بعد عودة والده من الخارج، وخططت ودبرت للواقعة جارة المجنى عليه، وتبين أنه بحوزة المتهمين سلاح أبيض مطواة، وبمواجهة المتهمة الأولى «سيدة.ا»، ربة منزل، اعترفت بخطف الطفل بمساعدة آخرين، وتحرر المحضر اللازم.
</t>
  </si>
  <si>
    <t>https://www.albawabhnews.com/3756624</t>
  </si>
  <si>
    <t>https://www.albawabhnews.com/3757200</t>
  </si>
  <si>
    <t>https://www.albawabhnews.com/3761787</t>
  </si>
  <si>
    <t>https://www.albawabhnews.com/3799601</t>
  </si>
  <si>
    <t>https://www.albawabhnews.com/3800712</t>
  </si>
  <si>
    <t>https://www.albawabhnews.com/3807145</t>
  </si>
  <si>
    <t>بولا مجدي-11-طفل - طالب بالمرحلة الابتدائية</t>
  </si>
  <si>
    <t>https://www.albawabhnews.com/3814715</t>
  </si>
  <si>
    <t>https://www.albawabhnews.com/3831203</t>
  </si>
  <si>
    <t>https://www.albawabhnews.com/3844588</t>
  </si>
  <si>
    <t>https://www.albawabhnews.com/3867823</t>
  </si>
  <si>
    <t>https://www.albawabhnews.com/3870456</t>
  </si>
  <si>
    <t>بعدما نشبت خلافات بينهما</t>
  </si>
  <si>
    <t>ر ق - بالغ - ذكر  - حارس امن</t>
  </si>
  <si>
    <t>س ع م - بالغة - انثي - راقصة</t>
  </si>
  <si>
    <t xml:space="preserve">حبس بودي جارد بتهمة اختطاف راقصة وإكراهها على توقيع إيصالات أمانة مى محمدالأربعاء 22/يناير/2020 - 06:29 م
البوابة نيوز
Dubai Dunes in one Minute
00:00
Previous
Pause
Next
Mute
Fullscreen
Copy video url
Play / Pause
Mute / Unmute
Report a problem
Language
Share
Vidverto Player
تابع أحدث الأخبار عبر تطبيق google news
أمرت النيابة العامة بشمال الجيزة، اليوم الأربعاء، حبس بودي جارد ٤ أيام على ذمة التحقيقات، بعد اتهامه بخطف راقصة واحتجازها وإجبارها على توقيع إيصالات أمانة، بسبب خلافات بينهم، وقد طالبت النيابة تحريات الأجهزة الأمنية.
كشفت التحقيقات التي أجرتها النيابة، ورود بلاغ من راقصة تدعى "س.ع.م" تتهم فيها بودي جارد، بحجزها وإكراهها على توقيع إيصالات أمانة مقابل إطلاق سراحها، بعدما نشبت خلافات بينهما، لكونه كان على علاقة بها.
وأضافت التحقيقات، أنه تم عمل التحريات اللازمة، التي تبين منها صحة ما ورد في البلاغ، وعلى الفور صدر قرار بسرعة ضبط المتهم، وقد تمكنت قوة أمنية من القبض عليه، وتبين أنه يدعى "ر.ق" وشهرته كفتة الفوال، في العقد الرابع من العمر، وتبين أنه يعمل بودي جارد لعدد من المحلات التجارية.
بمواجهة المتهم، انكر ارتكابه الواقعة، وأكد أنه كان على علاقة بها فقط، ولم يفعل لها شيء، ولكن التحريات أثبت كذب روايته، وبناء على ذلك صدر قرار بحبسه وتحرر محضر بالواقعة.
</t>
  </si>
  <si>
    <t>https://www.albawabhnews.com/3877810</t>
  </si>
  <si>
    <t>https://www.albawabhnews.com/3902194</t>
  </si>
  <si>
    <t>https://www.albawabhnews.com/3902450</t>
  </si>
  <si>
    <t>سالم إبراهيم-قاصر-ذكر</t>
  </si>
  <si>
    <t>https://www.albawabhnews.com/3932920</t>
  </si>
  <si>
    <t>https://www.albawabhnews.com/3935070</t>
  </si>
  <si>
    <t>منطقة شارع 10،</t>
  </si>
  <si>
    <t>غير محدد - بالغة - انثي - ربة منزل</t>
  </si>
  <si>
    <t>«كاميرات المراقبة» تقود أمن الجيزة إلى ضبط متهمة حاولت خطف طفل بالوراق كتب- حمزة عبد المحسنالثلاثاء 24/مارس/2020 - 09:57 م
البوابة نيوز
Dubai Dunes in one Minute
01:11
Previous
Pause
Next
01:13 / 01:48
Mute
Settings
Fullscreen
Copy video url
Play / Pause
Mute / Unmute
Report a problem
Language
Share
Vidverto Player
تابع أحدث الأخبار عبر تطبيق google news
تمكنت الأجهزة الأمنية بمديرية أمن الجيزة، بمساعدة الأهالى من ضبط ربة منزل، حاولت اختطاف طفل بعدما رصدتها كاميرات المراقبة بشارع 10 بدائرة قسم شرطة الوراق..
كان الرائد هانى مندور رئيس مباحث قسم شرطة الوراق، تلقى بلاغا من أهالى منطقة شارع 10، يفيد بقيام ربة منزل بخطف طفل، وبعد التأكد من صحة البلاغ وبتفريغ كاميرات المراقبة بمحيط الواقعة، أمكن التوصل إلى هوية المتهمة وبتتبع خط سيرها أمكن ضبطها وإعادة الطفل إلى عائلته..</t>
  </si>
  <si>
    <t>https://www.albawabhnews.com/3950940</t>
  </si>
  <si>
    <t>https://www.albawabhnews.com/3951525</t>
  </si>
  <si>
    <t>https://www.albawabhnews.com/3953812</t>
  </si>
  <si>
    <t>https://www.albawabhnews.com/3961402</t>
  </si>
  <si>
    <t>رضا محمد محمد علي - 48 - ذكر - كهربائي، احمد محمد منصور - 38 - ذكر - سائق، ماهر جمال يوسف سالم - 37 - ذكر خفير</t>
  </si>
  <si>
    <t>https://www.albawabhnews.com/3965289</t>
  </si>
  <si>
    <t>https://www.albawabhnews.com/3968915</t>
  </si>
  <si>
    <t>مصدر 1</t>
  </si>
  <si>
    <t>مصدر 2</t>
  </si>
  <si>
    <t>مصدر 3</t>
  </si>
  <si>
    <t>مصدر 4</t>
  </si>
  <si>
    <t>مصدر 5</t>
  </si>
  <si>
    <t>مصدر 6</t>
  </si>
  <si>
    <t>مصدر 7</t>
  </si>
  <si>
    <t>مصدر 8</t>
  </si>
  <si>
    <t>مصدر 9</t>
  </si>
  <si>
    <t>مصدر 10</t>
  </si>
  <si>
    <t>مصدر 11</t>
  </si>
  <si>
    <t>مصدر 12</t>
  </si>
  <si>
    <t>https://www.albawabhnews.com/4017510</t>
  </si>
  <si>
    <t>السلام</t>
  </si>
  <si>
    <t>لاتهامه بالتعدى جنسيا على طفل</t>
  </si>
  <si>
    <t>اصطحب نجله إلى عقار مهجور،</t>
  </si>
  <si>
    <t>ا ا  -30 - ذكر</t>
  </si>
  <si>
    <t>م - قاصر طفل</t>
  </si>
  <si>
    <t>النيابة تحقق مع متهم بالاعتداء جنسيا على طفل فى السلام
أحمد حسنىنشر في اليوم السابع يوم 22 - 06 - 2020
تباشر نيابة السلام التحقيق مع متهم بالتعدى على طفل جنسياً بمنطقة السلام، حيث ألقى رجال المباحث بمديرية أمن القاهرة، القبض على عامل لاتهامه بالتعدى جنسيا على طفل فى مدينة السلام، وحرر محضر بالواقعة.
تلقى قسم شرطة السلام بلاغا من والد الطفل "م" بهتك عرضه والاعتداء عليه جنسيا على يد صديق خاله، وأضاف والد الطفل أن المتهم اصطحب نجله إلى عقار مهجور، وبدأ بملامسة مناطق حساسة بجسده وهتك عرضه، وفور الانتهاء من فعلته هدد الطفل حتى لا يبلغ أحدا من أفراد أسرته، وعلى الفور انتقل رجال المباحث الى المكان وتم القبض على المتهم "إ.ا" فى العقد الثالث من العمر، وتمت إحالته للنيابة التى أمرت بحسبه 4 أيام.</t>
  </si>
  <si>
    <t>https://www.youm7.com/story/0000/0/0/-/4838849</t>
  </si>
  <si>
    <t>اعترض طريقها سائق توك توك</t>
  </si>
  <si>
    <t>وتناوبو اغتصابها</t>
  </si>
  <si>
    <t>تفاصيل خطف فتاة واغتصابها في بولاق الدكرور
سمر فتحي حمزة عبد المحسننشر في البوابة يوم 25 - 06 - 2020
كشف مصدر أمني تفاصيل جديدة في واقعة اختطاف فتاة 14 عاما تحت تهديد السلاح واغتصابها ببولاق الدكرور، قائلا إن الفتاه كانت ذاهبة لشراء طلبات للمنزل، اعترض طريقها سائق توك توك ومعه صديقه، وقاموا بخطفها تحت تهديد السلاح.
وأضاف المصدر أن المتهمين استدرجوا الفتاة إلى أحد المناطق، وتناوبو اغتصابها، وبعد ذلك قاموا بإصابتها في وجهه وهددوها بالقتل في حال إلاعتراف عليهم.
كان بلاغ ورد لضباط مباحث قسم شرطة بولاق الدكرور من عامل باختفاء نجلته تبلغ من العمر14عاما، على الفور تم تشكيل قوة من مباحث القسم، وبالانتقال والفحص، تبين اختطاف الفتاه من قبل شخصين.</t>
  </si>
  <si>
    <t>بسابقة قيام المجنى عليه بإقراض متهمان منهم مبالغ مالية "بالربا" وتوقيعهما على إيصالات أمانة وعقدهما العزم على سرقة تلك الإيصالات منه</t>
  </si>
  <si>
    <t xml:space="preserve">إستدراجه </t>
  </si>
  <si>
    <t>غير محدد -بالغ - ذكر</t>
  </si>
  <si>
    <t>سرقة ايصالات امانة</t>
  </si>
  <si>
    <t>ضبط 4 أشخاص لاختطافهم أخر بسبب إيصالات أمانة
الوطننشر في الوطن يوم 27 - 06 - 2020
فى إطار جهود أجهزة وزارة الداخلية لمكافحة الجريمة بشتى صورها.. فقد أكدت معلومات وتحريات إدارة البحث الجنائى بمديرية أمن الدقهلية بالإشتراك مع قطاع الأمن العام تواجد (4 أشخاص) بقرية ميت محسن بدائرة مركز شرطة ميت غمر يستقلون سيارة ملاكى بحثاً عن شقة للإقامة بها وتظهر عليهم علامات الشك والريبة .
على الفور إستهدفتهم قوة أمنية من قطاع الأمن العام وإدارة البحث الجنائى بالدقهلية وأمكن ضبطهم حال إستقلالهم السيارة وتبين أنهم (أربعة أشخاص ، مقيمين بدائرة مركز شرطة ديرب نجم بالشرقية "ولثلاثة منهم معلومات مسجلة") وبتفتيش السيارة التى يستقلونها "ملك أحدهم" عُثر بحقيبتها على أحد الأشخاص (تاجر ، له معلومات مسجلة، مقيم بدائرة مركز ديرب نجم) والمُبلغ بغيابه بمركز شرطة ديرب نجم بتاريخ 22 الجارى ، مُكبل اليدين ومصاب بكدمات وسحجات بالوجه وفى حالة إغماء وفقدان للوعى.
بمواجهتهم أقروا بسابقة قيام المجنى عليه بإقراض متهمان منهم مبالغ مالية "بالربا" وتوقيعهما على إيصالات أمانة وعقدهما العزم على سرقة تلك الإيصالات منه وفى سبيل تنفيذ مخططهما إتفقا مع باقى المتهمين على إستدراجه والإستيلاء منه على تلك الإيصالات عقب إيهامه بإعتزامهما سداد المبالغ المالية المستحقة عليهما وعقب وصوله قاموا بدس أقراص منومه له بعلبة عصير وعقب فقده الوعى قاموا بتكبيله ووضعه داخل حقيبة السيارة وتوجهوا به إلى القرية المُشار إليها بحثاً عن مكان للمبيت به وإخفائه ، كما عُثر بداخل السيارة على (هاتفى المجنى عليه - عدد 3 دفاتر إيصالات أمانة على بياض "مزيلة بتوقيع أحد المتهمين وزوجته لصالح المجنى عليه") .</t>
  </si>
  <si>
    <t>https://alwafd.news/%D8%A3%D8%AE%D8%A8%D8%A7%D8%B1/3048890--</t>
  </si>
  <si>
    <t>فجر ا - 12 - طفلة</t>
  </si>
  <si>
    <t>حرقا بمادة كاوية</t>
  </si>
  <si>
    <t>https://www.albawabhnews.com/4066937</t>
  </si>
  <si>
    <t>https://www.albawabhnews.com/4067651</t>
  </si>
  <si>
    <t xml:space="preserve"> أجل إنهاء خلافات مالية بينهما بمساعدة آخرين</t>
  </si>
  <si>
    <t>واستدراجها المجني عليه للشقة محل سكنها</t>
  </si>
  <si>
    <t>غير محدد - بالغة - انثي - ربة منزل، غير محدد - بالغ - ذكر - عاطل، غير محدد - بالغ - ذكر - عاطل</t>
  </si>
  <si>
    <t>https://www.albawabhnews.com/4070700</t>
  </si>
  <si>
    <t>دفع مبلغ - سيارة المجنى عليه - هاتفه المحمول- وحافظة نقوده</t>
  </si>
  <si>
    <t>https://www.youm7.com/story/0000/0/0/-/4856969</t>
  </si>
  <si>
    <t>https://www.elwatannews.com/news/details/4883630</t>
  </si>
  <si>
    <t>https://www.masress.com/alwafd/3058518</t>
  </si>
  <si>
    <t>https://www.albawabhnews.com/4072491</t>
  </si>
  <si>
    <t>https://gate.ahram.org.eg/News/2435113.aspx</t>
  </si>
  <si>
    <t>https://www.youm7.com/story/0000/0/0/-/4860673</t>
  </si>
  <si>
    <t>https://www.vetogate.com/4117609</t>
  </si>
  <si>
    <t>450 الف جنيه</t>
  </si>
  <si>
    <t>https://www.masress.com/albawabh/4074740</t>
  </si>
  <si>
    <t>https://www.vetogate.com/4118588</t>
  </si>
  <si>
    <t>https://alwafd.news/%D8%A3%D8%AE%D8%A8%D8%A7%D8%B1/3065460--</t>
  </si>
  <si>
    <t>وكانت المتهم حصل على مليون جنيه من الضحية ووقع نظير ذلك على إيصالات أمانة بقيمة 5 ملايين جنيه مقابل إرشاده على قطعة أرض بها آثار للتنقيب فيها، وبسبب مطالبة صاحب الشركة "المجني عليه" للمتهم برد المبلغ</t>
  </si>
  <si>
    <t xml:space="preserve">استدراج صاحب شركة واختطافه داخل شقة مستأجرة </t>
  </si>
  <si>
    <t>غير محدد - بالغ - ذكر - صاحب شركة مقاولات، غير محدد - بالغ - ذكر - عامل، غير محدد - بالغ - ذكر عامل ، غير محدد - بالغ - ذكر - عاطل</t>
  </si>
  <si>
    <t>غير محدد - بالغ - ذكر - مالك شركة</t>
  </si>
  <si>
    <t>لعنة الفراعنة.. قصة مقتل صاحب شركة على يد مقاول وآخرين بمدينة نصر بسبب الآثار
أحمد سلامةنشر في فيتو يوم 10 - 07 - 2020
شهدت منطقة مدينة نصر بمحافظة القاهرة جريمة بشعة عندما أقدم مقاول بمساعدة آخرين فى استدراج صاحب شركة واختطافه داخل شقة مستأجرة والتعدى عليه وإجباره بالإكراه بالتوقيع على 20 إيصال أمانة بقيمة 10 ملايين جنيه.
وكانت المتهم حصل على مليون جنيه من الضحية ووقع نظير ذلك على إيصالات أمانة بقيمة 5 ملايين جنيه مقابل إرشاده على قطعة أرض بها آثار للتنقيب فيها، وبسبب مطالبة صاحب الشركة "المجني عليه" للمتهم برد المبلغ أو تسليم إيصالات الأمانة للنيابة فقاما المقاول بمشاركة آخرين بخطفه والتعدي عليه فأغمى على المجنى عليه بسبب تأثر الضرب وفارق الحياة.
وقام المتهمون بوضع جثته داخل سيارته المتواجدة بأحد شوارع مدينة نصر القريبة من موقع الجريمة، وفروا هاربين إلى محافظة المنيا لإبعاد أي شبهة جنائية ضدهم، لكنهم سقطوا في قبضة رجال المباحث التى إحالتهم إلى النيابة العامة التى أمرت بحبسهم.
البداية
كان قسم شرطة مدينة نصر أول تلقى بلاغا من (صاحب مكتب استيراد وتصدير - مقيم بالجيزة بتغيب صديقه صاحب شركة للتجارة والتوريدات - مقيم بدائرة قسم شرطة شبرا الخيمة ثان بالقليوبية، وبحوزته سيارة ملكه ، وأضاف أن صديقه المتغيب سلمه 5 إيصالات أمانة بقيمة 5200000 جنيه مستحقة على أحد الأشخاص (تاجر - مقيم بدائرة قسم شرطة عين شمس) قيمة معاملات تجارية فيما بينهما ، والتوجه لمقابلة الأخير بالشركة ملكه الكائنة بدائرة القسم لاستلام المبلغ المالى قيمة المديونية المستحقة له، وإقرار المتغيب له بالتواصل معه تليفونيا عقب إستلام المبلغ المالى للحضور لتسليم إيصالات الأمانة المشار إليها، إلا أنه فوجئ بغلق هاتفه وعدم عودته.
العثور على جثة
وأثناء السير فى إجراءات التحريات تلقى لوحدة مباحث القسم بلاغا من الأهالى بالعثور على جثة لأحد الأشخاص "تتطابق أوصافها مع أوصاف المتغيب" داخل سيارة بجوار سور مستشفى التأمين الصحى الكائنة شارع الطيران بدائرة القسم ، وانتقل رجال المباحث لمكان الواقعة.
حبر بإصبع إبهام
وبالفحص عُثر على جثة المتغيب مسجاة على المقعد الخلفى للسيارة ملكه المشار إليها وبها إصابات عبارة عن "كدمات وسحجات متفرقة بالجسم" ، وآثار سائل الحبر بإصبع إبهام يده اليمنى ، وعُثر بداخل السيارة على متعلقاته الشخصية وتبين اختفاء هاتفه المحمول ، وتم نقل الجثة إلى المشرحة تحت تصرف النيابة العامة.
كشف الجريمة
وبالعرض على اللواء نبيل سليم مدير الإدارة العامة لمباحث العاصمة أمر بتشكيل فريق بحث وتحرى لكشف ملابسات الواقعة ، وبإجراء التحريات تبين أن وراء ارتكاب الواقعة صاحب شركة مقاولات - مقيم بدائرة القسم ، عامليّن - عاطل "له معلومات جنائية" مقيمين بمحافظة المنيا.
مأمورية الضبط
بناء على إذن من النيابة العامة توجهت مأمورية البحث المكونة من 3 لواءات و10 ضباط الى محافظة المنيا بالتنسيق مع قطاع الأمن العام ومديرية أمن المنيا ، وتم استهداف محل إقامتهم وتمكن الفريق من ضبط المتهمين عدا الأخير "العاطل".
اعترافات المتهمين
وبمواجهتهم أمام اللواء أشرف الجندي مساعد وزير لقطاع أمن القاهرة اعترف الأول بسابقة ارتباطه بالمجنى عليه بعلاقة صداقة وادعائه بقدرته على اكتشاف تواجد الآثار داخل الأراضى والعقارات السكنية.
وأضاف أنه قام بإيهام المجنى عليه بحيازة أحد معارفه لقطعة أرض كائنة بمحافظة أسيوط ورغبتهما فى التنقيب عن الآثار بها.
التنقيب عن الآثار
وتابع المتهم فى اعترافاته أنه تحصل من المجنى عليه على مبلغ مليون جنيه مقابل إتمام عملية التنقيب وقيامه بالتوقيع على 10 إيصالات أمانة بمبلغ (5200000 مليون جنيه) نظير ذلك.
التخطيط للواقعة
وأضاف أنه نظرا لمطالبة المجنى عليه بالمبلغ المالى المشار إليه فخطط لخطفه وإكراهه على التوقيع على إيصالات أمانة لمساومته على المبلغ المالى المستحق عليه.
خطف الضحية
وأشار أنه استعان بباقى المتهمين لتنفيذ مخططه، وقام المتهم الهارب بالاستعانة بآخرين "غير معلومان لديه " ، وتمكنوا من استدراج المجنى عليه بدعوى تسليمه المبلغ المالى قيمة المديونية المستحقة له، واستلام إيصالات الأمانة المشار إليها.
التعدى على الضحية
وأكمل في اعترافاته أنه عقب وصول الضحية قاموا باصطحابه كرها عنه داخل سيارة "مستأجرة" لشقة كائنة بدائرة القسم "مستأجرة بمعرفة المتهم الهارب" ، وتعديا عليه بالضرب بالأيدى وإجباره على التوقيع على (20) إيصال أمانة بقيمة 10 ملايين جنيه والاستيلاء على هاتفه المحمول.
حالة إعياء
وأضاف أنهم فوجئوا بشعور المجنى عليه بحالة إعياء شديد فقاموا باصطحابه داخل السيارة ملكه والتخلى عنه بمحل العثور، وأن الهاتف المحمول المستولى عليه بحوزة المتهم الهارب.
تحريات مكثفة لفك لغز العثور على جثة طفلة مشنوقة داخل منزلها بأوسيم
إيصالات الأمانة
وبمواجهة باقى المتهمين أيدا بما جاء بأقوال الأول ، وتم بإرشادهم ضبط 20 إيصال أمانة بقيمة 10 ملايين جنيه مذيلين ببصمة وتوقيع المجنى عليه، والسيارة المستخدمة فى ارتكاب الواقعة.
حبس المتهمين
تحرر محضر بالواقعة وتولت النيابة العامة التحقيق التى أمرت بحبسهم 15 يوما على ذمة التحقيقات كما أمرت بسرعة ضبط وإحضار المتهم الهارب.</t>
  </si>
  <si>
    <t>https://www.vetogate.com/4121274</t>
  </si>
  <si>
    <t>https://www.vetogate.com/4121904</t>
  </si>
  <si>
    <t>بزعم اتهامه بسرقة كمية من العنب</t>
  </si>
  <si>
    <t>بقيام صاحب مزرعة العنب الذى يعمل بها بقرية الحسين التابعة لمركز الدلنجات بتقييده بمساعدة آخرين وربطه بسيارته النصف نقل لمسافة 15 كيلو إلى قرية محمد رفعت بحوش عيسى</t>
  </si>
  <si>
    <t>غير محدد - بالغ - ذكر- صاحب مزرعة، غير محدد - بالغ - ذكر - عامل</t>
  </si>
  <si>
    <t>تفاصيل إحالة 11 لمحكمة الجنايات لاتهامهم بتعذيب عامل وتقييده عاريا فى البحيرة
اليوم السابعنشر في اليوم السابع يوم 13 - 07 - 2020
شهدت قضية تعذيب العامل الزراعى بالبحيرة وتجريده من ملابسه وتقييده عاريا بعامود كهرباء وسط قرية محمد رفعت التابعة لمركز حوش عيسى، فصلا جديدا بعد إحالة النيابة العامة 11شخصا لمحكمة الجنايات لاتهامهم بارتكاب هذه الجريمة البشعة.
قال "محمود س" ضحية التعذيب بالبحيرة، إنه فوجئ بقيام صاحب مزرعة العنب الذى يعمل بها بقرية الحسين التابعة لمركز الدلنجات بتقييده بمساعدة آخرين وربطه بسيارته النصف نقل لمسافة 15 كيلو إلى قرية محمد رفعت بحوش عيسى، بزعم اتهامه بسرقة كمية من العنب.
وتابع " تم سحلى على الأسفلت مثل الماشية لدرجة إنى فقدت الوعى أكتر من مرة وكنت بين الحياة والموت حتى وصلت لقرية محمد رفعت، فقام صاحب المزرعة مع الأهالى بخلع ملابسى تماما وربطى فى عمود كهرباء زى الذبيحة وضربى بكل جسمى، ولم يكتفوا بكده جابوا حجرة كبيرة وربطونى فى شجرة ومفيش حد رحمنى رغم صراخى وتوسلاتى.
وأوضح المجنى عليه أنه بعد عمليات تعذيبه المختلفة تم إكراهه على التوقيع على 4 إيصالات أمانة لتهديده ومنعه من إبلاغ الشرطة بهذه الجريمة.
قرر المستشار محمد حلمى شلبى المحامى العام لنيابة وسط دمنهور بالبحيرة إحالة 11 شخص منهم ثلاثة هاربين الى محكمة الجنايات لاتهامهم بتعذيب "محمود . س .ع" عامل زراعى وتجريده من ملابسه وتقييده بعامود كهرباء بقرية محمد رفعت التابعة لمركز حوش عيسى وذلك تأديبا له بزعم سرقة إحدى مزارع العنب.
وتضمن قرار الاحالة فى القضية التى حملت رقم 599 لسنة 2020 جنايات كلى وسط دمنهور عدة اتهامات منها اختطاف شخص وتعذيبه والقيام بأعمال بلطجة وهتك عرض واكراه على توقيع .
وقال علاء المحقن محامى المجنى عليه ان احالة المتهمين فى هذه الجريمة البشعة لمحكمة الجنايات هو انتصارا للعدالة الناجزة التى تعيد الحقوق لأصحابها.
وأضاف ان القرار الدليل الرئيسى فى قرار النيابة العامة هو مقاطع الفيديو التى تصور الاعمال الوحشية التى ارتكبت بحق هذا المواطن الاعزل الذى لاحول له ولا قوة والتى لا يمكن القبول بها على الإطلاق لانها جريمة ضد الانسانية بالأساس .
وكانت قرية محمد رفعت التابعة لمركز حوش عيسى بالبحيرة، قد شهدت واقعة بشعة أثارت الرأى العام مؤخرا واشتعلت بها مواقع التواصل الاجتماعى ووسائل الاعلام المختلفة.
حيث تجرد عدد من الأهالى من الرحمة والإنسانية وقاموا بتعذيب عامل زراعى وتقيده بعامود كهرباء عاريا تماما وسط القرية وذلك تأديبا له لاتهامهم له بسرقة إحدى مزارع العنب.
وتداول رواد مواقع التواصل الاجتماعى مقاطع مصورة لعمليات التعذيب البشعة لهذا الشاب. وتضمنت مقاطع الفيديو قيام المتورطين فى الواقعة بتجريد المجنى عليه من ملابسه ليصبح عاريا تماما ليتم تقييده من يده وقدمه وتعليقه اعلى عامود كهرباء وسط صرخاته وتوسلاته المدوية للمطالبة بإنقاذه ومنع تعذيبه .
وتلقى اللواء مجدى القمرى مدير أمن البحيرة إخطارا بالواقعة من اللواء محمد شرباش مدير المباحث الجنائية.
وبالفحص تبين قيام عدد من اهالى قرية محمد رفعت التابعة لمركز حوش عيسى بتعذيب "محمود س . خ" 28سنة -عامل زراعى- وتجريده من ملابسه تماما وتوثيقه على احد اعمدة الكهرباء واستخدام اسلحة بيضاء فى عمليات تعذيبه وارهابه واكراهه على التوقيع إيصالات أمانه.
وقامت وحدة مباحث قسم حوش عيسى برئاسة المقدم اسلام دياب والمقدم هانى صبحى والنقيب محمود الفولى بضبط 8 من المتهمين المتورطين وتمت احالتهم الى النيابة العامة لمباشرة التحقيق وكشف ملابسات هذه الواقعة الشنيعة والمتورطين فيها، وتم تحرير المحضر رقم 9922 لسنة 2020 جنح مركز حوش عيسى</t>
  </si>
  <si>
    <t xml:space="preserve">تحرير المحضر رقم 9922 لسنة 2020 جنح مركز حوش عيسى - قضية  رقم 599 لسنة 2020 جنايات كلى وسط دمنهور </t>
  </si>
  <si>
    <t>https://www.youm7.com/story/0000/0/0/-/4877262</t>
  </si>
  <si>
    <t>https://www.albawabhnews.com/4082456</t>
  </si>
  <si>
    <t>https://www.youm7.com/story/0000/0/0/-/4877165</t>
  </si>
  <si>
    <t>محمود س ع - 28 - ذكر - مزارع</t>
  </si>
  <si>
    <t>https://www.youm7.com/story/0000/0/0/-/4888153</t>
  </si>
  <si>
    <t>https://www.elwatannews.com/news/details/4912066</t>
  </si>
  <si>
    <t>https://www.vetogate.com/4128218</t>
  </si>
  <si>
    <t>https://www.youm7.com/story/0000/0/0/-/4890148</t>
  </si>
  <si>
    <t>https://www.elwatannews.com/news/details/4914374</t>
  </si>
  <si>
    <t>https://www.almasryalyoum.com/news/details/2002095</t>
  </si>
  <si>
    <t>https://www.vetogate.com/4131625</t>
  </si>
  <si>
    <t>https://alwafd.news/%D8%A3%D8%AE%D8%A8%D8%A7%D8%B1/3098062--</t>
  </si>
  <si>
    <t>https://www.vetogate.com/4132215</t>
  </si>
  <si>
    <t>لقيامه بالنصب عليهما والإستيلاء منهما على مبلغ (2مليون و359 ألف جنيه) بزعم قدرته على التنقيب عن الآثار بمنزلهما بمدينة بلبيس بالشرقية.</t>
  </si>
  <si>
    <t>غير محدد - بالغ - ذكر - مالك شركة مقاولات، غير محدد - بالغ -ذكر</t>
  </si>
  <si>
    <t>2 مليون جنيه و 359 الف</t>
  </si>
  <si>
    <t>عامل يخطف شخص بالفيوم ويستولى منه على 2 مليون جنيه
الوطننشر في الوطن يوم 27 - 07 - 2020
فى إطار جهود أجهزة وزارة الداخلية لكشف ملابسات ما تبلغ لمركز شرطة سنورس بمديرية أمن الفيوم من أحد المواطنين بقيام (مالك شركة مقاولات ، وشقيقه ) بإختطاف (عامل) والتوجه به إلى مدينة بلبيس بالشرقية وإحتجازه لقيامه بالنصب عليهما والإستيلاء منهما على مبلغ (2مليون و359 ألف جنيه) بزعم قدرته على التنقيب عن الآثار بمنزلهما بمدينة بلبيس بالشرقية.
عقب تقنين الإجراءات تم إستهدافهما بمأمورية برئاسة قطاع الأمن العام ومشاركة إدارة البحث الجنائى بأمن الشرقية .. أسفرت عن تحرير المجنى عليه من مكان إحتجازه بمنزل شقيقة المتهم (ربة منزل) الكائن بدائرة مركز بلبيس بالشرقية بمساعدة (نجل شقيقتهم) ، وقد أمكن ضبط جميع المتهمين ، وبسؤال المجنى عليه قرر سابقة تحصله منهما على المبلغ المُشار إليه نظير قيامه بالتنقيب عن الآثار بمنزلهما إلا أنه لم يفى بذلك فقاما بإقتياده وإحتجازه , بمواجهة المتهمين أيدوا ما جاء بأقوال المجنى عليه وإعترفوا بإرتكاب الواقعة على النحو المشار إليه.</t>
  </si>
  <si>
    <t>https://www.elwatannews.com/news/details/4923470</t>
  </si>
  <si>
    <t>https://www.albawabhnews.com/4095228</t>
  </si>
  <si>
    <t>https://www.albawabhnews.com/4095321</t>
  </si>
  <si>
    <t>https://www.youm7.com/story/0000/0/0/-/4900469</t>
  </si>
  <si>
    <t>https://www.vetogate.com/4132777</t>
  </si>
  <si>
    <t>https://alwafd.news/%D8%A3%D8%AE%D8%A8%D8%A7%D8%B1/3103440--</t>
  </si>
  <si>
    <t>https://www.youm7.com/story/0000/0/0/-/4907276</t>
  </si>
  <si>
    <t>https://www.youm7.com/story/0000/0/0/-/4907768</t>
  </si>
  <si>
    <t>https://www.vetogate.com/4135751</t>
  </si>
  <si>
    <t>https://www.vetogate.com/4135781</t>
  </si>
  <si>
    <t>https://www.elwatannews.com/news/details/4930612</t>
  </si>
  <si>
    <t>https://www.almasryalyoum.com/news/details/2005273</t>
  </si>
  <si>
    <t>استدراج بالشارع</t>
  </si>
  <si>
    <t>12 ألف جنيه</t>
  </si>
  <si>
    <t>https://www.elwatannews.com/news/details/4932954</t>
  </si>
  <si>
    <t>https://www.youm7.com/story/0000/0/0/-/4910609</t>
  </si>
  <si>
    <t>https://www.albawabhnews.com/4100445</t>
  </si>
  <si>
    <t>https://www.vetogate.com/4137614</t>
  </si>
  <si>
    <t>حيث رصدوه من أمام مسكنه، حتى وصل أحد الشوارع الخالية من المارة</t>
  </si>
  <si>
    <t>https://www.youm7.com/story/0000/0/0/-/4912655</t>
  </si>
  <si>
    <t>https://www.albawabhnews.com/4101861</t>
  </si>
  <si>
    <t>https://www.youm7.com/story/0000/0/0/-/4929709</t>
  </si>
  <si>
    <t>لإقامتهما بذات العقار محل إقامة والد الطفل المجني عليه وعلمهما بثرائه عقدا العزم على اختطاف نجله للحصول على مبلغ فدية</t>
  </si>
  <si>
    <t xml:space="preserve">باستدراج الطفل أثناء لهوه أمام العقار محل إقامتهم </t>
  </si>
  <si>
    <t xml:space="preserve">غير محدد - بالغة - انثي - ربة منزل، غير محدد - بالغ - ذكر ، غير محدد - بالغ - ذكر </t>
  </si>
  <si>
    <t>كشف ملابسات واقعة اختطاف طفل بالإسكندرية ومطالبة أسرته بفدية
الوطننشر في الوطن يوم 15 - 08 - 2020
فى إطار جهود أجهزة وزارة الداخلية لكشف ملابسات ما تبلغ لقسم شرطة الدخيلة بمديرية أمن الإسكندرية من أحد الأشخاص "مستخلص جمركي، مُقيم بدائرة القسم" بغياب نجله "10 سنوات"، عقب خروجه للهو أمام العقار، وتلقي "جد الطفل" اتصالا من مجهول وطلب منه مبلغ مالي نظير إطلاق سراحه.
جرى تشكيل فريق بحث برئاسة قطاع الأمن العام ومشاركة إدارة البحث الجنائي بمديرية أمن الإسكندرية لتحديد وضبط مرتكب الواقعة وتحرير الطفل، وأثناء السير في إجراءات البحث أطلق الجناة سراح الطفل، وبتكثيف الجهود أسفرت التحريات عن تحديد مرتكبىي الواقعة "أحد الأشخاص، مُقيم بذات العقار سكن المجني عليه"، وزوجته، وشقيقها "عاطل، مُقيم بالبحيرة".
وعقب تقنين الإجراءات أمكن ضبط المتهم الأول وزوجته، وبمواجهتهما اعترفا بارتكابهما الواقعة بالإشتراك مع المتهم الهارب، وقررا أنه نظرًا لإقامتهما بذات العقار محل إقامة والد الطفل المجني عليه وعلمهما بثرائه عقدا العزم على اختطاف نجله للحصول على مبلغ فدية.
وفي سبيل تنفيذ مخططهما قام المتهم الأول وزوجته بالإستعانة بالمتهم الثالث واستئجار شقة بمنطقة البيطاش بدائرة القسم لاحتجاز الطفل بها، وبتاريخ الواقعة قامت المتهمة الثانية عقب اخفاء ملامحها باستدراج الطفل أثناء لهوه أمام العقار محل إقامتهم بزعم كونها أحد أقارب والده، وتوجهت به إلى الشقة المُشار إليها وتركته صحبة المتهم الثالث، والذي اتصل بجد الطفل وطلب مبلغ مالي كفدية لإطلاق سراحه، ولدى تضييق الخناق عليهم أطلقوا سراحه خشية ضبطهم.
جرى اتخاذ الإجراءات القانونية وتحرير المحضر اللازم.</t>
  </si>
  <si>
    <t>https://www.elwatannews.com/news/details/4952258</t>
  </si>
  <si>
    <t>https://www.almasryalyoum.com/news/details/2012930</t>
  </si>
  <si>
    <t>https://alwafd.news/%D8%A3%D8%AE%D8%A8%D8%A7%D8%B1/3130524--</t>
  </si>
  <si>
    <t>واعترف باستدراج الطفل بدعوى شراء كارت شحن له</t>
  </si>
  <si>
    <t>لمحاولة هتك عرضه، ولكن الطفل</t>
  </si>
  <si>
    <t>محمد ل س - بالغ - ذكر -عاطل</t>
  </si>
  <si>
    <t>ا عمرو ع - 7 - طفل</t>
  </si>
  <si>
    <t>170 الف جنيه</t>
  </si>
  <si>
    <t>تأجيل محاكمة المهتم بهتك عرض طفل وقتله في البحيرة ل10 أكتوبر
أيمن بدر ومصطفي عبدهنشر في البوابة يوم 19 - 08 - 2020
قررت محكمة جنايات دمنهور، برئاسة المستشار حسنى جمال عثمان، وعضوية المستشارين حاتم محمد محمود ومحمود سلام شرف الدين وأمانة سر أحمد عبد الوهاب عبد الفتاح، اليوم الأربعاء، تأجيل محاكمة "بانجو" المتهم بقتل طفل بعد محاولة هتك عرضه وطلب فدية بإحدي قرى كفر الدوار لجلسة 10 أكتوبر المقبل، لحضور محامي مع المتهم للدفاع عنه.
وكانت الأجهزة الأمنية بالبحيرة، قد تلقت بلاغا من المواطن " عمرو.ع" فلاح، مقيم قرية أبيس 2/ 5 التابعة لقرية كوم اشو، باختطاف نجله أحمد 7 سنوات، أثناء وجوده أمام المنزل يوم 13 مايو الماضي، وتلقيه اتصالًا هاتفيًا من مجهول بطلب فدية 170 ألف جنيه.
وأسفرت جهود فريق البحث من فك لغز القضية وأن وراء ارتكاب الجريمة شخص يدعى "محمد.ل.س" الشهير ب"بانجو"، وتبين أنه مدمن للمخدرات، وبمواجهته اعترف باستدراج الطفل بدعوى شراء كارت شحن له، في نهار رمضان، ثم اصطحبه إلى أعلى سطح منزل مهجور مجاور لمنزله لهتك عرضه، ولكن الطفل صرخ، فقام بخنقه حتى لفظ أنفاسه الأخيرة، ثم قام بعدها بوضعه داخل "جوال" بلاستيكى وإلقائه في المصرف الزراعي خارج القرية، مكان العثور عليه، مضيفًا أنه حاول إيهام أسرة المجنى عليه بأن هناك عصابة خطفت الطفل، وتطلب فدية 170 ألف جنيه، لإيهامهم بأن القتل بدافع المال، تم تحرير محضر بالواقعة، وتولت النيابة العامة التحقيق في الواقعة.</t>
  </si>
  <si>
    <t>https://www.albawabhnews.com/4114787</t>
  </si>
  <si>
    <t>https://www.almasryalyoum.com/news/details/2015098</t>
  </si>
  <si>
    <t xml:space="preserve">هدد أهلية المجني عليه بطلب المبلغ المالي </t>
  </si>
  <si>
    <t>370 الف جنيه</t>
  </si>
  <si>
    <t>تأجيل محاكمة 12 شخصًا في «اختطاف صبي بمدينة بدر» إلى 26 أغسطس
فاطمة أبو شنبنشر في المصري اليوم يوم 22 - 08 - 2020
أجلت محكمة جنايات القاهرة، السبت، محاكمة 12 متهمًا لاتهامهم بخطف واحتجاز صبي لطلب فدية بمدينة بدر، إلى جلسة 26 أغسطس.
كشفت التحقيقات عن أن المتهمين احتجزوا المجني عليه، وتحصلوا بواسطة التهديد على مبلغ مالي 370 ألف جنيه بأن هدد أهلية المجني عليه بطلب المبلغ المالي بأن هددهم بعدم إطلاق سراحه إلا بعد إحضار المبلغ المالي، كما أحرزوا وحازوا بغير ترخيص سلاحاً نارياً بندقية آلية، ما لا يجوز الترخيص بحيازته، كما أحرزوا وحازوا ذخائر مما تستعمل لهذا السلاح«.
تم تحرير محضر بالواقعة، وتولت النيابة التحقيق، التي أحالت القضية إلى محكمة الجنايات، التي أصدرت القرار السابق.</t>
  </si>
  <si>
    <t>https://www.almasryalyoum.com/news/details/2016648</t>
  </si>
  <si>
    <t>وحاول الاعتداء الجنسى عليه،</t>
  </si>
  <si>
    <t>أنه استدرج الطفل</t>
  </si>
  <si>
    <t>غير محدد - بالغ - ذكر -موظف</t>
  </si>
  <si>
    <t>إصابة طفل بنزيف بالمخ خلال هروبه من محاولة اعتداء جنسى فى الهرم
بهجت أبو ضيفنشر في اليوم السابع يوم 26 - 08 - 2020
تحقق النيابة العامة بالجيزة، في واقعة اتهام موظف، بمحاولة الاعتداء الجنسى على طفل، داخل عقار بالهرم، بعدما استدرجه وحاول الاعتداء عليه، وخلال محاولة الطفل الهرب، والإفلات من مطاردة المتهم، سقط من أعلى السلم، مما أسفر عن إصابته بنزيف بالمخ، وتم نقله إلى المستشفى في حالة حرجة، وحرر محضر بالواقعة، وباشرت النيابة التحقيق.
تلقى العميد طارق حمزة رئيس مباحث قطاع غرب الجيزة، بلاغا يفيد نقل طفل يبلغ من العمر 6 سنوات، إلى المستشفى مصابا بنزيف بالمخ، في حالة حرجة، واتهام أفراد أسرته لموظف بمحاولة الاعتداء الجنسى عليه.
بإجراء التحريات، توصل الرائد أحمد عصام رئيس مباحث قسم شرطة الهرم إلى صحة الاتهام المنسوب للموظف، وعقب تقنين الإجراءات، تمكن الرائد محمد طارق والرائد محمد سعودى، من القبض عليه، وبمواجهته اعترف بارتكاب الجريمة.
ذكر المتهم أمام المقدم محمد الصغير مفتش المباحث الجنائية، أنه استدرج الطفل، وحاول الاعتداء الجنسى عليه، وعندما حاول الطفل الهرب، سقط من أعلى سلم العقار، مما أسفر عن إصابته.</t>
  </si>
  <si>
    <t>https://www.youm7.com/story/0000/0/0/-/4947030</t>
  </si>
  <si>
    <t>https://www.youm7.com/story/0000/0/0/-/4947272</t>
  </si>
  <si>
    <t>بخطفها والاعتداء عليها جنسيا كرها عنها وتحت تهديد السلاح</t>
  </si>
  <si>
    <t>غير محدد - 17 - طفلةو</t>
  </si>
  <si>
    <t>https://www.vetogate.com/4155521</t>
  </si>
  <si>
    <t>https://alwafd.news/%D8%A3%D8%AE%D8%A8%D8%A7%D8%B1/3151730--</t>
  </si>
  <si>
    <t>التوقيع علي 5 إيصالات أمانة</t>
  </si>
  <si>
    <t>https://gate.ahram.org.eg/News/2455702.aspx</t>
  </si>
  <si>
    <t>https://www.youm7.com/story/0000/0/0/-/4954937</t>
  </si>
  <si>
    <t>ا ع ل -بالغ-سائق، ر ا ل -بالغ-عاطل، ا ع م-بالغ-مالك فرش ملابس</t>
  </si>
  <si>
    <t>https://www.youm7.com/story/0000/0/0/-/4955036</t>
  </si>
  <si>
    <t>https://www.albawabhnews.com/4126847</t>
  </si>
  <si>
    <t>بإستدراج المجنى عليه</t>
  </si>
  <si>
    <t xml:space="preserve">لمساومة أهليته على دفع مبلغ مالى نظير </t>
  </si>
  <si>
    <t>غير محدد - بالغ - ذكر - عامل، غير محدد - بالغ - ذكر - سائق، غير محدد - بالغ - ذكر - سائق، غير محدد - بالغ - ذكر - سائق</t>
  </si>
  <si>
    <t>تفاصيل ضبط المتهمين باختطاف طالب وقتله وسط الزراعات بسوهاج
السيد أبو علينشر في المصري اليوم يوم 01 - 09 - 2020
نجحت أجهزة الأمن بسوهاج، اليوم الثلاثاء، في كشف غموض العثور على جثة طالب مقتولا، وملقى في أرض زراعية، بدائرة قسم شرطة مدينة طهطا، حيث تبين أن 5 أشخاص حاولوا إختطافه داخل عربة «توك توك» لطلب فدية مالية من أسرته، وقتلوه أثناء مقاومته لهم، وألقوا جثته في الزراعات، وقد تم تحديد المتهمين وضبطهم.
كان اللواء دكتور حسن محمود، مدير أمن سوهاج، تلقى إخطارا من قسم شرطة طهطا، بورود بلاغ من عامل مُقيم بدائرة المركز، بعثوره على جثة لشخص مجهول بأرض زراعية، فانتقل إلى مكان البلاغ اللواء جلال أبوسحلى، نائب مدير الأمن لقطاع الشمال، واللواء عبدالحميد أبوموسى، مدير المباحث الجنائية، وتوصلت الجهود الأمنية، إلى تحديد شخصية المجنى عليه، وتبين أنه طالب مُقيم بدائرة بندر طهطا، وأكدت تحريات المباحث أن وراء إرتكاب الواقعة عامل، و3 سائقين «توك توك»، وعاطل، مقيمين بدائرة المركز، وعقب تقنين الإجراءات تم ضبطهم.
وبمواجهتهم إعترفوا تفصيلياً بإرتكابهم الواقعة، وقرروا بتكوينهم تشكيل عصابي فيما بينهم يتزعمه العامل، حيث قاموا بإستدراج المجنى عليه وإحتجازه بالزراعات المتاخمة لمكان العثور عليه، لمساومة أهليته على دفع مبلغ مالى نظير إطلاق سراحه مُستخدمين في ذلك مركبة «توك توك» قيادة أحدهم، ولدى محاولته مقاومتهم قام العاطل بالتعدى عليه بالضرب بإستخدام سلاح أبيض «كتر»، وقاموا بخنقه بإستخدام الشال الخاص بأحدهم، وعقب التأكد من وفاته قاموا بترك الجثة بالزراعات وهربوا، ثم قاموا بالإتصال بوالده لطلب مبلغ مالى كفدية نظير إطلاق سراحه، وأرشد المتهمون عن مركبة «التوك توك» والسلاح الأبيض«المُستخدمين في إرتكاب الواقعة، والهاتف المحمول الخاص بالمجنى عليه، وتحرر بواقعة الضبط المحضر اللازم، وتولت النيابة العامة التحقيق.</t>
  </si>
  <si>
    <t>https://www.almasryalyoum.com/news/details/2025314</t>
  </si>
  <si>
    <t>https://alwafd.news/%D8%A3%D8%AE%D8%A8%D8%A7%D8%B1/3162852--</t>
  </si>
  <si>
    <t>أروي عبد النبي ح-5-طفلة</t>
  </si>
  <si>
    <t>https://www.vetogate.com/4160793</t>
  </si>
  <si>
    <t xml:space="preserve">لقيامه بالنصب عليهم والحصول منهم على مبلغ 9 آلاف جنيه مقابل إعطائهم 90 ألف جنيه «مزورة» إلا أنه نصب عليهم ولم يعطِهم المبلغ المزور </t>
  </si>
  <si>
    <t>استدراج بالاتصال هاتفياً بالمجنى عليه واتفقوا معه على مقابلته لإعطائه مبلغا ماليا والحصول منه على عملات ورقية مقلدة</t>
  </si>
  <si>
    <t>غير محدد - بالغة - انثي - ربة منزل، غير محدد - بالغ - ذكر - سائق، غير محدد - بالغ - ذكر - سائق، غير محدد - بالغ - ذكر - سائق</t>
  </si>
  <si>
    <t>9 الاف جنيه</t>
  </si>
  <si>
    <t>ضبط 4 أشخاص وربة منزل خطفوا طالبًا لاستيلائه منهم على 9 آلاف جنيه بالخانكة
عبد الحكم الجندينشر في المصري اليوم يوم 06 - 09 - 2020
تمكنت أجهزة الأمن في القليوبية من القبض على 4 أشخاص وتكثف الجهود للقبض على ربة منزل، قاموا باختطاف طالب من مدينة الخانكة داخل سيارة واقتياده إلى منطقة كفر البطيخ بدمياط لقيامه بالنصب عليهم والحصول منهم على مبلغ 9 آلاف جنيه مقابل إعطائهم 90 ألف جنيه «مزورة» إلا أنه نصب عليهم ولم يعطِهم المبلغ المزور فقاموا بخطفه لإجبارة على دفع الأموال وتمكنت أجهزة الأمن من تحرير المجنى عليه والقبض على المتهمين وتولت النيابة التحقيق.
تلقى المقدم محمود علام، رئيس مباحث قسم الخانكة، بلاغا من أحد الأشخاص بقيام مجهولين يستقلون سيارة ملاكى باقتياد شقيقه «طالب» لداخل سيارة أثناء سيره بدائرة القسم وفروا هاربين.
تم إخطار اللواء فخر العربى، مدير أمن القليوبية، فتم تشكيل فريق بحث قادة اللواء حاتم الحداد، مدير المباحث، والعميد خالد المحمدى، رئيس مباحث المديرية، وتوصلت التحريات إلى أن وراء ارتكاب الواقعة «4 أشخاص وسيدة» من منطقة كفر البطيخ بدمياط.
وعقب تقنين الإجراءات، تم ضبطهم عدا «السيدة» وتحرير المختطف من داخل مسكن أحدهم وبمواجهتهم اعترفوا تفصيلياً بارتكابهم الواقعة بالاشتراك مع المتهمة الهاربة، وقرر اثنان منهم بسابقة قيام المجنى عليه بالنصب عليهما وشقيقتهما الهاربة والاستيلاء منهم على مبلغ مالى قدره «9 آلاف جنيه» بزعم إعطائها مبلغًا ماليًا قدره «90 ألف جنيه» عملات وطنية مقلدة، فعقدوا العزم على اختطافه لاستعادة المبلغ فاستعانوا بباقى المتهمين وقاموا بالاتصال هاتفياً بالمجنى عليه واتفقوا معه على مقابلته لإعطائه مبلغا ماليا والحصول منه على عملات ورقية مقلدة، ولدى مقابلته قاموا باقتياده داخل سيارة «مستأجرة» واحتجازه، وأرشد المتهمون عن السيارة المستخدمة في ارتكاب الواقعة، وجارٍ تكثيف الجهود لضبط المتهمة الهاربة وتولت النيابة التحقيق</t>
  </si>
  <si>
    <t>https://www.almasryalyoum.com/news/details/2029107</t>
  </si>
  <si>
    <t>https://www.youm7.com/story/0000/0/0/-/4963241</t>
  </si>
  <si>
    <t>https://www.albawabhnews.com/4129785</t>
  </si>
  <si>
    <t>https://alwafd.news/%D8%A3%D8%AE%D8%A8%D8%A7%D8%B1/3172952--</t>
  </si>
  <si>
    <t>عقد العزم على اختطاف المجنى عليه بدافع التحصُّل على مبلغ الفدية.</t>
  </si>
  <si>
    <t>واستولى على هاتفه المحمول والتوك توك</t>
  </si>
  <si>
    <t>https://www.almasryalyoum.com/news/details/2031811</t>
  </si>
  <si>
    <t>https://www.vetogate.com/4167209</t>
  </si>
  <si>
    <t>https://gate.ahram.org.eg/News/2460578.aspx</t>
  </si>
  <si>
    <t>وذلك لوجود خلافات سابقة بينهم</t>
  </si>
  <si>
    <t>بقيام العاملَين بانتظار المجني عليه بمدخل القرية محل إقامته بدائرة مركز شرطة أشمون</t>
  </si>
  <si>
    <t>توقيع عدد 15 إيصال أمانة</t>
  </si>
  <si>
    <t>القبض على 3 أشخاص لاتهامهم باختطاف سائق وإجباره التوقيع على 15 إيصال أمانة
هند إبراهيم يسري البدرينشر في المصري اليوم يوم 16 - 09 - 2020
تمكنت الأجهزة الأمنية بمديرية أمن المنوفية برئاسة اللواء أحمد فاروق القرن مدير أمن المنوفية، بالتنسيق مع مديرية أمن القليوبية من ضبط 3 أشخاص بمركز القناطر الخيرية لقيامهما باختطاف سائق وإطلاق أعيرة نارية تجاهه، مما أدى لإصابته وإجباره على التوقيع على إيصالات أمانة لخلافات مالية بينهم، تم تحرير محضر بالواقعة وباشرت النيابة للتحقيق.
تبلغ لمركز شرطة أشمون بمديرية أمن المنوفية من مستشفى الساحل بالقاهرة، باستقبالها (سائق، مقيم بدائرة المركز) «مُصاب بجرح متهتك بالعضلة الخلفية بالساق اليمنى وجرح أسفل الركبة اليسرى إدعاء طلق نارى»، واتهام شقيقه لعامليَن ووالدهما مقيمين بدائرة مركز شرطة القناطر الخيرية بالقليوبية، بأنهم وراء ارتكاب الواقعة، وقرر بقيام العاملَين بانتظار المجني عليه بمدخل القرية محل إقامته بدائرة مركز شرطة أشمون وإطلاق أعيرة نارية من بندقية آلية تجاهه فأحدث ما به من إصابات واقتياده لمنزلهما بدائرة مركز القناطر الخيرية، حيث قام والدهما بإكراهه على توقيع عدد 15 إيصال أمانة، وذلك لوجود خلافات سابقة بينهم.
توصلت تحريات فريق البحث المُشكل برئاسة قطاع الأمن العام وبمشاركة إدارة البحث الجنائى بالمنوفية إلى صحة ما جاء بأقوال شقيق المجني عليه.
عقب تقنين الإجراءات تم استهدافهم وضبطهم بمحل إقامتهم، بمواجهتهم اعترفوا بارتكاب الواقعة، وتم بإرشاد المتهمين ضبط البندقية الآلية المستخدمة في ارتكاب الواقعة، وإيصالات الأمانة.
تم اتخاذ الإجراءات القانونية اللازمة.</t>
  </si>
  <si>
    <t>https://www.almasryalyoum.com/news/details/2038117</t>
  </si>
  <si>
    <t>https://www.youm7.com/story/0000/0/0/-/4981200</t>
  </si>
  <si>
    <t>https://www.youm7.com/story/0000/0/0/-/4981342</t>
  </si>
  <si>
    <t>بوجود خلافات مالية بينه وشقيق زوجة المجنى عليه (سائق "توك توك" - مقيم بدائرة القسم)</t>
  </si>
  <si>
    <t>اثناء توجده بمنزله</t>
  </si>
  <si>
    <t>غير محدد - بالغ - ذكر - سائق، غير محدد - بالغ - ذكر</t>
  </si>
  <si>
    <t>غير محدد - بالغ - ذكر - نجار</t>
  </si>
  <si>
    <t>كشف ملابسات واقعة اختطاف شخص بالمنوفية
احمد يحيي محمد الديسطينشر في البوابة يوم 17 - 09 - 2020
تمكنت الأجهزة الأمنية من كشف ملابسات واقعة اختطاف أحد الأشخاص بالمنوفية، وتحديد وضبط مرتكبى الواقعة.
في إطار جهود أجهزة وزارة الداخلية لكشف ملابسات ما تبلغ لقسم شرطة شبين الكوم من (ربة منزل - مقيمة بدائرة القسم) أنه أثناء تواجدها بمسكنها صحبة (زوجها "نجار") فوجئا بحضور (سائق "توك توك" - مقيم بدائرة القسم، وآخرين)، وبحوزتهم سلاح نارى وأسلحة بيضاء وقيامهم بتهديدهما واختطاف زوجها واقتياده داخل مركبة "توك توك" والهرب به.
توصلت جهود فرق البحث الجنائى برئاسة قطاع الأمن العام وإدارة البحث الجنائى بمديرية أمن المنوفية إلى أن وراء ارتكاب الواقعة (4 أشخاص - مقيمين بدائرة القسم).
عقب تقنين الإجراءات تم استهداف وضبط ثلاثة من المتهمين بمنطقة الزراعات المتاخمة لذات القرية، وضبط بحوزتهم (بندقية خرطوش - قطعتى سلاح أبيض "مطواة، سنجة" - التوك توك المستخدم في ارتكاب الواقعة)، وأمكن تحرير المختطف، وبمواجهة المتهمين اعترفوا بارتكابهم الواقعة باستخدام الأسلحة المضبوطة بحوزتهم.
وقرر أحدهم بوجود خلافات مالية بينه وشقيق زوجة المجنى عليه (سائق "توك توك" - مقيم بدائرة القسم)، نظرًا لسابقة قيام الأخير بالتعدى عليه بالضرب والاستيلاء منه على "التوك توك" ملكه فإستعان بباقى المتهمين وتوجه إلى محل إقامته ونظرًا لعدم تواجده قاموا باختطاف المجنى عليه، أمكن ضبط شقيق زوجة المجنى عليه، وبمواجهته بما جاء باعترافات المتهم الأول أيدها، تم بإرشاده ضبط التوك توك الخاص بالمتهم الأول، جارٍ تكثيف الجهود لضبط المتهم الهارب.
تم اتخاذ الإجراءات القانونية.</t>
  </si>
  <si>
    <t>https://www.albawabhnews.com/4139270</t>
  </si>
  <si>
    <t>وطلبوا من أسرته فدية 5 آلاف جنيه للإفراج عنه</t>
  </si>
  <si>
    <t>تربصوا للمجنى عليه وقاموا باختطافه من منطقة الشئون بقنا.</t>
  </si>
  <si>
    <t>ياسر رجب - بالغ - ذكر - عامل</t>
  </si>
  <si>
    <t>5 الاف جنيه</t>
  </si>
  <si>
    <t>المؤبد ل3 متهمين خطفوا عاملا وطلبوا فدية للإفراج عنه بقنا
ساره نصرنشر في البوابة يوم 14 - 09 - 2020
قضت محكمة جنايات قنا، اليوم الاثنين، بمعاقبة 3 متهمين بالسجن المؤبد لقيامهم بخطف عامل وطلب فديه للإفراج عنه.
تعود أحداث القضية لشهر مايو 20 20 عندما تلقى مدير أمن قنا بلاغا بقيام مجهولين باختطاف محمد ياسر رجب عامل وطلبوا من أسرته فدية 5 آلاف جنيه للإفراج عنه.
كشفت تحريات المقدم محمد إيهاب خلف الله رئيس مباحث قسم قنا، أن مرتكبى الحادث هم كل من محمد س م عامل وأحمد ر ا سائق وأحمد س م نجار حيث تربصوا للمجنى عليه وقاموا باختطافه من منطقة الشئون بقنا.
تم ضبط المتهمين وإحالتهم لمحكمة جنايات قنا حيث قضت بمعاقبتهم بالسجن المؤبد.</t>
  </si>
  <si>
    <t>https://www.albawabhnews.com/4136963</t>
  </si>
  <si>
    <t>https://www.almasryalyoum.com/news/details/2036734</t>
  </si>
  <si>
    <t>https://alwafd.news/%D8%A3%D8%AE%D8%A8%D8%A7%D8%B1/3187730--</t>
  </si>
  <si>
    <t>برقم 6185 لعام 2020 جنايات قسم قنا، والمفيدة برقم 315 لعام 2020 كلي قنا.</t>
  </si>
  <si>
    <t>محمد س م - 27 - ذكر - عامل، احمد را - 25 - ذكر - سائق، احمد س م  - 23 - ذكر نجتر</t>
  </si>
  <si>
    <t>بسرقة هاتفه المحمول</t>
  </si>
  <si>
    <t>https://www.albawabhnews.com/4139331</t>
  </si>
  <si>
    <t>https://alwafd.news/%D8%A3%D8%AE%D8%A8%D8%A7%D8%B1/3193224--</t>
  </si>
  <si>
    <t>https://alwafd.news/%D8%A3%D8%AE%D8%A8%D8%A7%D8%B1/3194132--</t>
  </si>
  <si>
    <t>https://www.almasryalyoum.com/news/details/2040403</t>
  </si>
  <si>
    <t>https://www.albawabhnews.com/4140708</t>
  </si>
  <si>
    <t>https://www.almasryalyoum.com/news/details/2040366</t>
  </si>
  <si>
    <t>كيباتو- بالغ - ذكر - طالب - أوغندي</t>
  </si>
  <si>
    <t xml:space="preserve"> اختفى بجوار مستشفى الزيتون .</t>
  </si>
  <si>
    <t>م ا- بالغ - ذكر - موظف،  ح ح - بالغ - ذكر - سائق ، م ا - بالغ- ذكر - سائق، ع ج - بالع - ذكر - فني</t>
  </si>
  <si>
    <t xml:space="preserve">لسابقة قيام المجنى عليه بالاشتراك مع آخر "يحمل جنسية دولة أجنبية" بالنصب على أحد المتهمين، والاستيلاء منه على مبلغ مالى </t>
  </si>
  <si>
    <t>https://www.youm7.com/story/0000/0/0/-/4988173</t>
  </si>
  <si>
    <t>https://www.albawabhnews.com/4143358</t>
  </si>
  <si>
    <t>العامرية ثان</t>
  </si>
  <si>
    <t xml:space="preserve">واستولوا على السيارة خاصته، ومبلغ مالي، </t>
  </si>
  <si>
    <t>استدرجت المجني عليه، عقب تواجدهم معه في السيارة،</t>
  </si>
  <si>
    <t>ا ط م - بالغ - ذكر - عامل، م ر ع - بالغ - ذكر - سائق، م ر ح - بالغ - ذكر - سائق، ا ع ع - بالغة - انثي - ربة منزل، ا ع ا - بالغ - ذكر- محاسب،  د ا م - بالغ - انثي - ربة منزل، ح خ م - بالغ - ذكر - سائق</t>
  </si>
  <si>
    <t>ا س س - بالغ - ذكر - سائق</t>
  </si>
  <si>
    <t>واستولوا على السيارة خاصته، ومبلغ مالي، وهاتف محمول،</t>
  </si>
  <si>
    <t>القضية رقم 4459 لسنه 2020 جنايات ثانٍ العامرية.</t>
  </si>
  <si>
    <t>اليوم.. أولى جلسات محاكمة 7 أشخاص يتهمة اختطاف سائق وسرقته
علي الشريفنشر في الوفد يوم 20 - 09 - 2020
تنظر محكمة جنايات الإسكندرية، برئاسة المستشار يسري عبد الرحمن محمد، أولى جلسات نظر قضية محاكمة 7 أشخاص، متهمين بخطف وسرقة سائق يدعى "أ.س.س"، وذلك في القضية رقم 4459 لسنه 2020 جنايات ثانٍ العامرية.
وتعود وقائع القضية إلى تلقي مساعد وزير الداخلية مدير أمن الإسكندرية، إخطارًا من مأمور قسم شرطة ثانٍ العامرية، حول بلاغ من المجني عليه، يفيد خطفه من قبل مجموعة من الأشخاص، وتهديده بالإكراه، وسرقة سيارته
ومتعلقاته، أثناء تواجده في نطاق دائرة القسم.
وكشفت تحريات المباحث عن تكوين كل من: "أ.ط.م"، عامل، و"م.ر.ع"، سائق، و"م.ر.ح"، سائق توكتوك، و"إ.ع.ع"، ربة منزل، و"أ.ع.أ"، محاسب بأحد الأندية، و"د.أ.م"، ربة منزل، و"ح.خ.م"، سائق، تشكيل فيما بينهم، وطلب المتهم الأول من الرابعة الاتصال بالمجني عليه، وإنشاء علاقة عاطفية معه بمساعدة السادسة، وطلبوا مقابلته وتم الاتفاق على
منطقة شاطئ النخيل في العجمي.
وأضافت التحريات، أن المتهمتين، استدرجت المجني عليه، عقب تواجدهم معه في السيارة، متجهين نحو منطقة الزراعيين في منطقة العامرية، وقامتا بالاتفاق مع باقي المتهمين، وعند وصولهم للمكان المحدد، تعدوا عليه واستولوا على السيارة خاصته، ومبلغ مالي، وهاتف محمول، وتركوه، وفروا هاربين.
وبتقنين الإجراءات، وإلقاء القبض عليهم، تم عرضهم على النيابة العامة، والتي قررت حبسهم على ذمة التحقيقات، إلى أحيلوا لمحكمة جنايات الإسكندرية التي تبدأ إجراءات محاكمته، بعضوية المستشارين: ياسر محمد عبده الوصيف، وأحمد علي إبراهيم جنينة، وسكرتير الجنايات، وليد محمد محب</t>
  </si>
  <si>
    <t>https://alwafd.news/%D8%A3%D8%AE%D8%A8%D8%A7%D8%B1/3197848--</t>
  </si>
  <si>
    <t>https://gate.ahram.org.eg/News/2484509.aspx</t>
  </si>
  <si>
    <t>https://www.albawabhnews.com/4143572</t>
  </si>
  <si>
    <t>https://www.almasryalyoum.com/news/details/2043934</t>
  </si>
  <si>
    <t>https://www.almasryalyoum.com/news/details/2044049</t>
  </si>
  <si>
    <t>https://www.elwatannews.com/news/details/4988321</t>
  </si>
  <si>
    <t>بخطفهم من إحدى القرى بمحافظة الشرقية من الشارع بهدف التسول</t>
  </si>
  <si>
    <t>من احدي القري</t>
  </si>
  <si>
    <t>حنان  ع - بالغة- انثي - ربة منزل</t>
  </si>
  <si>
    <t>إحالة سيدة للجنايات.. خطفت طفلين من الشرقية لتتسول بهما
أسماء خالد وأحمد بعزقنشر في الوفد يوم 30 - 09 - 2020
قررت نيابة الخانكة الجزئية، اليوم الأربعاء، إحالة سيدة للمحاكمة أمام محكمة الجنايات؛ لاتهامها بخطف طفلين بهدف التسول بهما، والاتجار في البشر.
وذكر قرار الإحالة أن المتهمة "حنان.ع" عثر بحوزتها على طفلين وهي تعتدي عليهما بالضرب بطريقة
بشعة وعندما تدخل الأهالى شكوا فى أمرها مما دفعهم لتسليمها لقسم الشرطة.
وأنكرت المتهمة فى بداية حديثها خطفها للأطفال وادعت بأنهما أطفالها وبالضغط عليها أقرت بأنها قامت
بخطفهم من إحدى القرى بمحافظة الشرقية من الشارع بهدف التسول.
وكانت بداية الواقعة عندما ورد بلاغ لقسم شرطة الخصوص من الأهالى يفيد بتسول سيدة بطفلين والتعدي عليهما بالضرب.
وباجراء التحريات تم ضبط المتهمة واقتيادها لقسم الشرطة وأقرت باختطاف الأطفال للتسول بهما وحرر المحضر اللازم وتولت النيابة التحقيق.</t>
  </si>
  <si>
    <t>https://alwafd.news/%D8%A3%D8%AE%D8%A8%D8%A7%D8%B1/3217256--</t>
  </si>
  <si>
    <t>وطلب منه مبلغا ماليا قدره (نصف مليون جنيه) نظير إطلاق سراحه</t>
  </si>
  <si>
    <t>مستخدمين فى ذلك مركبة التوك توك قيادة الثانى</t>
  </si>
  <si>
    <t>غير محدد - بالغ - ذكر - عامل، غير محدد - بالغ - ذكر - سائق</t>
  </si>
  <si>
    <t>غير محدد - 6- طفل</t>
  </si>
  <si>
    <t>https://www.albawabhnews.com/4152334</t>
  </si>
  <si>
    <t>كشف ملابسات واقعة اختطاف طفل بسوهاج
احمد يحيي محمد الديسطينشر في البوابة يوم 03 - 10 - 2020
تمكنت الأجهزة الأمنية اليوم من كشف ملابسات واقعة اختطاف طفل بسوهاج ومساومة أهليته على دفع مبلغ مالى مقابل إطلاق سراحه وتحديد وضبط مرتكبى الواقعة وتحرير الطفل المختطف.
في إطار جهود أجهزة وزارة الداخلية لكشف ملابسات ما تبلغ لمركز شرطة أخميم بمديرية أمن سوهاج من (ربة منزل – مقيمة ببندر أخميم) بغياب نجلها البالغ من العمر 6 سنوات عن المنزل، وتلقى شقيق المبلغة اتصال هاتفى من شخص مجهول يفيد بتواجد نجل شقيقته طرفه وطلب منه مبلغ مالى قدره (نصف مليون جنيه) نظير إطلاق سراحه.
تم تشكيل فريق بحث جنائى بمشاركة قطاع الأمن العام وإدارة البحث الجنائى بمديرية أمن سوهاج توصلت جهوده إلى أن وراء ارتكاب الواقعة شخصان (عامل - تربطه صلة قرابة بالطفل – له معلومات جنائية، سائق توك توك – مقيمان بدائرة المركز) حيث اتفق المتهمان فيما بينهما على خطف الطفل ليتحصلوا على فدية مالية مقابل إعادته لأهليته، مستخدمين في ذلك مركبة التوك توك قيادة الثانى، وإخفاء الطفل في إحدى الغرف داخل محجر بالمنطقة الجبلية بدائرة المركز.
عقب تقنين الإجراءات تم استهداف المكان المشار إليه، وأمكن ضبط المتهمين ومركبة "التوك توك" المستخدمة في الواقعة وتحرير الطفل المختطف دون تعرضه لثمة مكروه.. وبمواجهتهما اعترفا بارتكابهما الواقعة للحصول على مبلغ الفدية من أهلية الطفل نظير إطلاق سراحه.
تم اتخاذ الإجراءات القانونية.</t>
  </si>
  <si>
    <t>https://gate.ahram.org.eg/News/2498632.aspx</t>
  </si>
  <si>
    <t>https://www.vetogate.com/4183134</t>
  </si>
  <si>
    <t>عقب خروجها لشراء بعض المستلزمات للمنزل</t>
  </si>
  <si>
    <t>https://www.almasryalyoum.com/news/details/2054028</t>
  </si>
  <si>
    <t>https://www.almasryalyoum.com/news/details/2054644</t>
  </si>
  <si>
    <t>اوسيم</t>
  </si>
  <si>
    <t>أنه أثناء عودته من قطعة أرض زراعية خاصته</t>
  </si>
  <si>
    <t>بسبب خلافات سابقة بينهم</t>
  </si>
  <si>
    <t>بواسطة سلاح ناري</t>
  </si>
  <si>
    <t>الاستماع لأقوال مزارع أطلق عليه 5 أشخاص النار بأوسيم
شيماء المحلاوينشر في فيتو يوم 04 - 10 - 2020
تستمع نيابة الجيزة لأقوال مزارع تعرض للإختطاف ومحاولة 5أشخاص الإعتداء عليه وأطلقوا النار على منطقة حساسة بجسده وفروا هاربين، وتواصل النيابة التحقيقات للوقوف على ملابسات الواقعة وظروفها ودوافعها، حيث اعتدى عليه 5 أشخاص بالضرب، وأطلق عليه أحدهم النار من فرد خرطوش، بسبب خلافات سابقة بينهم.
قام 5 أشخاص ملثمين بخطف مزارع، وسط الزراعات بمركز أوسيم وإطلاق عيار ناري بسلاح خرطوش، ب"عضوه الذكرى" محدثين إصابته، وجرى نقله إلى المستشفى، وأخطر اللواء طارق مرزوق مساعد أول وزير الداخلية لقطاع أمن الجيزة.
تلقى اللواء محمود السبيلي مدير الإدارة العامة لمباحث الجيزة، إخطارا من العميد عمرو طلعت رئيس قطاع شمال الجيزة، بورود إشارة للرائد محمد مجدي رئيس مباحث مركز شرطة أوسيم من المستشفى بوصول مزارع مصاب بطلق ناري بسلاح خرطوش ب"عضوه الذكرى" كما إستمع فريق من النيابة العامة برئاسة المستشار محمد هاني رئيس النيابة، إلى أقوال المصاب الذي قرر أنه أثناء عودته من قطعة أرض زراعية خاصته إعترض طريقه 5 ملثمين، وإصطحبوه بوسط الزراعات، ثم جردوه من ملابسه بالنصف الأسفل، وأطق أحدهم عيار ناري من سلاح خرطوش كان بحوزته صوبه محدثا إصابته بعضوه الذكري وفروا هاربين.
إنتقلت قوة أمنية إلى مكان البلاغ برئاسة العقيد أحمد الوليلي مفتش مباحث شمال الجيزة، والمقدم أمثل حرحش، لفحص كاميرات المراقبة بالطرق محيط الواقعة، وتتبع خط سير هروب الجناة وسرعة التوصل إليهم، وبسؤال المجنى عليه اتهم 5 أشخاص بالاعتداء عليه بالضرب، بسبب خلافات سابقة بينهم، وإطلاق أحدهم النار عليه من سلاح نارى خرطوش، وتم اتخاذ الإجراءات القانونية اللازمة تجاه المتهمين، وباشرت النيابة التحقيق.</t>
  </si>
  <si>
    <t>https://www.vetogate.com/4183671</t>
  </si>
  <si>
    <t>https://www.vetogate.com/4185772</t>
  </si>
  <si>
    <t>https://gate.ahram.org.eg/News/2501762.aspx</t>
  </si>
  <si>
    <t>https://www.youm7.com/story/0000/0/0/-/5015616</t>
  </si>
  <si>
    <t>https://www.albawabhnews.com/4158464</t>
  </si>
  <si>
    <t>العاشر من رمضان</t>
  </si>
  <si>
    <t>والذي ترتبط عائلته بخصومة ثأرية مع أفراد إحدى العائلات بدائرة قسم شرطة حلوان</t>
  </si>
  <si>
    <t>استدراج تليفونيا</t>
  </si>
  <si>
    <t>غير محدد - بالغ - ذكر عاطل ، غير محدد - بالغ - ذكر عاطل، غير محدد - بالغ - ذكر عاطل، غير محدد - بالغ - ذكر عاطل، غير محدد - بالغ - انثي - ربة منزل</t>
  </si>
  <si>
    <t xml:space="preserve"> سيدة تستدرج شابا لعلاقة: جوزي وحمايا قالولي قابليه وخدي 2000 جنيه.. معرفش أنهم هيقتلوه
أحمد عبد اللطيفنشر في الوطن يوم 11 - 10 - 2020
"جوزي وحمايا قالولي اتصلي بصاحب الرقم ده، وأطلبي منه تقابليه علشان تعملي معاه علاقة جنسية، وهتاخدي 2000 جنيه.. أنا معرفش أنهم قتلوه"، بدأت ربة منزل تسرد اعترافات تفصيلية عن قتل شاب على يد زوجها ونجله و4 آخرين.
وأضافت المتهمة في تحقيقات النيابة العامة: "أنا كان دوري أتصل بيه وأقوله عاوز أقابلك علشان نقيم علاقة وطلبت منه يجيلي العاشر من رمضان"، مشيرة إلى أن "حماها" اتفق مع موظف مرموق من عائلة كبيرة بالشرقية على خطف المجني عليه وتلقينه علقة ساخنة بهدف الأخذ بالثأر مقابل 40 ألف جنيه.
وتابعت المتهمة اعترافاتها بأنها قبل الجريمة ب15 يوما، "فوجئت بحضور زوجي ووالده وطلبا مني أن اتصل برقم (القتيل) وأوهمه أني أحبه وأريد إقامة علاقة، واستمرت المكالمات لمدة 10 أيام متواصلة، ثم حضر الشاب وتعدوا عليه بالضرب وقاموا بتصوير مقطع فيديو لضربه، وفوجئنا بوفاته".
وكشفت تحريات المباحث عن أن المتهم الرئيسي تلقى اتصالا من موظف مرموق، طلب منه اختطاف شاب وإحداث عاهة مستديمة به لوجود خلافات عائلية بين العائلتين، واتفقا على دفع 40 ألف جنيه، حيث خطط المتهم لاستدراج المجني عليه واستخدم زوجة ابنه للاستدراج القتيل. وعقب وصوله إلى مدينة العاشر من رمضان، تعدوا عليه بالضرب حتى سقط جثة هامدة.
وقررت النيابة العامة حبس المتهمين ال5، وأمرت بضبط وإحضار المتهم السادس المحرض على الخطف.
كانت أجهزة الأمن بمديرية أمن الشرقية كشفت ملابسات العثور على جثة شاب بمدينة العاشر من رمضان وبها كدمات متفرقة، حيث توصلت الأجهزة إلى تحديد شخصية المجني عليه، والذي ترتبط عائلته بخصومة ثأرية مع أفراد إحدى العائلات بدائرة قسم شرطة حلوان.
وتبين أن أحد أفراد العائلة الثانية "موظف مرموق"، اتفق مع (عاطل، مقيم بدائرة قسم شرطة حلوان) على استدراج المجني عليه والتعدي عليه بالضرب وإحداث عاهة به نظير تحصله على مبلغ (40 ألف جنيه)، وفي سبيل ذلك استعان الأخير ب5 أشخاص (نجله وزوجة نجله وعاطلان- مقيمين بدائرة قسم شرطة الخصوص بالقليوبية، وعاطل - مقيم بالجيزة).
عقب تقنين الإجراءات جرى استهدافه المتهمين وضبط أربعة منهم وبحوزة اثنين منهم (هاتفي محمول أحدهما يحوي مقطع فيديو يتضمن مشاهد للواقعة).
وبمواجهتهم اعترفوا بارتكابهم الواقعة، حيث قررت زوجة نجل المتهم بأنها استدرجت المجني عليه لمدينة العاشر من رمضان وعقب حضوره للمنزل، تعدوا المتهمون عليه بالضرب بعصا "شومة" مُحدثين إصابته التي أودت بحياته.
تحرر المحضر اللازم بالواقعة، وجار تكثيف الجهود لضبط المتهم الهارب.</t>
  </si>
  <si>
    <t>https://www.elwatannews.com/news/details/5000005</t>
  </si>
  <si>
    <t xml:space="preserve">في الشارع </t>
  </si>
  <si>
    <t>غير محدد - قاصر - طفل، غير محدد - قاصر - طفل، غير محدد - قاصر - طفلة</t>
  </si>
  <si>
    <t>اختطاف 3 أطفال متسولين في وسط البلد
شيماء مدحتنشر في البوابة يوم 11 - 10 - 2020
تلقى قسم شرطة قصر النيل، بلاغا من متسولة بشارع طلعت حرب، وسط البلد، يفيد باختطاف أطفالها الثلاثة على يد سيدة مجهولة.
وجاء في أقوال المبلغة، أنها كانت تجلس في الشارع كعادتها كل يوم بصحبة أطفالها، لطلب المساعدة من المارين، ويوم الواقعة توقفت سيارة أجرة بداخلها سيدة لكى تعطى أطفالها نقودا، فهرول إليها الأطفال الثلاثة، ولكنها جذبتهم بالمال الكثير وطلبت منهم الصعود للسيارة، فوافقت على أساس أنهم سوف يترجلون منها مرة أخرى، ولكنها أخذتهم وفرت هاربة بهم.
وتم تكليف فريق بحثى كامل للوقوف على ملابسات الواقعة، كما تحفظت الأجهزة الأمنية على كاميرات المراقبة الخاصة بالمحال التجارية بشارع طلعت حرب ومحيط قصر النيل، لمعرفة خط سير السيارة،، وجارٍ الاستعلام عن السيارة لتحديد هوية قائدها.
وتحرر محضر بالواقعة، لعرضه على النيابة العامة لمباشرة التحقيقات.</t>
  </si>
  <si>
    <t>https://www.albawabhnews.com/4158780</t>
  </si>
  <si>
    <t>https://www.elwatannews.com/news/details/5000286</t>
  </si>
  <si>
    <t>https://alwafd.news/%D8%A3%D8%AE%D8%A8%D8%A7%D8%B1/3239121--</t>
  </si>
  <si>
    <t>https://www.almasryalyoum.com/news/details/2061161</t>
  </si>
  <si>
    <t>https://www.almasryalyoum.com/news/details/2060591</t>
  </si>
  <si>
    <t>https://www.elwatannews.com/news/details/5001550</t>
  </si>
  <si>
    <t>فقاموا بإلقاء الطفل من السيارة وأخذوا الدراجة ولاذوا بالفرار</t>
  </si>
  <si>
    <t>أثناء استقلاله دراجته بأحد الشوارع بمدينة الشروق</t>
  </si>
  <si>
    <t>دراجة</t>
  </si>
  <si>
    <t>الاستماع لأقوال طفل تعرَّض لمحاولة خطف في الشروق
منال رضاوينشر في الوفد يوم 14 - 11 - 2020
استمعت نيابة الشروق وبدر، اليوم السبت، إلى أقوال الطفل "حمزة. م" الذى حاول شخصين اختطافه داخل سيارة ربع نقل بمدينة الشروق.
وقال الطفل حمزة إنه أثناء استقلاله دراجته بأحد الشوارع بمدينة الشروق تفاجأ بوقوف
سيارة ربع نقل يستقلها شخصان يطلبان منه مساعدتهما فى الوصول للبوابة الأولى للمدينة وتفاجأ الطفل بأنهما قاما بإلقائه داخل السيارة لخطفه، لكن شاهده أحد
الأشخاص وتمكن من اللحاق بهم فقاموا بإلقاء الطفل من السيارة وأخذوا الدراجة ولاذوا بالفرار.
وكانت بداية الواقعة عندما ورد بلاغ لقسم شرطة الشروق يفيد بقيام شخصين يستقلان سيارة ربع نقل بمحاولة خطف طفل وتكثف الأجهزة الأمنية لضبط المتهمين وحرر المحضر اللازم وتولت النيابة التحقيق.</t>
  </si>
  <si>
    <t>https://alwafd.news/%D8%A3%D8%AE%D8%A8%D8%A7%D8%B1/3308545--</t>
  </si>
  <si>
    <t>https://alwafd.news/%D8%A3%D8%AE%D8%A8%D8%A7%D8%B1/3308981--</t>
  </si>
  <si>
    <t>حمزة م - قاصر -طفل</t>
  </si>
  <si>
    <t>https://www.vetogate.com/4190446</t>
  </si>
  <si>
    <t>https://www.albawabhnews.com/4188692</t>
  </si>
  <si>
    <t>محمد احمد حراجي عليان -37-مالك سلسلة معامل تحاليل، محمود عيد عبد الحكيم -36-مدير بالمعمل</t>
  </si>
  <si>
    <t>https://alwafd.news/%D8%A3%D8%AE%D8%A8%D8%A7%D8%B1/3312397--</t>
  </si>
  <si>
    <t>داخل مسكن الاطفال</t>
  </si>
  <si>
    <t>امل ج أ-58-متسولة، زهرة أ م-50-سيدة، نجاة ا ا-42-سيدة، سعيد ر ح-60-عاطل</t>
  </si>
  <si>
    <t xml:space="preserve">حمزة م أ-عامين-طفل </t>
  </si>
  <si>
    <t>ر بيع ع ا-39-ذكر، علي ع ا-19-ذكر</t>
  </si>
  <si>
    <t>بتهمة اختطاف طفل معاق ذهنيا وهتك عرضه في المرج.</t>
  </si>
  <si>
    <t>استدراجه مستغلا صغر سنه وإعاقته الذهنية بأن أرسله لشراء أغراض شخصية له طالبا منه إحضارها أعلي عقار سكنه قاصدا إقصائه عن أعين الناس والاختلاء به</t>
  </si>
  <si>
    <t>ي ح  - بالغ - ذكر - عاطل</t>
  </si>
  <si>
    <t>عثمان ه - 14 - طفل - ذوي همم</t>
  </si>
  <si>
    <t>السجن 6 سنوات لعاطل بتهمة هتك عرض طفل في المرج
نيرة عبد العزيزنشر في فيتو يوم 21 - 11 - 2020
قضت محكمة جنايات القاهرة بالسجن 6 سنوات لعاطل بتهمة اختطاف طفل معاق ذهنيا وهتك عرضه في المرج.
صدر الحكم برئاسة المستشار وفيق محمد مكاوي وعضوية المستشارين ضياء محمد هريدي وإبراهيم نصر محمد.
كشفت تحقيقات النيابة العامة قيام المتهم ي.ح عاطل بخطف المجني عليه عثمان .ه الذي لم يبلغ من العمر 18 عام بالتحايل مستغلا صغر سنه وإعاقته الذهنية بأن 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وهتك عرضه.
عقب تقنين الإجراءات تم ضبط المتهم ، تحرر المحضر اللازم وتولت النيابة التحقيق.</t>
  </si>
  <si>
    <t>https://www.vetogate.com/4220586</t>
  </si>
  <si>
    <t>https://www.elwatannews.com/news/details/5071329</t>
  </si>
  <si>
    <t xml:space="preserve">لسابقة عمل المجنى عليه بصحبته وقيامه بالنصب عليه والاستيلاء منه على مبالغ مالية </t>
  </si>
  <si>
    <t>حال سيرهما بسيارة "نقل" محمل عليها كمية من اللحوم</t>
  </si>
  <si>
    <t>غير محدد- بالغ - ذكر - تاجر لحوم، غير محدد - بالغ - ذكر</t>
  </si>
  <si>
    <t>غير محدد - بالغ - ذكر - جزار</t>
  </si>
  <si>
    <t>مسروقات</t>
  </si>
  <si>
    <t>القبض على تاجر و4 آخرين بعد خطفهم لجزار والاستيلاء على لحوم بسيارته
اليوم السابعنشر في اليوم السابع يوم 26 - 11 - 2020
ألقى رجال المباحث بمديرية أمن القاهرة برئاسة اللواء أشرف الجندى مدير الأمن، القبض على تاجر لحوم و 4 آخرين وراء اختطاف جزار فى منطقة الخليفة، وحرر محضر بالواقعة.
وفى إطار جهود أجهزة وزارة الداخلية، لكشف ملابسات البلاغ المقدم لقسم شرطة الخليفة بمديرية أمن القاهرة، من كلٍ من (سائق ، جزار - مقيمان بمحافظة المنوفية) بأنهما حال سيرهما بسيارة "نقل" محمل عليها كمية من اللحوم، استوقفهم 4 أشخاص" أدلو بأوصافهم التقريبية " يستقلون سيارة - لم يتمكنا من إلتقاط أرقامها، وقاموا باختطاف الأخير واستولوا على كمية من اللحوم من داخل السيارة.
وتم تشكيل فريق بحث جنائى، أسفرت جهوده عن وجود خلافات مالية بين المجنى عليه، و(تاجر لحوم - مقيم بدائرة قسم شرطة حدائق القبة)، وأنه وراء ارتكاب الواقعة بالاشتراك مع آخرين.
وعقب تقنين الإجراءات أمكن ضبطه، وبمواجهته اعترف بارتكاب الواقعة بالاشتراك مع ( 4 أشخاص - مقيمين بدائرة قسم شرطة حدائق القبة) ، وقرر بأنه نظراً لسابقة عمل المجنى عليه بصحبته وقيامه بالنصب عليه والاستيلاء منه على مبالغ مالية .. مما أثار حفيظته فعقد العزم على ارتكاب الواقعة على النحو المشار إليه.
وأمكن ضبط المتهمين المشار إليهم وبصحبتهم المجنى عليه داخل مقهى محل عمل أحدهم، وبمواجهتهم أمام اللواء نبيل سليم مدير مباحث القاهرة ، اعترفوا بارتكاب الواقعة بتحريض من المتهم الرئيسي، وتم بإرشادهم ضبط المسروقات المستولى عليها لدى عميلهم "سيئ النية " ، كما تم بإرشادهم ضبط (سيارة "ملك أحدهم" والمستخدمة فى ارتكاب الواقعة)، وتم إتخاذ الإجراءات القانونية اللازمة.</t>
  </si>
  <si>
    <t>https://www.youm7.com/story/0000/0/0/-/5086274</t>
  </si>
  <si>
    <t>https://www.youm7.com/story/0000/0/0/-/5089068</t>
  </si>
  <si>
    <t>https://www.albawabhnews.com/4199113</t>
  </si>
  <si>
    <t>https://www.albawabhnews.com/4203773</t>
  </si>
  <si>
    <t>بخطف الطفل لخلافات مع زوجته "جدة الطفل" لقيامها باستغلال سفره بالخارج وتحويل المبالغ المالية لها بشراء عقارات وتسجيلها باسمها وحين العودة رفضت ردها له</t>
  </si>
  <si>
    <t>استدرجا الطفل من أمام مدرسته</t>
  </si>
  <si>
    <t>محمد م ا - 55- ذكر - نجار مسلح، سلوي ع ا - بالغة - انثي - ربة منزل، ابو زيد س م - بالغ - ذكر - نجار</t>
  </si>
  <si>
    <t>ادم علي م - 8 - طفل</t>
  </si>
  <si>
    <t>700 الف جنيه</t>
  </si>
  <si>
    <t>"جدته ضحكت عليا واستولت على شقا عمري".. اعترافات تفصيلية لخاطف طفل "أتميدة" بالدقهلية
سالي نافعنشر في فيتو يوم 02 - 12 - 2020
كشفت الأجهزة الأمنية بالدقهلية، لغز اختفاء طفل من قرية أتميدة بعد ذهابه إلى المدرسة واختفائه، حيث تبين أن زوج جدته وراء الواقعة لطلب فدية 700 ألف جنيه لسداد ديونه بعد خلافات معها وتزوجه بأخرى.
تلقى اللواء رأفت بعد الباعث مدير أمن الدقهلية إخطارا من اللواء مصطفى كمال مدير مباحث الدقهلية يفيد بتحرير "علي. م. ع. ا" 33 سنة - أمين شرطة محضرا يفيد بغياب ابنه "آدم" 8 سنوات، تلميذ بالصف الثاني الابتدائي ومقيم بقرية أتميدة، واتهم زوج والدته "محمد. م. ا" ، 55 سنة - نجار مسلح باختطافه، وطلب مبلغ 700 ألف جنيها.
فتاة الاغتصاب بالدقهلية تلجأ إلى محكمة الأسرة لإثبات نسب الطفلة
على الفور تم تشكيل فريق بحث برئاسة المقدم أحمد فريد رئيس مباحث ميت عمر ومعاونيه وقوة مرافقة لهم وبإشراف مباشر من مدير مباحث الدقهلية ومدى مباحث مديرية الأمن وتم ضبط المتهم وتبين أنه متزوج بأخرى تدعى "سلوى. ع. ا" ومقيم معها بقرية القيطون.
وبسؤاله أكد قيامه بخطف الطفل لخلافات مع زوجته "جدة الطفل" لقيامها باستغلال سفره بالخارج وتحويل المبالغ المالية لها بشراء عقارات وتسجيلها باسمها وحين العودة رفضت ردها له، وبعد أن استدان ولم يتمكن من السداد لمبلغ 700 ألف الذي أقر بطلبه منها لإطلاق سراح الطفل.
وبتكثيف التحريات تبين أن صديق المتهم "أبو زيد. س. م" نجار مقيم كفر هجرسي شاركه في الجريمة، حيث استدرجا الطفل من أمام مدرسته، وانتقلا به بمنزل الزوجة الثانية في القيطون كرهينة، وتم طلب المبلغ للضغط على جدة الطفل وتوفير المبلغ المالي.
وتحرر عن ذلك المحضر اللازم للعرض على النيابة ومباشرة التحقيقات مع المتهمين الثلاثة زوج الجده وزوجته الثانية وصديقه، وتم تسليم الطفل لوالده.</t>
  </si>
  <si>
    <t>https://www.vetogate.com/4229054</t>
  </si>
  <si>
    <t>https://www.almasryalyoum.com/news/details/2102471</t>
  </si>
  <si>
    <t>https://alwafd.news/%D8%A3%D8%AE%D8%A8%D8%A7%D8%B1/3346677--</t>
  </si>
  <si>
    <t>https://alwafd.news/%D8%A3%D8%AE%D8%A8%D8%A7%D8%B1/3350199--</t>
  </si>
  <si>
    <t>حبس سائق حاول اختطاف فتاة بالتجمع
منال رضاوينشر في الوفد يوم 05 - 12 - 2020
أمرت نيابة القاهرة الجديدة اليوم بحبس سائق أربعة أيام على ذمة التحقيقات لاتهامه باختطاف فتاة للتعدى عليها بمنطقة التجمع.
واستمعت النيابة لأقوال الفتاة التى أقرت بأنها تعرضت لمحاولة خطف من سائق استقلت معه سيارته وقام بتهديدها بسلاحه الأبيض لكنها استغاثت مما اجبرته على تركها.
وكانت بداية الواقعة عندما ورد بلاغا لقسم شرطة التجمع من فتاة
تتهم سائق بمحاولة خطفها للتعدى عليها وباجراء التحريات اللازمة وإعداد الأكمنة تم تحديد المتهم وضبطه وحرر المحضر اللازم وتولت النيابة التحقيق.
وتُكثف الشرطة والجهات المعنية من جهودها لإنفاذ القانون، ومُكافحة الجريمة بكافة صورها، من أجل الحفاظ على استقرار المجتمع والحفاظ على مصالحه.
وتُعرف الجريمة بأنها السلوك الذي يخرق قانون العقوبات، أو هي إتيان سلوك يجرمه القانون ويرد عليه بعقوبة جنائية، وتُعرف الجريمة أيضاً بأنها كل عمل مُعاقب عليه بموجوب القانون هو إتيان فعلأو تركه عن إرادة جنائية إضراراً بمصلحة اجتماعية المشرع بقواعد تجربمه وتُعاقب عليه جنائياً، وتُعرف بأنها إتيان فعل منهي عنه أو عند ترك فعل مأمور به بموجب القانون الجنائي،والجريمة تخل بمصلحة أساسية تصدر عن إرادة جنائية بمصلحة المجتمع.</t>
  </si>
  <si>
    <t>https://www.albawabhnews.com/4205459</t>
  </si>
  <si>
    <t>https://www.albawabhnews.com/4205433</t>
  </si>
  <si>
    <t>https://www.albawabhnews.com/4207705</t>
  </si>
  <si>
    <t>المجني عليه تأخر في سداد باقي الأقساط بقيمة 12 ألف جنيه، ودائم التهرب منه عند التواصل معه عبر الهاتف المحمول.</t>
  </si>
  <si>
    <t>استدرج المجني عليه وقام باختطافه بمساعدة 3 أشخاص</t>
  </si>
  <si>
    <t>12 الف جنيه</t>
  </si>
  <si>
    <t>المتهم بتعذيب سائق وإلقائه من الطابق الخامس بالعمرانية: قطعت 3 أصابع من يده ليكون عبرة لغيره
أحمد سلامةنشر في فيتو يوم 04 - 12 - 2020
أدلى المتهم بتعذيب سائق توك توك حتى الموت وإلقائه من شرفة الطابق الخامس بأحد العقارات السكنية في منطقة العمرانية باعترافات تفصيلية أمام اللواء محمود السبيلي مدير الإدارة العامة لمباحث الجيزة.
وقال المتهم، إن المجني عليه اشترى منه توك توك بالتقسيط منذ 8 أشهر لكنه في الفترة الأخيرة تعثر في سداد باقي الأقساط.
وأضاف المتهم، أن المجني عليه تأخر في سداد باقي الأقساط بقيمة 12 ألف جنيه، ودائم التهرب منه عند التواصل معه عبر الهاتف المحمول.
وأوضح المتهم، أنه في يوم الواقعة استدرج المجني عليه وقام باختطافه بمساعدة 3 أشخاص، وحجزه داخل شقة بالطابق الخامس والتعدي عليه بالضرب وتعذيبه لمدة 6 ساعات.
وتابع المتهم، أنه قام بتعذيب المجني عليه وقطع 3 أصابع من يده حتى يكون عبرة لمن يتأخر في سداد أقساطه، مضيفا: "عقب تقطيع أصابعه أغمى عليه، فألقينا جثته من شرفة الشقة بالطابق الخامس لإبعاد أي شبه جنائية وكأن سيارة خبطته".
وكان اللواء طارق مرزوق مساعد أول وزير الداخلية لقطاع أمن الجيزة، تلقى إخطارا من مأمور قسم شرطة العمرانية، يفيد بحضور عدد من الأهالي، أبلغوا عن وجود متوفى عثر عليه بشارع في دائرة القسم.
وجرى تشكيل فريق من ضباط المباحث، ضم المقدم أحمد عكاشة رئيس مباحث العمرانية، وتحت إشراف اللواء مدحت فارس مدير المباحث الجنائية، وتم العثور على جثة شاب في نهاية العقد الثالث من العمر يدعى "أشرف" ومصاب بسحجات وكسور ويعمل سائق توك توك.
وكشفت المعاينة المبدئية أن القتيل ألقيت جثته من الطابق الخامس مسرح الجريمة، ووجود قطع 3 أصابع من يده اليسرى، ووجود سحجات وكدمات بسبب تعرضه للتعذيب.
واستمع رجال المباحث لأقوال شهود عيان للوقوف على ملابسات الواقعة، كما تحفظ فريق آخر على كاميرات المراقبة لفحصها وتحديد هوية مرتكبي الجريمة.
وأوضحت التحريات وأقوال شهود عيان، أن القتيل متزوج ولديه طفلان، وبمناقشة زوجته، اتهمت تاجرا متخصصا في بيع التوك توك بالقسط.
وقالت زوجة المجني عليه إن زوجها يعمل نجارًا، وبسبب أزمة كورونا، اشترى توك توك بالتقسيط من المتهم، وبعد تعثره في سداد الأقساط، اختطفه المتهم وعذبه ثم ألقى جثته من الطابق الخامس.
وعقب تقنين الإجراءات تمكن رجال المباحث من ضبطه، وبمواجهته أنكر في بداية الأمر ولكن مواجهته برصد كاميرات المراقبة له وبرفقته المجني عليه و3 آخرين حال صعودهم للعقار بالإكراه للمجني عليه؛ اعترف تفصيليا بارتكاب الواقعة.</t>
  </si>
  <si>
    <t>غير محدد - 29 - سائق</t>
  </si>
  <si>
    <t>https://www.vetogate.com/4231078</t>
  </si>
  <si>
    <t>https://www.albawabhnews.com/4204275</t>
  </si>
  <si>
    <t>لإجباره على تحويل أموال في حساباتهم</t>
  </si>
  <si>
    <t>القبض على المتهمين باختطاف تاجر في أكتوبر
سمر فتحىنشر في البوابة يوم 08 - 12 - 2020
تمكنت الأجهزة الأمنية بالجيزة اليوم، من ضبط متهمين باختطاف تاجر لإجباره على تحويل أموال في حساباتهم بأكتوبر.
كان بلاغ ورد لضباط مباحث قسم شرطة أول أكتوبر من أسرة تاجر باختفائه، على الفور تم تشكيل قوة من مباحث القسم، وبعمل التحريات تبين أن وراء اختفاء التاجر 3 أشخاص قاموا باختطافه لإجباره على تحويل مبالغ مالية في حساباتهم.
تمكنت القوات من تحرير المختطف وضبط 2 من المهتمين، وبمواجهتهم اعترفوا بارتكاب الواقعة، وتحرر محضر بالواقعة وتولت النيابة التحقيقات، وتكثف المباحث جهودها لضبط المتهم الهارب.</t>
  </si>
  <si>
    <t>https://www.albawabhnews.com/4207777</t>
  </si>
  <si>
    <t>محضر رقم 1666 إدارى مركز المنشأة - قضية رقم 6499 لسنة 2020 جنايات المنشاة</t>
  </si>
  <si>
    <t>ثناء مكى 35 سنة بالحبس لمدة 6 سنوات والمؤبد غيابى للمتهمين حسن. أ 24 سنة ومصطفى. م. ع 25 سنة</t>
  </si>
  <si>
    <t>https://www.youm7.com/story/0000/0/0/-/5104007</t>
  </si>
  <si>
    <t>سناء مكي - 35- ربة منزل، عبد الرحمن ن - بالغ - ذكر - عامل، مصطفي م - بالغ - ذكر - عامل، ، حسن ا - بالغ - ذكر - عامل</t>
  </si>
  <si>
    <t>https://www.albawabhnews.com/4208553</t>
  </si>
  <si>
    <t>https://alwafd.news/%D8%A3%D8%AE%D8%A8%D8%A7%D8%B1/3354864--</t>
  </si>
  <si>
    <t>https://www.albawabhnews.com/4208905</t>
  </si>
  <si>
    <t>https://www.albawabhnews.com/4209048</t>
  </si>
  <si>
    <t>https://www.elwatannews.com/news/details/5114548</t>
  </si>
  <si>
    <t>https://gate.ahram.org.eg/News/2541077.aspx</t>
  </si>
  <si>
    <t>استدراج لشقتهم</t>
  </si>
  <si>
    <t>https://www.vetogate.com/4234814</t>
  </si>
  <si>
    <t>https://www.albawabhnews.com/4210103</t>
  </si>
  <si>
    <t>https://www.youm7.com/story/0000/0/0/-/5107002</t>
  </si>
  <si>
    <t>مقابل فدية مالية قدرها 300 ألف جنيه</t>
  </si>
  <si>
    <t>عقب خروجه من المنزل لشراء بعض الأشياء من محل مجاور لمسكنه</t>
  </si>
  <si>
    <t>سيف ح - 6 - طفل</t>
  </si>
  <si>
    <t xml:space="preserve"> القضية المقيدة برقم 6505 لسنة 2020</t>
  </si>
  <si>
    <t>خطفوا طفل وطلبوا فدية.. معاقبة 4 أشخاص بالسجن 15 سنة بالمنشاة
مظهر السقطينشر في الوفد يوم 09 - 12 - 2020
قضت محكمة الجنايات بسوهاج برئاسة المستشار حمدى عبد العزيز وعضوية المستشارين أحمد حلوسه وأحمد جلال سعد بأمانة سر طه حسين وماجد أمين بجلستها اليوم بمعاقبة كلًا من كارم محمود محمد 25 سنة وطه أحمد شعبان 20 سنة ورمضان مصطفى هاشم 35 سنة وإسلام محمود 23 سنة بالحبس المشدد لمدة 15 عاما وإحالة الدعوى للمحكمة المدنية المختصة وذلك لقيامهم بإختطاف طفل 7 سنوات مقابل فدية مالية قدرها 300 ألف جنيه بدائرة مركز المنشاه وذلك في القضية المقيدة برقم 6505 لسنة 2020.
تعود أحداث الواقعة عقب تلقى اللواء دكتور حسن محمود مساعد الوزير مدير أمن سوهاج إخطارا من مأمور مركز شرطة المنشاه يفيد بتقدم أحد الأشخاص ببلاغ إلى مركز الشرطة يفيد باختفاء نجل شقيقه عقب خروجه من المنزل لشراء بعض الأشياء من محل مجاور لمسكنه وأنه لا يشتبه فى اختفائه جنائيًا.
وفى وقت لاحق حضر المبلغ مرة أخرى وأفاد أنه تلقى اتصالا
هاتفيا من مجهول بأن نجل شقيقه مخطوف وأن المتصل يطلب فديه مالية كبيرة لإطلاق سراحه.
وعقب عرض البلاغ على اللواء عبدالحميد أبو موسى مدير إدارة البحث الجنائي قرر سرعة تشكيل فريق بحث لكشف غموض الواقعة وملابساتها وإعادة الطفل لأسرته سالما ووضع خطة بحث هادفة بالإشتراك مع الأمن العام وضباط إدارة البحث وضباط وحدة مباحث المنشاه.
وبالفحص تبين المبلغ يدعى "عبده . ع . م " 45 سنة مدرس ويقيم بناحية قرية روافع العيساوية وأن الطفل المختطف نجل شقيقه سيف . ح 6 سنوات وأن والده يعمل بدولة الإمارات الشقيقة من فترة طويلة وان المتصل طلب فدية 300 الف جنيه مقابل إطلاق سراحه.
تم تشكيل فريق البحث والذى ضم ضباط إدارة البحث الجنائى بالمديرية والمقدم أحمد عزت مفتش مباحث مركزى العسيرات
والمنشاه والرائد إسلام كريم رئيس وحدة مباحث المركز بالاشتراك وفرع الأمن وتم فحص كافه تعاملات الطفل المختطف وآخر شهود رؤية له وفحص المعروف عنهم ارتكاب مثل تلك الوقائع.
وأسفرت الجهود أن وراء ارتكاب الواقعة رمضان . م . ه 26 سنة عامل وإسلام .م . ع 24 سنة عاطل وكارم . م . م 36 سنة عامل وطه . ا . ش 22 سنة عامل جميعهم يقيمون بناحية روافع العيساوية حيث قام المتهم الثانى بتتبع تحركات الطفل وقام بإبلاغ المتهم الأول المحرك الرئيسى لعملية الخطف والذى قام بدوره بتحريك المتهم الثالث والرابع لإتمام عملية الخطف للطفل مستخدمين فى ذلك توك توك وتم تسليمه للمتهم الأول الذى قام باحتجازه داخل مسكنه بالظهير الصحراوى.
تم تحديد مكان الطفل وتمت مداهمة المسكن وضبط المتهم الأول وبرفقته المتهم الرابع والطفل المختطف وبتضيق الخناق عليهما اعترفا بارتكاب الواقعة مع المتهم الثانى والثالث وتم ضبطهما وبمواجهة المتهمين بما أسفرت عنه التحريات اعترفوا بارتكابهم الواقعة لمرورهم بضائقة مالية ولعلمهم بأن والد الطفل ثرى ويعمل منذ فترة بإحدى الدول العربية.
تم تحرير محضر بالواقعة وبالعرض على النيابة العامة أحالتهم محبوسين لمحكمة الجنايات التي أصدرت حكمها السابق ذكره.</t>
  </si>
  <si>
    <t>https://alwafd.news/%D8%A3%D8%AE%D8%A8%D8%A7%D8%B1/3357928--</t>
  </si>
  <si>
    <t>كارم محمود محمد - 25 -ذكر - عامل، وطه أحمد شعبان - 20 - ذكر - عامل، رمضان مصطفى هاشم - 35 - ذكر - عامل، إسلام محمود - 23 - ذكر - عاطل</t>
  </si>
  <si>
    <t>https://www.elwatannews.com/news/details/5117503</t>
  </si>
  <si>
    <t>محمد  محمد هاني سعيد هاني بيومي-8-طفل</t>
  </si>
  <si>
    <t>محضر رقم 334 /21 أحوال مركز كفر صقر</t>
  </si>
  <si>
    <t>https://www.elwatannews.com/news/details/5125578</t>
  </si>
  <si>
    <t>كيرلس جرجس- 8-طفل-الصف الأول الابتدائى</t>
  </si>
  <si>
    <t>https://www.elwatannews.com/news/details/5135243</t>
  </si>
  <si>
    <t>الجمالية</t>
  </si>
  <si>
    <t>اختطاف طفلة وهتك عرضها</t>
  </si>
  <si>
    <t>م س - بالغ - ذكر - طباخ</t>
  </si>
  <si>
    <t>هايدي هشام - قاصر - طفلة</t>
  </si>
  <si>
    <t>المشدد 6 سنوات لطباخ بتهمة اختطاف طفلة وهتك عرضها في الجمالية
نيرة عبد العزيزنشر في فيتو يوم 14 - 12 - 2020
قضت محكمة جنايات شمال القاهرة بالسجن المشدد 6 سنوات لطباخ بتهمة اختطاف طفلة وهتك عرضها في منطقة الجمالية.
وكشفت النيابة العامة أن المتهم م.س خطف الطفلة المجني عليها هايدي هشام بالتحايل بأن أبصرها حال استغاثتها لقيام مجهول بسرقة هاتفها المحمول فاوهمها بأنه مغيثها وإقتادها لمسكنه بعيدا عن ذويها .
وأشارت التحقيقات إلى أنه حال سير المجني عليها في الشارع قام مجهول بسرقة الهاتف المحمول المملوك لها فاستغاثت بالمارة وإذا بالمتهم يقتادها لمسكنه واهما إياها بمساعدتها في العثور علي مرتكب الواقعة وما أن ظفر بها حتي قام بالتعدي عليها وهتك عرضها واستطالت يده مواطن عفتها إلا أنها تمكنت من الفرار.</t>
  </si>
  <si>
    <t>https://www.vetogate.com/4238406</t>
  </si>
  <si>
    <t>https://www.youm7.com/story/0000/0/0/-/5111873</t>
  </si>
  <si>
    <t>https://alwafd.news/%D8%A3%D8%AE%D8%A8%D8%A7%D8%B1/3367041--</t>
  </si>
  <si>
    <t>https://www.youm7.com/story/0000/0/0/-/5113110</t>
  </si>
  <si>
    <t>وطلبت السيدة من الام انتظارها أسفل عيادة طبيب، و اخذت الطفله منها بحجة انهاء بعض الإجراءات</t>
  </si>
  <si>
    <t>غير محدد - بالغ - انثي - ربة منزل</t>
  </si>
  <si>
    <t>غير محدد - رضيعة - طفلة</t>
  </si>
  <si>
    <t xml:space="preserve">أمن الدقهلية يستعيد رضيع اختطفته سيدة من أمه بحجة استخراج شهادة ميلاد
الخميس، 18 يونيو 2020 01:42 م
أمن الدقهلية يستعيد رضيع اختطفته سيدة من أمه بحجة استخراج شهادة ميلاد 
الطفل
الدقهلية شريف الديب
مشاركة
Share on facebook 
Share on twitter 
Share on facebook
اضف تعليقاً واقرأ تعليقات القراء
تمكن ضباط مباحث مركز المنزلة بمديرية أمن الدقهلية من إستعادة طفل رضيع يبلغ من العمر شهرين بعد أن غفلت الأم سيده وأوهمتها بإنهاء بعض أوراق تسجيله واختطفته وهربت.
وقد تلقى اللواء فاضل عمار مدير أمن الدقهلية، إخطارا من مأمور مركز المنزلة، بتقدم ربة منزل ببلاغ يفيد بقيام إحدى السيدات بسرقة وخطف رضيعها بعد أن اوهمتهم بقدرتها على تسجيل الطفل وإستخراج شهادة ميلاد له، كون الأم متزوجه عند سن 16 سنة تحت السن القانوني، ولم يتم تحرير عقد زواج حتى الآن، فى انتظار ان تستكمل السن القانونى لعمل عقد زواج.
Dubai Dunes in one Minute
00:00
Previous
Pause
Next
00:46 / 01:48
Mute
Fullscreen
Copy video url
Play / Pause
Mute / Unmute
Report a problem
Language
Share
Vidverto Player
وطلبت السيدة من الام انتظارها أسفل عيادة طبيب، و اخذت الطفله منها بحجة انهاء بعض الإجراءات الخاصة به، و دخلت العقار وخرجت من باب اخر، وهربت بالطفل.
وعلى الفور وبعد التنسيق مع قطاع الامن العام والبحث الجنائى، والامن الوطنى فى محافظه الدقهليه، وجه مدير امن الدقهليه، بسرعة ضبط السيدة المتهمة واستعادة الطفل مرة اخري، وتم تشكيل فريق للبحث بالإشتراك مع رئيس قطاع الامن العام، و مدير التحريات بالدقهليه، و  رئيس فرع شمال الدقهليه ، و رئيس مباحث قسم مركز المنزله، ورئيس مباحث مركز المنزله، توصلوا إلى أن السيدة هربت فى توك توك، وتوجه بالطفل إلى مدينة المنزلة الجديدة ، وتم اعداد كمين وضبطها، وتم استعادة الطفل مرة أخري، وتسليمه لأسرته، وجارى تحرير محضر بالواقعة، والتحقيق مع المتهمة، وجارى العرض على النيابة العامة لمباشرة التحقيقات.
</t>
  </si>
  <si>
    <t>https://www.youm7.com/4832106</t>
  </si>
  <si>
    <t>https://www.vetogate.com/4112510</t>
  </si>
  <si>
    <t>https://www.elwatannews.com/news/details/4874880</t>
  </si>
  <si>
    <t>https://www.elwatannews.com/news/details/5137988</t>
  </si>
  <si>
    <t>https://www.youm7.com/story/0000/0/0/-/5118072</t>
  </si>
  <si>
    <t>أثناء سيره بالطريق العام بالبحيرة</t>
  </si>
  <si>
    <t>https://www.elwatannews.com/news/details/5149593</t>
  </si>
  <si>
    <t>https://www.elwatannews.com/news/details/5149693</t>
  </si>
  <si>
    <t>https://www.elwatannews.com/news/details/5151663</t>
  </si>
  <si>
    <t>محمد ر ك-23-صاحب محل زيوت سيارات</t>
  </si>
  <si>
    <t>ابرار انور مختار-9-طفلة</t>
  </si>
  <si>
    <t>https://www.albawabhnews.com/4218176</t>
  </si>
  <si>
    <t>https://www.vetogate.com/4242963</t>
  </si>
  <si>
    <t>https://www.vetogate.com/4113699</t>
  </si>
  <si>
    <t>https://www.albawabhnews.com/4219332</t>
  </si>
  <si>
    <t>https://www.youm7.com/story/0000/0/0/-/5123666</t>
  </si>
  <si>
    <t>https://www.albawabhnews.com/4220536</t>
  </si>
  <si>
    <t>https://www.vetogate.com/4245202</t>
  </si>
  <si>
    <t>https://alwafd.news/%D8%A3%D8%AE%D8%A8%D8%A7%D8%B1/3384445--</t>
  </si>
  <si>
    <t>يتهم فيه موظف زميله بالتحرش به</t>
  </si>
  <si>
    <t>غير محدد - بالغ - ذكر - موظف</t>
  </si>
  <si>
    <t>القبض على موظف بتهمة التحرش بزميله فى حلوان
اليوم السابعنشر في اليوم السابع يوم 29 - 12 - 2020
تمكن رجال المباحث بالقاهرة، من القبض على موظف لاتهامه بالتحرش بزميله ومحاولة ممارسة الفجور معه تحت تهديد السلاح في منطقة حلوان، وحرر محضر بالواقعة.
كان قسم شرطة حلوان، تلقى بلاغا من شخص يتهم فيه موظف زميله بالتحرش به، وعلى الفور انتقل رجال المباحث الى المكان، وتبين أن المتهم حاول اختطاف الضحية في منزله واحتجازه داخل شقته بمنطقة حلوان، وتحرر محضر رقم 14684 لسنة 2020 بالواقعة وأحيل إلى النيابة التي قررت حبسه 4 أيام على ذمة التحقيقات</t>
  </si>
  <si>
    <t xml:space="preserve">محضر رقم 14684 لسنة 2020 </t>
  </si>
  <si>
    <t>https://www.youm7.com/story/0000/0/0/-/5133875</t>
  </si>
  <si>
    <t>https://www.elwatannews.com/news/details/5181918</t>
  </si>
  <si>
    <t>بعد تنفيذ حكم الرؤية</t>
  </si>
  <si>
    <t>بنادى بدر الاجتماعي</t>
  </si>
  <si>
    <t>التحقيق في اختطاف طفلتين بعد تنفيذ حكم الرؤية بمدينة بدر
البوابةنشر في البوابة يوم 31 - 12 - 2020
باشرت نيابة الشروق وبدر، اليوم الخميس، التحقيقات في واقعة اختطاف طفلتين من أمام مركز بدر الاجتماعي بعد تنفيذ حكم الرؤية، ودلت التحقيقات الأولية أن والدهما وشقيقه وراء ارتكاب الواقعة.
تكثف الأجهزة الأمنية بقسم شرطة بدر بحثها عن عدد من البلطجية قاموا باختطاف طفلتين داخل توك توك تحت تهديد السلاح الأبيض، بعد تنفيذ حكم الرؤية بنادى بدر الاجتماعي، ما أسفر عن إصابة جدتهما بجرح قطعى.
وكانت بداية الواقعة عندما ورد بلاغ لقسم شرطة بدر من سيدة تفيد باختطاف طفلتيها تحت تهديد السلاح الأبيض بعد تنفيذ حكم الرؤية بنادى بدر الاجتماعي وتحرر المحضر اللازم وتولت النيابة التحقيق.</t>
  </si>
  <si>
    <t>https://www.albawabhnews.com/4228174</t>
  </si>
  <si>
    <t>استدارج تليفونيا</t>
  </si>
  <si>
    <t>م ا ن - بالغ - ذكر - خفير، هبة ت ا - بالغة - انثي - ربة منزل</t>
  </si>
  <si>
    <t>م ع - بالغ - ذكر - مدير شركة</t>
  </si>
  <si>
    <t>التوقيع على عدد 2 إيصالات أمانة تحت تهديد السلاحواستولوا على هاتفه المحمول ومبلغ مالى</t>
  </si>
  <si>
    <t>بمعاقبة خفير مصنع بالسجن لمدة عام مع الشغل وبراءة ربة منزل</t>
  </si>
  <si>
    <t>السجن عام لخفير خطف مدير شركة في الشرقية
نظيمه البحرواينشر في الوطن يوم 29 - 12 - 2020
قضت محكمة جنايات الزقازيق بمعاقبة خفير مصنع بالسجن لمدة عام مع الشغل وبراءة ربة منزل في واقعة إختطاف مدير شركة وإجباره على التوقيع على إيصالات إمانة.
صدر الحكم، في جلسة اليوم، برئاسة المستشار سامي عبد الحليم رئيس المحكمة وعضوية المستشاريين وليد المهدي ومحمد بده وسكرتارية خالد إسماعيل.
وكان مدير أمن الشرقية تلقى إخطارا يفيد باتهام "م. أ. ن" خفير مصنع و"هبة. ت. أ " ربة منزل يقيمان بالعاشر من رمضان بالإشتراك مع آخرين بخطف" عمرو. م. ع " مدير شركة مقيم بالزقازيق حيث اتصل به المتهم الأول وطلب منه الحضور إلى مسكنه لاصطحابه لمعاناته من كسر بقدمه فتوجه إلى مسكنه ليتفاجأ بالمتهمين الذين أجبروه على التوقيع على عدد 2 إيصالات أمانة تحت تهديد السلاحواستولوا على هاتفه المحمول ومبلغ مالى.
تم ضبط المتهم واعترف بارتكاب الواقعة وتم تحرير محضر بالواقعة وأخطرت النيابة التى تولت التحقيق وقررت إحالة المتهمين إلى محكمة جنايات الزقازيق التي أصدرت قرارها المتقدم.</t>
  </si>
  <si>
    <t>https://www.elwatannews.com/news/details/5182618</t>
  </si>
  <si>
    <t>https://www.albawabhnews.com/4063738</t>
  </si>
  <si>
    <t>القنطرة</t>
  </si>
  <si>
    <t>المجني عليه تحصل من أحدهم على مبلغ مالي نظير تسهيل إجراءات سفره الي إحدي الدول الأجنبية.
وأكدت تحريات ضباط البحث الجنائى أن المجني عليه تحصل من آخرين علي مبالغ مالية نظير نفس الطلب ولم ينفذ وعوده</t>
  </si>
  <si>
    <t>اصطحابه المجني عليه من القنطرة</t>
  </si>
  <si>
    <t>ر م س - 32 - ذكر - موظف، ا ع م - 39 - ذكر ، ع م ب - 36 - ذكرـ ر ال ش - 39 - ذكر</t>
  </si>
  <si>
    <t>م ا س - 40 - ذكر - محام</t>
  </si>
  <si>
    <t>بعد تحرير أردني من الخطف.. نيابة الإسماعيلية تقرر حبسه بتهمة «النصب»
عمرو الوروارينشر في الوطن يوم 26 - 01 - 2021
في شقة بمنطقة نائية محافظة القاهرة احتجز أربعة أشخاص مواطن اردني بسبب خلافات مالية بينهم، لكن جهود الشرطة نجحت في تحريره وضبط الجناة، لتكشف التحقيقات إن المجني عليه متهم بالنصب.
الواقعة شغلت الرأي العام في مركز ومدينة القنطرة غرب بمحافظة الإسماعيلية، عقب اختفاء مواطن أردني وطلب فدية من أهله لتحريره، إلا أنه بعد تحريره اكتشفت الشرطة تلقيه أموال من عدة مواطنين ولم يقم بردها.
وكانت وزارة الداخلية قد أصدرت بيانا، قالت فيه، إن جهود الضباط تمكنت من القبض على أربعة أشخاص لقيامهم باصطحاب مواطن أردني من إحدى الكافتيريات بالقنطرة غرب واحتجازه بشقة سكنية ثم طالبت أسرته بدفع فدية مالية لإطلاق سراحه.
وتلقي اللواء ياسر نشأت مساعد وزير الداخلية مدير أمن الإسماعيلية، إخطارا من اللواء رشاد الغمراوى مدير مباحث الإسماعيلية من محامي مواطن اردني يدعي "م.أ.س" 40 عاما مقيم دائرة مركز القنطرة غرب باختطافه.
وبتشكيل فريق بحث بإشراف اللواء رشاد الغمراوى مدير مباحث الإسماعيلية وبرئاسة العميد خالد حبيب رئيس مباحث مركز الاسماعيلية ضم العقيد هيثم الهياتمى رئيس فرع البحث الجنائى لشمال الاسماعيلية والرائد حسن رضوان رئيس مباحث القنطرة غرب ومعاونيه النقباء أشرف جمال، ومحمود خليفة، وحسين عياد، ومحمد صدقى، وزياد حجاب، معاونو المباحث توصل الضباط الي مكان المجني عليه وتمكنوا من تحريره.
وكشفت التحريات أن المجني عليه تحصل من أحدهم على مبلغ مالي نظير تسهيل إجراءات سفره الي إحدي الدول الأجنبية.
وأكدت تحريات ضباط البحث الجنائى أن المجني عليه تحصل من آخرين علي مبالغ مالية نظير نفس الطلب ولم ينفذ وعوده. وحررت المحاضر اللازمة لتتولى النيابة العامة التحقيق.
وأمرت النيابة العامة بعد الاستماع إلى المجني عليه وأقوال المتهمين بحبسه 4 أيام على ذمة التحقيقات.
كما أمرت النيابة بحبس كلا من "ر.م.س" 32 سنة موظف مقيم منشية البكرى القاهرة و"ا..ع.م" 39 سنة، و"ع.م.ب" 36 سنة، و"ر.ال.ش" 39 سنة لاشتراكهم في خطف المجني عليه.
وأشارت تحريات المباحث الجنائية إلي أن المتهم الأول اتفق مع المتهم الرابع على اصطحابه المجني عليه من القنطرة إلى شقة بالقاهرة نظير مبلغ مالي واشترك المتهمين الثاني والثالث في حجزه وطلب فدية من ذويه.</t>
  </si>
  <si>
    <t>https://www.elwatannews.com/news/details/5256550</t>
  </si>
  <si>
    <t>تواجده بالشارع محل إقامته</t>
  </si>
  <si>
    <t>طلب خلاله مبلغ 300 ألف جنيه كفدية لإطلاق سراح نجله</t>
  </si>
  <si>
    <t>غير محدد - بالغ - ذكر - عامل، غير محدد - بالغ - ذكر - عامل، غير محدد - بالغ - ذكر - سائق، غير محدد - بالغ - ذكر - حارس امن</t>
  </si>
  <si>
    <t>غير محدد - 7 - طفل</t>
  </si>
  <si>
    <t>عامل يستعين ب3 أشخاص لاختطاف «ابن الجيران»
أشرف غيثنشر في المصري اليوم يوم 26 - 01 - 2021
تمكنت أجهزة الأمن، أمس، من ضبط 4 متهمين باختطاف طفل، بالبحيرة، ومساومة والده على دفع مبلغ مالى كفدية لإعادته، تبين من التحريات أن أحد المتهمين من جيران المجنى عليه بالمنطقة، وأنه استعان بباقى المتهمين لارتكاب الواقعة.
تلقى قسم كفر الدوار بلاغًا من عامل، 36 سنة، مقيم بدائرة القسم، بقيام 3 أشخاص مجهولين يستقلون سيارة ملاكى باختطاف نجله «7 سنوات»، أثناء تواجده بالشارع محل إقامته، وتلقيه اتصالًا هاتفيًا من مجهول طلب خلاله مبلغ 300 ألف جنيه كفدية لإطلاق سراح نجله.
تشكل فريق بحث برئاسة اللواء علاء الدين سليم، مساعد الوزير لقطاع الأمن العام، وبمشاركة مفتشى القطاع وضباط إدارة البحث الجنائى بأمن البحيرة، توصلت تحرياته إلى تحديد مرتكبى الواقعة، وهم 4 متهمين (عاملان وسائق وحارس عقار)، لأحدهم معلومات جنائية، مقيمين بدائرة القسم. ولدى استشعارهم بملاحقتهم أمنياً وتضييق الخناق عليهم، قاموا بإطلاق سراح الطفل المختطف بأحد الشوارع بالمنطقة محل إقامته.
وبتقنين الإجراءات، تم استهدافهم بعدة مأموريات أسفرت عن ضبطهم، وبمواجهتهم بما توصلت إليه التحريات أقروا بها واعترفوا تفصيليًا بارتكابهم الواقعة وقرروا بأنه نظرًا لإقامة أحدهم بذات الناحية محل إقامة المجنى عليه وعلمه بيسر حال والده، عقد العزم على اختطاف نجله ومساومته على مبلغ الفدية.
وأضافوا أنه اتفق مع باقى المتهمين على ارتكاب الواقعة، إذ قام أحدهم بمراقبة العقار محل إقامة المجنى عليه، وعقب خروجه قام بإبلاغ باقى المتهمين الذين كانوا يستقلون سيارة ملاكى أعدوها مسبقًا واستدرجوا الطفل بزعم توصيله لوالده وقاموا باقتياده لجراج بالعقار محل إقامة أحدهم والاتصال بوالده ومساومته على دفع مبلغ الفدية، وعقب استشعارهم بملاحقتهم أمنيًا وتضييق الخناق عليهم قاموا بإطلاق سراحه.
تم بإرشادهم ضبط السيارة المستخدمة فى ارتكاب الواقعة.</t>
  </si>
  <si>
    <t>https://www.almasryalyoum.com/news/details/2291092</t>
  </si>
  <si>
    <t>https://www.almasryalyoum.com/news/details/2243373</t>
  </si>
  <si>
    <t>https://www.vetogate.com/4271043</t>
  </si>
  <si>
    <t>الشهداء</t>
  </si>
  <si>
    <t>وطلب مليون جنيه كفدية لإطلاق سراحه</t>
  </si>
  <si>
    <t>واستدرج أحدهم المجنى عليه تليفونيا لمقابلته بمنطقة نائية،</t>
  </si>
  <si>
    <t>غير محدد - بالغ - ذكر - عامل، غير محدد - بالغ - ذكر - عامل، غير محدد - بالغ - ذكر - سائق، غير محدد - بالغ - ذكر - عامل</t>
  </si>
  <si>
    <t>حبس سائق و3 عمال خطفوا طفلا لطلب فدية مليون جنيه فى المنوفية
اليوم السابعنشر في اليوم السابع يوم 28 - 01 - 2021
قررت نيابة مركز الشهداء بمحافظة المنوفية، تحت إشراف المستشار الدكتور سالم حجازى المحامى العام لنيابات المنوفية، والمستشار علاء الأزرق رئيس النيابة الكلية، حبس سائق وثلاثة عمال مُقيمين مدينة الشهداء دائرة المركز، بتهمة اختطاف طفل وطلب مليون جنيه كفدية لإطلاق سراحه، أربعة أيام على ذمة التحقيقات.
ونجح قطاع الأمن العام في ضبط المتهمين باختطاف طفل بالمنوفية، حيث تبلغ لمركز الشهداء بأمن المنوفية من مهندس ومُقيم دائرة المركز، بغياب نجله طالب "سن 15" عقب خروجه من مسكنهما وتلقيه اتصالا هاتفيا باختطافه وطلب مليون جنيه كفدية لإطلاق سراحه.
توصلت تحريات فريق البحث المُشكل برئاسة قطاع الأمن العام وبمشاركة مفتشى القطاع وضباط إدارة البحث الجنائي بأمن المنوفية، إلى أن وراء ارتكاب الواقعة 4 متهمين (سائق وثلاثة عمال) (مُقيمين مدينة الشهداء دائرة المركز).
وعقب تقنين الإجراءات تم استهدافهم بمكان اختبائهم بمأمورية برئاسة قطاع الأمن العام بإشراف اللواء علاء الدين سليم، أسفرت عن ضبطهم حال استقلالهم سيارة ملاكى مستأجرة وتحرير المختطف من داخل حقيبتها، وبمواجهتهم بما توصلت إليه التحريات أقروا بها، واعترفوا تفصيلياً بارتكابهم الواقعة.
وأضافوا أنه نظراً لارتباط أحدهم بصلة قرابه بالمجنى عليه (نجل شقيقه) وعلمه بثراء والده فاتفق مع باقى المتهمين على اختطاف المجنى عليه، وطلب مبلغ الفدية، واقتسامه فيما بينهم، وفى سبيل تنفيذ مُخططهم قاموا باستئجار سيارة واستدرج أحدهم المجنى عليه تليفونيا لمقابلته بمنطقة نائية، ولدى وصوله فاجئه أحدهم بالنزول من السيارة وتهديده بطبنجة صوت، وأجبره باقى المتهمين على استقلال السيارة وهربوا به وقاموا بالاتصال بوالده ومساومته للحصول على مبلغ الفدية، وتم بإرشادهم ضبط السيارة والسلاح المستخدمين فى ارتكاب الواقعة.</t>
  </si>
  <si>
    <t>https://www.youm7.com/story/0000/0/0/-/5179722</t>
  </si>
  <si>
    <t>https://www.almasryalyoum.com/news/details/2244027</t>
  </si>
  <si>
    <t>https://www.vetogate.com/4271987</t>
  </si>
  <si>
    <t>باستدراج المجني عليه بمعرفة أحدي السيدات</t>
  </si>
  <si>
    <t xml:space="preserve">لعلمهم بثراء عائلة المجني عليه </t>
  </si>
  <si>
    <t>"طلبوا فدية 2 مليون جنيه".. أمن الجيزة يحرر مطلوبًا جنائيًا خطفه 7 متهمين بالطالبية
حمزة عبد المحسننشر في البوابة يوم 31 - 01 - 2021
نجحت الأجهزة الأمنية بمديرية أمن الجيزة؛ في تحرير هارب من تنفيذ حكم بالسجن 10 سنوات بتهمة حرق منشأة حكومية؛ بعدما استدرجه 7 متهمين بمنطقة الطالبية؛ وتم احتجازه داخل شقة سكنية بمنطقة بولاق الدكرور.
البداية بتلقي الرائد إسلام السيد رئيس مباحث قسم شرطة الطالبية بمديرية أمن الجيزة؛ بلاغا من أحد الأشخاص يعمل تاجر اصل إقامته محافظة المنيا بصعيد مصر؛ يفيد باختطاف شقيقه موظف بوزارة التربية والتعليم مقيم بذات العنوان وتم اختطافه بدائرة القسم؛ وتلقيه اتصالا من خاطفيه طلبوا فدية 2 مليون جنيه.
وبعد التأكد من صحة البلاغ وبعمل التحريات تبين أن وراء ارتكاب الواقعة 7 متهمين؛ اثنان منهم من نفس بلدة المجني عليه وقد استعانوا بباقي المتهمين لعلمهم بثراء عائلة المجني عليه حيث قاموا باستدراج المجني عليه بمعرفة أحدي السيدات وقاموا باحتجازه داخل شقة سكنية بمنطقة بولاق الدكرور؛ وبإعداد الأكمنة اللازمة أمكن ضبط المتهمين واقتيادهم إلى ديوان القسم.
وبمواجهتهم اعترفوا بارتكاب الواقعة وبالكشف الجنائي على المجني عليه عقب تحريره تبين أنه هارب من تنفيذ حكم بالسجن 10 سنوات بتهمة حرق منشأة حكومية؛ وتم اتخاذ كافة الإجراءات القانونية اللازمة حيال الواقعة وتولت النيابة العامة التحقيقات وأخطر اللواء رجب عبدالعال مساعد الوزير مدير أمن.</t>
  </si>
  <si>
    <t>https://www.albawabhnews.com/4254814</t>
  </si>
  <si>
    <t>https://www.albawabhnews.com/4254918</t>
  </si>
  <si>
    <t>https://www.youm7.com/story/0000/0/0/-/5184893</t>
  </si>
  <si>
    <t>100 الف جنيه</t>
  </si>
  <si>
    <t>https://www.albawabhnews.com/4256645</t>
  </si>
  <si>
    <t>غير محدد  -بالغة - انثي - ربة منزل، غير محدد - بالغ - ذكر - مالك محل احذية، غير محدد - بالغ - ذكر - بائع أحدية، غير محدد - 30 - ذكر - بائع أحدية، غير محدد - 31 - ذكر - عامل، غير محدد - 32 - ذكر - تاجر، غير محدد - بالغ - ذكر - عامل</t>
  </si>
  <si>
    <t>https://www.vetogate.com/4274779</t>
  </si>
  <si>
    <t>https://www.vetogate.com/4275087</t>
  </si>
  <si>
    <t>https://www.vetogate.com/4276159</t>
  </si>
  <si>
    <t>https://www.almasryalyoum.com/news/details/2248041</t>
  </si>
  <si>
    <t>مليون و100 ألف جنيه.</t>
  </si>
  <si>
    <t>https://www.youm7.com/story/0000/0/0/-/5193416</t>
  </si>
  <si>
    <t>https://www.youm7.com/story/0000/0/0/-/5193430</t>
  </si>
  <si>
    <t>https://alwafd.news/%D8%A3%D8%AE%D8%A8%D8%A7%D8%B1/3459315--</t>
  </si>
  <si>
    <t>https://www.albawabhnews.com/4263893</t>
  </si>
  <si>
    <t>سقوط من علو</t>
  </si>
  <si>
    <t>https://www.albawabhnews.com/4266433</t>
  </si>
  <si>
    <t>بسبب خلافات مالية بينهم،</t>
  </si>
  <si>
    <t>داخل أحد الكافيهات بمنطقة الهضبة</t>
  </si>
  <si>
    <t>تفاصيل اختطاف شابين على يد 6 أشخاص بسبب خلافات مالية بهضبة الأهرام
سمر فتحينشر في البوابة يوم 15 - 02 - 2021
كشف مصدر أمني تفاصيل قيام 6 اشخاص باختطاف شابين بمنطقة هضبة الأهرام، إذ تبين أن المتهمين توجد بينهم وبين المجني عليهما خلافات مالية.
وأضاف المصدر أن المتهمين قاموا بخطف المجني عليهما داخل أحد الكافيهات بمنطقة الهضبة، وطلبوا فدية من أسرتهما، وتمكنت الأجهزة الأمنية في اقل من 24 ساعة من ضبط المتهمين وتحرير المجني عليهما.
كان بلاغ ورد لضباط مباحث قسم شرطة الهرم من أهالي المجني عليهم بتلقيهم مكالمة هاتفية بخطف نجليهما مقابل طلب فدية، على الفور تم تشكيل قوة من مباحث القسم، وبعمل التحريات تبين صحة البلاغ.
وبعمل التحريات تبين أن وراء ارتكاب الواقعة 6 أشخاص بسبب خلافات مالية بينهم، تمكنت القوات من القبض على المتهمين، وبمواجهتهم اعترافوا بارتكاب الواقعة بسبب خلافات مالية بينهم.
وتحرر المحضر اللازم بالواقعة، وتولت النيابة التحقيقات</t>
  </si>
  <si>
    <t>https://www.albawabhnews.com/4268957</t>
  </si>
  <si>
    <t>https://alwafd.news/%D8%A3%D8%AE%D8%A8%D8%A7%D8%B1/3479253--</t>
  </si>
  <si>
    <t xml:space="preserve">وإجبارهم على تنظيف السيارات والتسول </t>
  </si>
  <si>
    <t>منطقة المؤسسة</t>
  </si>
  <si>
    <t>ابراهيم صبحي خضر -  ذكر - بالغ ، غير محدد - بالغ - ذكر</t>
  </si>
  <si>
    <t>دنيا محمد السيد - قاصر- طفلة، احمد محمد فؤاد - قاصر - طفل، محمود حمدي جابر - قاصر - طفل، سليمان نصير سليمان  - قاصر - طفل</t>
  </si>
  <si>
    <t>أصغر طفل متسول: زعيم العصابة ضربني بالكرباج وتعدى عليّ جنسيًا لتنفيذ أوامره
الوفدنشر في الوفد يوم 18 - 02 - 2021
أحالت النيابة العامة زعيم أكبر عصابة للتسول بالقاهرة لاتهامه بالاتجار بالبشر، وهتك عرض 3 أطفال، وحيازة مخدرات وسلاح من دون ترخيص، إلى المحاكمة الجنائية.
شهد "م. ج" بقيام المتهم بالتعدي عليه بالضرب باستخدام الكرباج، واستولى منه على مبلغ مالي قدره عشرة جنيهات، واصطحبه عنوة إلى ميدان الخلفاوي، مضيفًا أنه
في إحدى المرات قام بتجريده من ملابسه وتعدى عليه جنسيًا لكسر عينه ليكون تحت أمره.
جاء بأمر الإحالة أن المتهم إبراهيم صبحي خضر، تاجر بالبشر بأن تعامل وآخرون مجهولون مع المجني عليهم، الأطفال دنيا محمد السيد،
وأحمد محمد فؤاد، ومحمود حمدي جابر، وسليمان نصير سليمان، بإيوائهم واستخدامهم وكان ذلك بواسطة استعمال القوة والعنف والتهديد والاختطاف بقصد استغلالهم في أعمال التسول وتنظيف السيارات.
وذلك بأن قاموا باصطحابهم عنوة من منطقة المؤسسة إلى ميدان الخلفاوي، مستغلين حداثة سنهم وضعف حياتهم، ووفروا مكانًا لإيوائهم وإجبارهم على تنظيف السيارات والتسول بذات المنطقة مقابل التحصل على مبالغ مالية.</t>
  </si>
  <si>
    <t>https://alwafd.news/%D8%A3%D8%AE%D8%A8%D8%A7%D8%B1/3593158--</t>
  </si>
  <si>
    <t>https://www.almasryalyoum.com/news/details/2260845</t>
  </si>
  <si>
    <t>بتهمة هتك عرضها وتصويرها</t>
  </si>
  <si>
    <t>رامي ج ا - 27 - ذكر - عامل، احمد ا ع - 19 - ذكر، احمد ع ع - بالغ - ذكر</t>
  </si>
  <si>
    <t>ا م د - 18 - انثي - ربة منزل</t>
  </si>
  <si>
    <t>قضية رقم 25481 لسنة 2020 والمقيدة برقم 472 لسنة 2020 جنايات مركز الزقازيق،</t>
  </si>
  <si>
    <t xml:space="preserve">بالإعدام شنقا لمتهم باغتصاب امرأة.
وقررت المحكمة معاقبة اثنين آخرين بالسجن لمدة 5 سنوات </t>
  </si>
  <si>
    <t>الإعدام شنقا لشاب اغتصب سيدة في الشرقية
نظيمه البحرواينشر في الوطن يوم 20 - 02 - 2021
صدقت محكمة جنايات الزقازيق، على قرار مفتي الديار المصرية، بالإعدام شنقا لمتهم باغتصاب امرأة.
وقررت المحكمة معاقبة اثنين آخرين بالسجن لمدة 5 سنوات بتهمة هتك عرضها وتصويرها في قرية بني شبل بمركز الزقازيق.
صدر الحكم برئاسة المستشار سلامة سالم جاب الله رئيس المحكمة وعضوية المستشاريين هيثم الضوى ومدحت سالم وسكرتارية نبيل شكري.
وتعود أحداث القضية رقم 25481 لسنة 2020 والمقيدة برقم 472 لسنة 2020 جنايات مركز الزقازيق، حيث تلقى مدير أمن الشرقية، إخطارا يفيد بتلقى مركز شرطة الزقازيق بلاغا من زوج «أ. م. د» 18 عاما مقيمة بقرية بني شبل التابعة لمركز الزقازيق بقيام 3 أشخاص باختطافها واغتصابها وهتك عرضها.
وألقت الشرطة القبض على المتهمين وهم كل من «رامي. ج. أ» 27 عاما عامل و«احمد. أ. ع. أ» 19 عاما و«أحمد. ع ع»، جميعهم مقيمين بقرية بني شبل، حيث قام المتهم الأول بخطفها بالتحايل عليها واستدراجها لإحدى المناطق الزراعية واغتصابها بغير رضاها وقام المتهم الثاني والثالث بهتك عرضها وتهديدها وابتزازها.
وتبين أن المتهم الثاني قام بمحادثة المجني عليها هاتفيًا وتهديدها بإفشاء صور خاصة بها، وإطلاع زوجها عليها وطلب منها مقابلتهما في مكان بعيد، فقامت بمقابلته، وحال ذلك أبصرت المتهم الثالث فقاما بالاعتداء عليها بأن قاما بملامسة أجزاء من جسدها، فيما قام المتهم الأول بالتقاط صور خلسة حال قيام الثاني والثالث بالاعتداء عليها وعقب ذلك قامت بالفرار.
وفي اليوم التالي قام المتهم الأول بمحادثتها هاتفيًا، وهددها بالصور، وطلب مقابلتها، وعندما توجهت طلب منها استقلال «توك توك» برفقته واقتادها إلى مكان بعيد، واعتدى عليها واغتصبها.
تحرر محضر بالواقعة وأخطرت النيابة التى تولت التحقيق وقررت إحالة المتهمين إلى محكمة الجنايات التي أصدرت قرارها المتقدم.</t>
  </si>
  <si>
    <t>https://www.elwatannews.com/news/details/5321178</t>
  </si>
  <si>
    <t>https://alwafd.news/%D8%A3%D8%AE%D8%A8%D8%A7%D8%B1/3601386--</t>
  </si>
  <si>
    <t>أحمد محمد زين عبد العظيم -29-سائق توك توك، توكل زين عبد العظيم - 48 -عامل</t>
  </si>
  <si>
    <t>عبد الرحمن فاروق علي إبراهيم إ-11-طفل بالصف السادس الابتدائي</t>
  </si>
  <si>
    <t>https://gate.ahram.org.eg/News/2612642.aspx</t>
  </si>
  <si>
    <t>https://www.albawabhnews.com/4275976</t>
  </si>
  <si>
    <t>https://alwafd.news/%D8%A3%D8%AE%D8%A8%D8%A7%D8%B1/3603702--</t>
  </si>
  <si>
    <t>https://www.youm7.com/story/0000/0/0/-/5221563</t>
  </si>
  <si>
    <t>https://alwafd.news/%D8%A3%D8%AE%D8%A8%D8%A7%D8%B1/3605288--</t>
  </si>
  <si>
    <t>https://www.albawabhnews.com/4279749</t>
  </si>
  <si>
    <t>https://www.almasryalyoum.com/news/details/2270589</t>
  </si>
  <si>
    <t>400 ألف جنيه</t>
  </si>
  <si>
    <t>https://www.elwatannews.com/news/details/5342458</t>
  </si>
  <si>
    <t>وائل م ش-41-عاطل، احمد م ا -بالغ-عاطل، قيم ح و-بالغ-عاطل، حماده م م-بالغ-عاطل، احمد ا ر-بالغ-عاطل</t>
  </si>
  <si>
    <t>علي ا ع-7-طفل</t>
  </si>
  <si>
    <t>https://www.elwatannews.com/news/details/5349104</t>
  </si>
  <si>
    <t>محضر رقم 1218 لسنة 2021 إداري مركز شرطة سيدي سالم</t>
  </si>
  <si>
    <t>https://alwafd.news/%D8%A3%D8%AE%D8%A8%D8%A7%D8%B1/3615894--</t>
  </si>
  <si>
    <t>https://www.almasryalyoum.com/news/details/2274984</t>
  </si>
  <si>
    <t>والتعدي عليها</t>
  </si>
  <si>
    <t>أثناء استقلالها دراجة نارية "توك توك"</t>
  </si>
  <si>
    <t>"توك توك" وجريمة اغتصاب.. ماذا حدث أمام فندق سياج بالهرم؟
حمزة عبد المحسننشر في البوابة يوم 04 - 03 - 2021
اتهمت فتاة في العقد الثاني من عمرها؛ مجهولا؛ باختطافها تحت تهديد السلاح حال استقلالها دراجة نارية "توك توك" والتعدي عليها جنسيا في أحد الأماكن والقاءها بعد ذلك بمنطقة المريوطية أمام فندق سياج بدائرة قسم شرطة الهرم.
البداية بتلقي الرائد أحمد عصام رئيس مباحث قسم شرطة الهرم بمديرية أمن الجيزة؛ بلاغا من الأهالي يفيد بالعثور على فتاة في العقد الثاني من عمرها؛ ملقاة بمنطقة المريوطية أمام فندق سياج بدائرة القسم؛ وبالانتقال والفحص تبين العثور على فتاة في العقد الثاني من عمرها وفي حالة إعياء تام وتم نقلها إلى المستشفى؛ وبسؤالها أفادت بأنه أثناء استقلالها دراجة نارية "توك توك" قام أحد الأشخاص باستقلال نفس الدراجة وخطفها تحت تهديد السلاح الأبيض والتعدي عليها جنسيا والقاءها بعد ذلك أمام فندق سياج محل العثور عليها.
وبعمل التحريات تبين أن وراء ارتكاب عاطل أمكن ضبطه وأقتياده إلى ديوان القسم؛ وبمواجهته بما جاء على لسان المجني عليها أنكر وتم تحرير محضر بالواقعة وتولت النيابة العامة التحقيقات وأخطر اللواء رجب عبدالعال مساعد الوزير مدير أمن الجيزة؛ ولا تزال التحقيقات مستمرة.</t>
  </si>
  <si>
    <t>https://www.albawabhnews.com/4284718</t>
  </si>
  <si>
    <t>https://www.almasryalyoum.com/news/details/2274985</t>
  </si>
  <si>
    <t>https://www.albawabhnews.com/4284764</t>
  </si>
  <si>
    <t>الرمل</t>
  </si>
  <si>
    <t>كنا عايزين نعلم عليه.. هو شايف نفسه ... كان واقف على العربية ومعاه خطبيته،</t>
  </si>
  <si>
    <t>بطريق بدائرة قسم الرمل</t>
  </si>
  <si>
    <t>غير محدد - 17 - طفلة</t>
  </si>
  <si>
    <t>سرقة السيارة</t>
  </si>
  <si>
    <t>ضربناه وخطفنا خطيبته.. اعترافات المتهمين بالاعتداء على سائق وسرقته بالاكراة في الإسكندرية.. «تفاصيل»
يسري البدرينشر في المصري اليوم يوم 17 - 03 - 2021
«ضربناه وخدنا الموبايل وخطبيته والعربية.. احنا علمنا عليه» بهذه الكلمات أدلي المتهمون بالاعتداء على سائق واختطاف خطيبته في الإسكندريةامام جهات أجهزة الامن بأعترافات تفاصيلية حول الواقعة عقب القبض عليهم على الطريق الدولي .
قال المتهمون: «كنا عايزين نعلم عليه.. هو شايف نفسه ... كان واقف على العربية ومعاه خطبيته، ضربناه بشومه وعصي واخدنا البنت والعربية والموبايل.. كنا عايزين نشوفه هيعمل ايه.. واتمشينا مع البنت شوية في العربية»، وبعرضهم على النيابة العامة قررت حبسهم على ذمة التحقيقات، وطلبت تحريات المباحث حول الواقعة .
قالت الأجهزة الأمنية، انها تمكنت من ضبط 4 متهمين بالاعتداء على سائق بالضرب وإصابته والاستيلاء على السيارة قيادته واختطاف خطيبته أثناء استقلالها السيارة برفقته في الإسكندرية، وأعادت القوات السيارة المستولى عليها، كما حررت الفتاة.
تلقى ضباط قسم ثالث المنتزة بالإسكندرية بلاغًا من سائق، 21 سنة، مصابًا بجروح وكدمات، بأنه أثناء توقفه بالسيارة قيادته وبرفقته خطيبته «طالبة» 17 سنة، بطريق بدائرة قسم الرمل، فوجئ بتوقف «توك توك» قادم بذات الطريق بالاتجاه المُعاكس يستقله 4 أشخاص مجهولين تعدوا عليه بالضرب مستخدمين «عصا خشبية وسكينا» مُحدثين إصابته والاستيلاء على السيارة قيادته وهاتفه المحمول، واصطحبوا خطيبته كرهاً عنها ولاذوا بالهرب.
في وقت لاحق تمكن فريق البحث المشكل برئاسة اللواء علاء الدين سليم، مساعد وزير الداخلية لقطاع الأمن العام، وبمشاركة مفتشى القطاع وضباط إدارة البحث الجنائى بأمنى البحيرة والإسكندرية، أثناء تمشيط الطريق الدولى، من ضبط السيارة المستولى عليها وبداخلها أحد المتهمين «عاطل» 25 سنة، مقيم في المنتزة، له معلومات جنائية، وبرفقته الفتاة.</t>
  </si>
  <si>
    <t>https://www.almasryalyoum.com/news/details/2284786</t>
  </si>
  <si>
    <t>غير محدد - 28 - ذكر - عاطل، غير محدد - بالغ - ذكر - فكهاني، غير محدد - بالغ - ذكر - سائق، غير محدد - بالغ - ذكر - سائق</t>
  </si>
  <si>
    <t>بسبب خلافات على دفتر الحضور والانصراف.</t>
  </si>
  <si>
    <t xml:space="preserve">قطع عليه توك توك الطريق، وتم التعدي عليه بالضرب </t>
  </si>
  <si>
    <t>غير محدد - بالغة - انثي - وكيلة مدرسة، غير محدد - بالغ - ذكر</t>
  </si>
  <si>
    <t>غير محدد - بالغ - ذكر - مدير مدرسة</t>
  </si>
  <si>
    <t>بعد حبسها 15 يوما.. تفاصيل اختطاف وكيلة مدرسة لمديرها وتعذيبه في سوهاج
خالد الغويطنشر في الوطن يوم 18 - 03 - 2021
أمر قاضي المعارضات بمحكمة المراغة الابتدائية بسوهاج اليوم الخميس، بتجديد حبس وكيلة مدرسة السكة الحديد الابتدائية 15 يوما علي ذمة التحقيقات، بعد أن كانت النيابة العامة قد حبستها 4 أيام على ذمة التحقيقات، لاتهامها بخطف مدير مدرسة واحتجازه والتعدي عليه بالضرب، بمشاركة زوجها وابنها وأحد أقاربها الذين صدر بحقهم قرار ضبط وإحضار من النيابة العامة بعدما تبين هروبهم عقب ارتكاب الواقعة.
خلافات على دفتر الحضور والانصراف
وتعود تفاصيل الواقعة منذ بدايتها إلى وقت تعيين مخلص خيري، مديرا لمدرسة السكة الحديد الابتدائية بقرية الضياع بمركز المراغة، حين جاءته تحذيرات من أن وكيلة المدرسة لن تتركه وشانه لأنها دائمة افتعال المشاكل، بحسب قول شقيقه محمود.
وأوضح شقيق مدير المدرسة، أنه منذ اليوم الأول لاستلام شقيقه العمل بدأت المشاكل مع الوكيلة بشكل مستمر.
وأضاف محمود، البالغ من 38 عاما ويعمل معلما بالأزهر، أن شقيقه المعتدى عليه وجد تلاعبا في دفتر الحضور والانصراف المسند إلى وكيلة المدرسة، عند صدور قرار من الإدارة التعليمية بسحبه منها وإسناده إلى معلم في المدرسة لكن وكيلة المدرسة لم تتقبل هذا الأمر، وبدأت المشاكل تحدث بينهما، بتهديدها للمدير بشكل دائم.
خطف واحتجاز وربط بالحبال والوكيلة تتعدي عليه بالضرب بالحذاء
ويروي شقيق المجني عليه قصة خطف شقيقه مؤكدا أنها تشبه فيلما سينمائيا لا يمكن تصديقه، فبعد أن انتهي شقيقه من إغلاق المدرسة وسار في الشارع عائدا لبيته، لم يبتعد سوي خطوات قليلة عن المدرسة حتى قطع عليه توك توك الطريق، وتم التعدي عليه بالضرب من قبل زوج الوكيلة وشقيقها وأحد أقاربها.
وأضاف أنه بعدما خارت قوى شقيقه، وسقط على الأرض تم ربطه بالحبال واقتياده داخل التوك توك والذهاب به إلى منزل الوكيلة، وعقب ذلك تم التعدي عليه مرة أخرى بالضرب بالعصي، والوكيلة تعدت عليه بالضرب بالحذاء، مؤكدا أن ما حدث لا يصدقه عقل، وأنه يخجل من الحديث في هذا الأمر، لافتا إلى أن وصلة التعذيب لشقيقه استمرت لمدة نصف ساعة.
أهالي القرية يتدخلون لإنقاذه ويطلبون الشرطة
وأكد شقيق المجني عليه أن عددا من أهالي القرية عندما علموا بالواقعة تجمعوا أمام منزل وكيلة المدرسة، واقتحموا المنزل وأخرجوا شقيقه من بين أيديهم قبل الاتصال بالشرطة التي حضرت على الفور، وتم القبض علي وكيلة المدرسة بينما لاذ الباقين بالفرار.
وأضاف، لقد تم نقل شقيقي إلى مستشفى المراغة، حيث كان يعاني من اشتباه ارتجاج في المخ وكدمات متفرقة بالرأس، وتم تحويله إلى مستشفي سوهاج الجامعي، وعقب استقرار حالته الصحية تم التصريح له بالخروج، وتوجه إلى النيابة العامة اليوم للإدلاء بأقواله في الواقعة.
نقل المدير والوكيلة لحين انتهاء التحقيقات
وأفاد مصدر بمديرية التربية والتعليم، أن الدكتور عربي أبوزيد، وكيل وزارة التربية والتعليم أصدر قرارا باستبعاد مدير المدرسة ووكيلة المدرسة ونقلهما إلى ديوان الإدارة التعليمية في المراغة لحين انتهاء التحقيقات، وتم تكليف أخر للقيام بأعمال مدير المدرسة.
كان اللواء حسن محمود مدير أمن سوهاج، قد تلقى إخطارا بالواقعة من مأمور مركز شرطة المراغة، وانتقلت الأجهزة الأمنية، تبين من التحريات استعانة س. ا، وكيلة المدرسة المشار إليها بأقاربها والتعدي علي مدير المدرسة، ما نتج عنه إصابته باشتباه ارتجاج في المخ وجروح متفرقة بالجسد وكدمات، بسبب خلافات حول أسلوب إدارة المدرسة.
تم ضبط وكيلة المدرسة، وبعرضها على النيابة العامة أصدرت قرارها بحبسها 4 أيام على ذمة التحقيقات، وكلفت إدارة البحث الجنائي بالتحري حول الواقعة وظروفها وملابساتها وضبط باقي المتهمين.</t>
  </si>
  <si>
    <t>https://www.elwatannews.com/news/details/5381489</t>
  </si>
  <si>
    <t>https://www.almasryalyoum.com/news/details/2286126</t>
  </si>
  <si>
    <t>https://alwafd.news/%D8%A3%D8%AE%D8%A8%D8%A7%D8%B1/3650738--</t>
  </si>
  <si>
    <t>شعبان م-45-يعمل فى تجميع القمامة</t>
  </si>
  <si>
    <t>نوران ا -9-طفلة</t>
  </si>
  <si>
    <t>ليطلب دية من أسرتها</t>
  </si>
  <si>
    <t>https://alwafd.news/%D8%A3%D8%AE%D8%A8%D8%A7%D8%B1/3654116--</t>
  </si>
  <si>
    <t>https://www.elwatannews.com/news/details/5394305</t>
  </si>
  <si>
    <t>الزهراء امين محمد-45-ربة منزل، ي ا -40-زوج الأولى</t>
  </si>
  <si>
    <t>https://www.albawabhnews.com/4302001</t>
  </si>
  <si>
    <t>أثناء لهوه أمام المنزل</t>
  </si>
  <si>
    <t>صالح ع ع - 34 - ذكر - عامل، زغلول ع ع - 42 - ذكر - عامل</t>
  </si>
  <si>
    <t>منعم خلف ع - 7 - طفل</t>
  </si>
  <si>
    <t>https://www.elwatannews.com/news/details/5396768</t>
  </si>
  <si>
    <t>https://www.vetogate.com/4310562</t>
  </si>
  <si>
    <t>https://gate.ahram.org.eg/News/2680274.aspx</t>
  </si>
  <si>
    <t>لبيعها مقابل 10 آلاف جنيه.</t>
  </si>
  <si>
    <t xml:space="preserve">لاستدراج الطفلة بأن طلب منها أن تصطحبها لمنزلهم للهو سويا </t>
  </si>
  <si>
    <t xml:space="preserve">اسامة ا ع - 49 - ذكر - سائق، </t>
  </si>
  <si>
    <t>شمس محمد ح - قاصرة - طفلة</t>
  </si>
  <si>
    <t>قضية رقم 41938 لسنة 2020 جنايات مركز الزقازيق والمقيدة برقم 2937 لسنة 2020 كلي جنوب الزقازيق</t>
  </si>
  <si>
    <t>القصة الكاملة لخطف طفلة لبيعها مقابل 10 آلاف جنيه في الشرقية
نظيمه البحرواينشر في الوطن يوم 26 - 03 - 2021
بضفائر منسدلة على كتفيها وضحكة تعلو شفيتها انخرطت طفلة تلهو مع أقرانها أمام منزلهم بإحدى القرى التابعة لمركز الزقازيق بمحافظة الشرقية بينما كان رجل ف نهاية العقد الرابع من العمر يجلس يراقبها منتظرا الفرصة التي يستطيع من خلالها الانقضاض عليها واختطافها لبيعها مقابل 10 آلاف جنيه.
استدراج الطفلة
المتهم استغل ابنته لاستدراج الطفلة بأن طلب منها أن تصطحبها لمنزلهم للهو سويا وما أن ظفرا بها قام بحملها وخرج من المنزل متوجها إلى مركز صان الحجر لاتمام صفقته إلا أن أمره افتضح سريعا بعدما شاهدته سيدة وهو يحمل الطفلة وأخبرت والدها الذي سارع بالبحث عنها ما دفع المتهم للعودة بالطفلة وأحبطت جريمته.
السجن المؤبد
وقضت محكمة جنايات الزقازيق في جلستها مساء أمس بمعاقبة سائق بالسجن المؤبد لمدة 25 عاما بتهمة خطف طفلة والاتفاق على بيعها بمبلغ 10 آلاف جنيه.
صدر الحكم برئاسة المستشار سلامة سالم جاب الله رئيس المحكمة وعضوية المستشاريين "هيثم حسن الضوي ومدحت سالم محمد وسكرتارية نبيل شكري ومحمد إبراهيم عبدالقادر.
تعود أحداث القضية رقم 41938 لسنة 2020 جنايات مركز الزقازيق والمقيدة برقم 2937 لسنة 2020 كلي جنوب الزقازيق، حيث تلقى مدير أمن الشرقية إخطارا بورود بلاغا من «محمد.ح.ع»، 32 عاما، مزارع مقيم بمركز الزقازيق بإختفاء ابنته الطفلة «ش»، حال لهوها أمام مسكنهم وحال بحثه عنها تقابل مع سيدة وأبلغته أنها رأتها برفقة المدعو «أسامة.إ.ع»، 49 عاما سائق ومقيم بكفر الحلبي مركز الزقازيق، وأكدت أنها رأته يحمل الطفلة ويسير بها وأضاف بأن أحد أهليته أخبره بترك ابنته أمام منزلهم وعزي قصد المتهم خطف المجني عليها والشروع ببيعها مقابل مبلغ مالي.
محاولة بيع الطفلة ب 10 آلاف جنيه
وتبين أن المتهم وعد كلا من «شيماء.م.م»، و«حامد.م.ع»، بشروعه في بيع الطفلة «شمس.م.ع»، مقابل مبلغ وقدره عشرة آلاف جنيه وقد تسلم مبلغ مالي قدره ألفي جنيه منهما وتبين أن المتهم حرض ابنته على اختطاف الطفلة .
وأفاد «عبد اللطيف.م.ع»، 29 عاما سائق تاكسي مقيم بمركز الزقازيق بأنه حال قيادته سيارته الأجرة استوقفه المتهم حاملا الطفلة المجني عليها وطلب منه إيصاله الى منطقة صان الحجر وعقب ذلك ورد اتصال هاتفي للمتهم غطلب منه إعادته إلى المنطقة التي أقله منها وعقب وصولهما طلب انتظاره وانصرف بالطفلة وعاد بدونها.
تحرر محضر بالواقعة وأخطرت النيابة التي تولت التحقيق ووجهت للمتهم تهمة الاتجار في البشر ومحاولة بيع الطفلة مقابل 10 آلاف جنيه وتم إحالته إلى محكمة جنايات لزقازيق التي أصدرت قرارها المتقدم.</t>
  </si>
  <si>
    <t>https://www.elwatannews.com/news/details/5396774</t>
  </si>
  <si>
    <t>https://www.youm7.com/story/0000/0/0/-/5264625</t>
  </si>
  <si>
    <t>بسبب خلافات حول الجيرة</t>
  </si>
  <si>
    <t>القبض على المتهمين باختطاف شخص والتعدي عليه بالضرب بالتبين
أحمد فتح البابنشر في بوابة الأهرام يوم 31 - 03 - 2021
تمكنت مباحث القاهرة، من القبض على شخصين لقيامهما باختطاف شخص والتعدي بالضرب وهتك عرض شاب، بمنطقة التبين بسبب خلافات حول الجيرة، وأمر اللواء أشرف الجندي مدير أمن القاهرة بإحالتهما للنيابة للتحقيق.
تلقى قسم شرطة التبين بلاغاً من شاب بتعرضه للضرب وهتك العرض، من قبل شخصين شقيقين، وبإجراء التحريات تم التوصل إلى المتهمين، وعقب تقنين الإجراءات تم القبض عليهما واتخاذ الإجراءات القانونية ضدهما.</t>
  </si>
  <si>
    <t>https://gate.ahram.org.eg/News/2683522.aspx</t>
  </si>
  <si>
    <t>ولم يسبق لها الإنجاب فقامت بإيهام ذويها أنها حامل واتفقت مع الثانية على أخذ طفلة من حضانة المستشفى مقابل مبلغ مالى.</t>
  </si>
  <si>
    <t>احد المستشفيات</t>
  </si>
  <si>
    <t>غير محدد - بالغة - انثي - ربة منزل، غير محدد - بالغة - انثي - عاملة نظافة</t>
  </si>
  <si>
    <t>تفاصيل خطف رضيعة بالاتفاق مع عاملة نظافة من مستشفى بأسيوط
محمد صابرنشر في فيتو يوم 06 - 04 - 2021
ألقت أجهزة الأمن، القبض على سيدة وعاملة نظافة لاختطافهما رضيعة من داخل مستشفى بأسيوط.
محافظة أسيوط
تلقت أجهزة الأمنية بأسيوط بلاغا من أحد الأشخاص بأنه عقب قيام زوجته بولادة طفلة بإحدى المستشفيات وقيامهم بإيداعها بحضانة المستشفى ، فوجئ عقب ذلك بقيام ممرضة بالحضانة بتسليم الطفلة لإحدى السيدات والتى أبلغتها أنها خالة الطفلة.
خطف طفلة
وأمكن تحديد وضبط مرتكبى الواقعة سيدة لها معلومات جنائية وعاملة نظافة بالمستشفى وتم العثور على الطفلة الرضيعة بمنزل الأولى.
اعترافات المتهمتين
وبمواجهتهما اعترفتا بارتكابهما الواقعة، حيث إن الأولى متزوجة منذ حوالى ثمانية أعوام ولم يسبق لها الإنجاب فقامت بإيهام ذويها أنها حامل واتفقت مع الثانية على أخذ طفلة من حضانة المستشفى مقابل مبلغ مالى.
وقامت الثانية بمغافلة طاقم التمريض بالمستشفى وأخذ الطفلة من الحضانة وإعطائها للأولى والتى لاذت بالفرار وبرفقتها الطفلة.
وتم اتخاذ الإجراءات القانونية وباشرت النيابة العامة التحقيقات.</t>
  </si>
  <si>
    <t>https://www.vetogate.com/4318226</t>
  </si>
  <si>
    <t>النجيلة</t>
  </si>
  <si>
    <t>لوجود خلافات مالية بينه وبين شقيق جد الطفل.</t>
  </si>
  <si>
    <t>عقب خروجه من المدرسة</t>
  </si>
  <si>
    <t>https://gate.ahram.org.eg/News/2689742.aspx</t>
  </si>
  <si>
    <t>https://www.youm7.com/story/0000/0/0/-/5276962</t>
  </si>
  <si>
    <t>https://gate.ahram.org.eg/News/2692829.aspx</t>
  </si>
  <si>
    <t>بخطف طفل والاعتداء عليه جنسياً داخل شقته</t>
  </si>
  <si>
    <t>عماد عبد الراضي - بالغ - ذكر - نجار مسلج</t>
  </si>
  <si>
    <t>احمد فارس - 10 - طفل</t>
  </si>
  <si>
    <t>حجز المتهم باختطاف طفل واغتصابه في دار السلام
منال رضاوينشر في الوفد يوم 17 - 04 - 2021
أمرت نيابة دار السلام، اليوم السبت، بحجز المتهم باختطاف طفل واغتصابه داخل شقته بشارع دياب، دائرة قسم دار السلام، 24 ساعة لحين ورود تحريات المباحث.
كما أمرت بعرض الطفل على أحد الأطباء الشرعيين بمصلحة الطب الشرعي، لبيان وفحص جسد المجني عليه وبيان عما إذا كان تعرض لثمة إعتداء جنسي من عدمه، وبيان عما إذا كان قد لحق به ثمة إصابات جراء ذلك وبيان عما إذا كانت الواقعة جائزة الحدوث وفقًا للتصوير
الوارد علي لسان المجني عليه الطفل.
وقال الطفل الضحية أمام جهات التحقيق بالنيابة العامة، أنه كان يلهوه في الشارع بالقرب من محل سكنه وجاء له المتهم وهدده بالموت في حالة عدم الذهاب له لشقته، قائلا: "خوفت ورحت معاه علي الشقة وبعدين قفل الباب واعتدى عليا جنسيًا وراح كاتم نفسي بإيده ودي كانت أول مرة من اسبوع، وبعدين جالي
تاني قبل ما اعرف ابويا وانا حاولت اجري بس هو خدني على الشقة واعتدى عليّا تاني".
ورد بلاغ لرئيس مباحث قسم شرطة دار السلام، من المواطن "فارس حنفي"، 50 سنة، ويعمل نجار مسلح، ومقيم بشارع ريان من شارع الفتح جزيرة دار السلام، مفاده قيام جاره المدعو "عماد عبد الراضي"، بأخذ نجله "أحمد فارس"، 10 سنوات، أثناء لهوه في الشارع، رغمًا عنه بعد تهديده بالموت، واغتصابه داخل شقته الكائنة بشارع دياب من جزيرة الفتح.
وعقب تقنين الإجراءات، وبإعداد الأكمنة اللازمة تم القبض على المتهم، وتحرر عن ذلك المحضر اللازم، وباشرت النيابة التحقيقات.</t>
  </si>
  <si>
    <t>https://alwafd.news/%D8%A3%D8%AE%D8%A8%D8%A7%D8%B1/3698585--</t>
  </si>
  <si>
    <t>https://alwafd.news/%D8%A3%D8%AE%D8%A8%D8%A7%D8%B1/3699791--</t>
  </si>
  <si>
    <t>https://alwafd.news/%D8%A3%D8%AE%D8%A8%D8%A7%D8%B1/3701491--</t>
  </si>
  <si>
    <t>https://www.almasryalyoum.com/news/details/2316023</t>
  </si>
  <si>
    <t>احمد محمد رمضان-17-نجار،احمد حسن عبد الحميد-18-حلاق، نور الدين احمد عطيه-20-سائق، محمد بكر محمد-21-حلاق</t>
  </si>
  <si>
    <t xml:space="preserve">باختطاف فتاة من ذوى الاحتياجات الخاصة والاعتداء عليها في نهار رمضان </t>
  </si>
  <si>
    <t>غير محدد -بالغ - ذكر - عاطل</t>
  </si>
  <si>
    <t>اغتيال البراءة في نهار رمضان.. كاميرات المراقبة تكشف تفاصيل اغتصاب «فتاة ذوي الهمم» بالمطرية.. واعترافات صادمة للمتهمين
سمر محمد نيرة عبد العزيز فاطمة طارقنشر في فيتو يوم 22 - 04 - 2021
حادثة مفجعة لا يمكن لأحد أن يتخيل أنها تحدث خلال نهار رمضان بتلك الأيام المباركة التي يسعى الإنسان فيها للتقرب إلى الله، ولكن ما حدث هو اغتصاب فتاة بريئة من ذوي الهمم بعزبة الريس بالمطرية.
فتاة المطرية
البداية كانت بتلقي اللواء نبيل سليم مدير مباحث العاصمة إخطارا من المقدم كريم البحيري رئيس مباحث قسم شرطة المطرية، يفيد بتلقيه بلاغا بتغيب فتاة من ذوي الهمم بدائرة القسم، وعلى الفور تم تشكيل فريق بحث وتحرى من صحة البلاغ، وتبين صحته.
ونجح رجال المباحث في العثور على الفتاة، وبمناقشتها بمعرفة المباحث تبين أن الفتاة تم اغتصابها.
كاميرات المراقبة تكشف الجناة
وتحفظ رجال المباحث على كاميرات المراقبة بمحيط العثور على الفتاة وبتتبع سيرها تبين أن وراء ارتكاب الواقعة 3 عاطلين.
وعقب تقنين الإجراءات تمكن رجال المباحث من ضبطهم، وبمواجهتهم اعترفوا ارتكاب الواقعة، وتحرر محضر بالواقعة وتولت النيابة العامة التحقيق.
اغتصاب فتاة المطرية
وأدلى المتهمين باغتصاب فتاة المطرية المعاقة، باعترافات تفصيلية أمام نيابة المطرية برئاسة المستشار عمرو عبد العال، وقال المتهمون إنهم كانوا تحت تأثير المخدرات ولم يكونوا في وعيهم، فقرروا اختطافها واغتصابها داخل إحدى الشقق.
وأضاف المتهمون في التحقيقات: "إحنا قلنا دي بنت معاقة ومش هتعرف مين اللي اغتصبها، متابعين إن الشيطان السبب في ارتكابهم الجريمة، قائلين "إحنا كنا تحت تأثير المخدرات وإحنا غلطانين".
وعرضت النيابة المتهمين على المجني عليها التي تعرفت عليهم.
الطب الشرعي
وأمرت نيابة المطرية بإحالة الفتاة للطب الشرعي لبيان هل تم الاعتداء عليها جنسيا من عدمه وكلفت المباحث الجنائية بسرعة إجراء التحريات حول الواقعة.
شقيق الفتاة المغتصبة
وقال "أحمد. ش" شقيق "تقى"- فتاة من ذوي الهمم بالغة من العمر 21 سنة - التي تم الاعتداء عليها جنسيا من قبل 3 رجال بمنطقة عزبة الريس بالمطرية، ل فيتو: "احنا اتصدمنا.. إزاي 3 رجالة يهون عليهم طفلة عندها ضمور في المخ يعملوا فيها كدة".
اغتصاب فتاة من ذوي الهمم
وصمت للحظات ليكشف عن مفاجآت قائلا: شقيقتي تقى نظرا لإصابتها بضمور فى المخ خرجت من المنزل حوالي الساعة 6 صباحا 6 يوم رمضان بمفردها عندما استيقظت.. وعندما شاهدها سائق ميكروباص يدعى "عمر" دعا صديقيه "إبراهيم وأحمد" سائقي توك توك واتفقا على اغتصابها وبالفعل أخذها أحد المتهمين بالتوك توك الخاص به لعزبة الريس بالمطرية، وبدأوا في اغتصابها وذلك بعدما أقنعوها بتناول الحشيش المخدر والخمور على أنها عصائر وعندما رفضت قاموا بالاعتداء عليها بالضرب ثم اغتصابها لينتهوا من اغتصابها في الساعة 7 ونصف في اليوم السادس من رمضان".</t>
  </si>
  <si>
    <t>https://www.vetogate.com/4329181</t>
  </si>
  <si>
    <t>https://www.albawabhnews.com/4325596</t>
  </si>
  <si>
    <t>https://www.youm7.com/story/0000/0/0/-/5291323</t>
  </si>
  <si>
    <t>https://www.almasryalyoum.com/news/details/2317462</t>
  </si>
  <si>
    <t>https://gate.ahram.org.eg/News/2700192.aspx</t>
  </si>
  <si>
    <t>تقي - 21 - انثي - ذوي همم</t>
  </si>
  <si>
    <t>https://www.albawabhnews.com/4326900</t>
  </si>
  <si>
    <t>https://www.albawabhnews.com/4326925</t>
  </si>
  <si>
    <t>ع س - 23 - عامل</t>
  </si>
  <si>
    <t>س ص - قاصرة - طفلة</t>
  </si>
  <si>
    <t>https://www.vetogate.com/4331020</t>
  </si>
  <si>
    <t>قضية رقم 15620 لسنة 2020 جنايات السلام ثان و المقيدة برقم 3255 لسنة 2020 کلي شرق القاهرة.</t>
  </si>
  <si>
    <t>https://alwafd.news/%D8%A3%D8%AE%D8%A8%D8%A7%D8%B1/3711183--</t>
  </si>
  <si>
    <t>https://gate.ahram.org.eg/News/2701712.aspx</t>
  </si>
  <si>
    <t>https://www.vetogate.com/4331633</t>
  </si>
  <si>
    <t>السنطة</t>
  </si>
  <si>
    <t>لوجود خلافات مالية بينه وبين شقيقه.</t>
  </si>
  <si>
    <t>باستدراجه الطفلة بمعرفة زوجته</t>
  </si>
  <si>
    <t>غير محدد - بالغ - ذكر، غير محدد - بالغة -انثي - ربة منزل</t>
  </si>
  <si>
    <t>ضبط مواطن وزوجته اختطفا طفلة لعدم سداد والدها الديون فى الغربية
المتهماننشر في اليوم السابع يوم 02 - 05 - 2021
كشفت أجهزة الأمن ملابسات اختطاف طفلة بالغربية، ونجحت فى تحديد وضبط الجناة، فى إطار جهود أجهزة وزارة الداخلية لكشف ملابسات ما تبلغ لمركز شرطة السنطة بمديرية أمن الغربية من (أحد المواطنين، مقيم بدائرة المركز) بتضرره من (أحد الأشخاص، مقيم بدائرة المركز) لاختطافه ابنة شقيقه (طالبة) لوجود خلافات مالية بينه وشقيقه.
عقب تقنين الإجراءات تنسيقًا مع قطاع الأمن العام برئاسة اللواء علاء الدين سليم أمكن ضبطه، وبمواجهته اعترف بارتكاب الواقعة بالاشتراك مع زوجته (ربة منزل، مقيمة بذات العنوان) لقيام والد الطفلة باقتراض مبلغ مالى منه منذ فترة ومماطلته فى رد المبلغ، كما أضاف باستدراجه الطفلة بمعرفة زوجته، وقيامه باصطحابهما بسيارته لأحد الأماكن بمحافظة المنوفية، وتم بإرشاده ضبط زوجته وبصحبتها الطفلة المختطفة وكذا ضبط السيارة المستخدمة فى ارتكاب الواقعة، وبمواجهة الأخيرة اعترفت بارتكاب الواقعة بالاشتراك مع زوجها.
ا</t>
  </si>
  <si>
    <t>https://www.youm7.com/story/0000/0/0/-/5302080</t>
  </si>
  <si>
    <t>https://gate.ahram.org.eg/News/2706913.aspx</t>
  </si>
  <si>
    <t>ع م - بالغ - ذكر، ع ك - بالغ - ذكر</t>
  </si>
  <si>
    <t>ر ج - 65 - ذكر - عامل</t>
  </si>
  <si>
    <t>المؤبد لشخصين لاختطافهما عامل واحتجازه بسوهاج
الوفدنشر في الوفد يوم 05 - 05 - 2021
قضت محكمة جنايات سوهاج اليوم الأربعاء، بمعاقبة شخصين بالسجن المؤبد لقيامهما باختطاف عامل واحتجازه، بدائرة مركز المنشأة.
صدر الحكم برئاسة المستشار حمدى عبد العزيز، وعضوية المستشارين أحمد محمد حلوسة، وأحمد جلال إبراهيم، وأمانة سر طه حسين، وماجد أمين.
وتعود أحداث الواقعة إلي العام الماضي، عندما وجهت النيابة لكل من (ع . م ) و (
ع . ك ) هاربين، تهمة قيامهما بالاشتراك مع آخرين فى اختطاف ( ر . ج 65 عاما ) عامل، من أمام منزله وتهديده بسلاح نارى، داخل سيارة ميكروباص واحتجازه بمكان بعيد عن الكتلة السكنية، ثم إطلاق سراحه، وتم إحالة القضية لمحكمة الحنايات
التي أصدرت حكمها المتقدم.
جدير بالذكر أن أجهزة الأمن تشن يوميًا حملات مكبرة لضبط مروجي المخدرات والأسلحة النارية ويأتي ذلك فى إطار مواصلة الحملات الأمنية المُكثفة لمواجهة أعمال البلطجة، وضبط الخارجين عن القانون، وحائزى الأسلحة النارية والبيضاء، وإحكام السيطرة الأمنية، مما ينعكس إيجابياً على الاقتصاد الوطنى والحفاظ على المال العام.. واستمراراً للدور المنوط للقطاعات الأمنية فى إطار تنفيذ إجراءات الخطة الشاملة التى أعدتها الدولة للحد من انتشار فيروس كورونا.</t>
  </si>
  <si>
    <t>https://alwafd.news/%D8%A3%D8%AE%D8%A8%D8%A7%D8%B1/3729203--</t>
  </si>
  <si>
    <t>https://gate.ahram.org.eg/News/2709971.aspx</t>
  </si>
  <si>
    <t>منقولات</t>
  </si>
  <si>
    <t>https://www.albawabhnews.com/4342618</t>
  </si>
  <si>
    <t>https://www.vetogate.com/4345402</t>
  </si>
  <si>
    <t>https://www.vetogate.com/4346152</t>
  </si>
  <si>
    <t>وما أن وصلت إلى مكان الحادث حتى قاموا بالاعتداء عليها</t>
  </si>
  <si>
    <t>المشدد 15 سنة ل4 متهمين لخطفهم سيدة والاعتداء عليها بالغربية
اليوم السابعنشر في اليوم السابع يوم 19 - 05 - 2021
قضت محكمة جنايات طنطا بمحافظة الغربية، بمعاقبة 4 متهمين بالسجن المشدد 15 سنة في القضية المتهمين فيها باختطاف سيدة والاعتداء عليها، بعد أن قاموا باستدراجها لقطعة أرض زراعية وإيهامها بأن نجلها تعرض لحادث وما أن وصلت إلى مكان الحادث حتى قاموا بالاعتداء عليها.
كانت الأجهزة الأمنية بمديرية أمن الغربية قد ألقت القبض على المتهمين الأربعة، بعد تقديم المجني عليها بلاغا تتهمهم باستدراجها لقطعة أرض زراعية بعد الاتصال بها وادعوا أن نجلها تعرض لحادث وفور وصولها لمكان البلاغ اعتدوا عليها.
وتم إحالة المتهمين للنيابة العامة التي باشرت التحقيقات مع المتهمين وتم إخلاء سبيلهم بعد حبسهم وتجديد حبسهم عدة مرات على ذمة القضية، وإحالة أوراق القضية لمحكمة الجنايات التي تداولت القضية، وأصدرت حكمها المتقدم.</t>
  </si>
  <si>
    <t>https://www.youm7.com/story/0000/0/0/-/5325646</t>
  </si>
  <si>
    <t>امام أحد المراحيض العمومية</t>
  </si>
  <si>
    <t>هناء رشوان عبد العزيز - 29 - انثي - ربة منزل، حلمي حلمي محمد عبد الرحمن 50 - ذكر - سائق</t>
  </si>
  <si>
    <t>كارما احمد محمد عمران - 5 - طفلة</t>
  </si>
  <si>
    <t>عاجل.. إحالة خاطفي الطفلة «كارما» بميت غمر لجنايات المنصورة
صالح رمضاننشر في الوطن يوم 20 - 05 - 2021
أمر المستشار علاء السعدني، المحامي العام الأول لنيابة جنوب المنصورة الكلية، بإحالة الزوجين المتهمين بخطف الطفلة «كارما أحمد محمد عمران»، 5 سنوات، في مدينة ميت غمر، بمحافظة الدقهلية، إلى محكمة الجنايات، لمحاكمتهما على قيامهما بخطف الطفلة.
وقعت جريمة خطف الطفلة عندما استغل المتهمان دخول والدتها أحد المراحيض العمومية، بينما كانت تنتظرها طفلتها في الخارج، وعند خروجها فوجئت باختفاء الطفلة، وسجلت كاميرات المراقبة لحظة خطف الطفلة في مركبة «توكتوك»، وتمكنت مباحث المركز من ضبط المتهمين، وتبين أنهما زوجان من محافظة الشرقية.
إحالة زوجين للجنايات بعد اعترافهما بخطف الطفلة
تضمن قرار المحامي العام الأول لنيابة جنوب المنصورة الكلية إحالة كل من «هناء رشوان عبدالعزيز» 29 سنة، ربة منزل، مقيمة بناحية القنايات بمحافظة الشرقية، وزوجها «حلمي حلمي محمد عبدالرحمن» 50 سنة، سائق «توكتوك»، مقيم بقرية «كفر المحمودية»، بدائرة مركز ههيا في محافظة الشرقية، في القضية رقم 3933 لسنة 2021 جنايات قسم ميت غمر، والمقيدة برقم 1030 لسنة 2021 كلي جنوب المنصورة، لقيامهما باختطاف الطفلة المجني عليها، بتاريخ 21 أبريل 2021، بدائرة قسم ميت غمر، محافظة الدقهلية، حال كون المجني عليها طفلة، لم تتجاوز 18 سنة ميلادية من العمر، وقت ارتكاب الواقعة.
النيابة توجه للزوجين تهمتي الخطف وتعريض حياة الطفلة للخطر
ووجهت النيابة العامة للمتهمَين اتهامات بأنهما خطفا الطفلة المجني عليها «کارما أحمد محمد علي عمران»، وكان ذلك بطريق التحايل، بأن استدرجتها المتهمة الأولى إلى الدراجة البخارية «توكتوك»، قيادة المتهم الثاني، واصطحباها إلى مسكنهما، بحيث تمكنا من إبعادها عن أعين الرقباء، كما وجهت لهما النيابة العامة اتهاماً بأنهما عرضا حياة الطفلة المجني عليها وأمنها للخطر، وذلك على النحو المبين بالتحقيقات.
وأمر المحامي العام الأول بإحالة القضية إلى محكمة الجنايات المختصة بدائرة محكمة استئناف المنصورة، لمعاقبة المتهمين طبقاً لنصوص مواد الاتهام مع استمرار حبس المتهم الثاني على ذمة القضية.</t>
  </si>
  <si>
    <t>قضية رقم 3933 لسنة 2021 جنايات قسم ميت غمر، والمقيدة برقم 1030 لسنة 2021 كلي جنوب المنصورة</t>
  </si>
  <si>
    <t>https://www.elwatannews.com/news/details/5497537</t>
  </si>
  <si>
    <t xml:space="preserve">حسين خ ع-42-عامل </t>
  </si>
  <si>
    <t>امل ن م-29- انثي - معاقة ذهنيا</t>
  </si>
  <si>
    <t>روضة ح ع-طفلة-طفلة</t>
  </si>
  <si>
    <t>https://alwafd.news/%D8%A3%D8%AE%D8%A8%D8%A7%D8%B1/3753017--</t>
  </si>
  <si>
    <t>https://www.albawabhnews.com/4350228</t>
  </si>
  <si>
    <t>احمد ع ر - 33 - ذكر - سائق، هبة ع ر - 35 - انثي -ربة منزل</t>
  </si>
  <si>
    <t>ماريو ع - 20 - ذكر</t>
  </si>
  <si>
    <t>محمد علاء م - 10، طالب - قاصر</t>
  </si>
  <si>
    <t>120 الف جنيه</t>
  </si>
  <si>
    <t>https://www.vetogate.com/4351180</t>
  </si>
  <si>
    <t>رامي  ا م - 22 - طالب، محمد ج ا ل - 10 - قاصر</t>
  </si>
  <si>
    <t>https://www.vetogate.com/4351928</t>
  </si>
  <si>
    <t>اقتحموا منزله</t>
  </si>
  <si>
    <t>السيد م - 38 -عاطل، تامر ف 33 -عاطل، محمد ا - 30 -عاطل، حسام م - 35-عاطل، احمد ح -بالغ-عاطل</t>
  </si>
  <si>
    <t>يوسف احمد-طفل-طفل</t>
  </si>
  <si>
    <t xml:space="preserve">لوجود خلافات مالية بينه وبين المجنى عليه </t>
  </si>
  <si>
    <t>استدارج</t>
  </si>
  <si>
    <t>غير محدد - بالغ  - ذكر</t>
  </si>
  <si>
    <t>بلاغ خطف يقود لضبط أخطر تشكيل عصابي لسرقة خطوط المواد البترولية.. خلافات مالية بداية الحكاية.. واعترافات مثيرة ل 20 متهما
محمد صابرنشر في فيتو يوم 10 - 06 - 2021
قاد بلاغ واقعة اختطاف أحد الأشخاص، الأجهزة الأمنية بوزارة الداخلية، لضبط واحد من أخطر التشكيلات العصابية لسرقة المواد البترولية من خطوط أنابيب البترول بإجمالي 20 متهما، وأسلحة نارية، و30 سيارة مستخدمة في النشاط الإجرامي.
وأكدت معلومات وتحريات وحدة مباحث قسم شرطة المطرية بمديرية أمن القاهرة احتجاز "أحد الأشخاص" داخل شقة -كائنة بأحد العقارات بدائرة القسم.
وعلى الفور انتقلت قوة أمنية تابعة لوحدة مباحث القسم، وأمكن ضبط (سائق– مقيم بمحل البلاغ، عاطل، سائق -مقيمان بدائرة قسم شرطة ثان شبرا الخيمة بالقليوبية)، وبصحبتهم (حداد "المختطف" -مقيم بدائرة قسم شرطة السلام أول) مكبل اليدين من الخلف ومكمم.
وبسؤال المتهمين أقر الأول بأنه نظراً لوجود خلافات مالية بينه وبين المجنى عليه "المختطف" بسبب سابقة قيام الأخير بالاستعانة به لاستئجار إحدى السيارات الملاكي، واستخدامها في تأمين نقل "مواد بترولية مستولى عليها" من المنطقة الجبلية المتاخمة لطريق (القاهرة / بنى سويف)، وانقلابه بالسيارة بإحدى الترع، مما نتج عنه تلفيات بالطريق العام ورفض المجنى عليه سداد مبلغ مالي "قيمة إصلاح السيارة" مما أثار حفيظته.
وبتاريخ الواقعة وأثناء تواجده صحبة باقي المتهمين بدائرة قسم شرطة الزاوية الحمراء شاهد إحدى السيارات النقل "فنطاس" ملك المجني عليه "المُستخدمة فى تهريب المواد البترولية"، اختمر في ذهنه فكرة إستيقافها واحتجازها لإجبار المجني عليه على سداد قيمة الإصلاح المُستحقة وعليه فقد قام وباقي المتهمين بإستيقاف السيارة وصرف قائدها واستدراج المجني عليه، واصطحابه للشقة ملكه "محل البلاغ" باستخدام سيارة ملكه "مطموسة الشاشية والموتور"، واحتجازه على النحو المُشار إليه.</t>
  </si>
  <si>
    <t>https://www.vetogate.com/4362570</t>
  </si>
  <si>
    <t>https://www.elwatannews.com/news/details/5526685</t>
  </si>
  <si>
    <t>https://www.albawabhnews.com/4364744</t>
  </si>
  <si>
    <t>400 الف جنيه</t>
  </si>
  <si>
    <t>ادهم ر م - 36 - ذكر - تاجر، السيد م ا - 30 - ذكر - سائق، باز م ا - 37 - ذكر - تاجر، -حسام ح ر - 32 - ذكر - سائق</t>
  </si>
  <si>
    <t>فارس عنتر محمد - 12 - طفل</t>
  </si>
  <si>
    <t>https://www.albawabhnews.com/4374641</t>
  </si>
  <si>
    <t xml:space="preserve">بإعدام 3 متهمين بخطف وقتل الطفلة أروى ع ح (5 سنوات)، والحكم على حدث بالسجن لمدة 15 سنة </t>
  </si>
  <si>
    <t>https://www.youm7.com/story/0000/0/0/-/5364014</t>
  </si>
  <si>
    <t>بأحد الشوارع الجانبية المجاورة لمسكنهم</t>
  </si>
  <si>
    <t>حمدي أحمد شاكر شريف - 43 - ذكر - منجد، هاني خيري صادق امام - 34 - ذكر - سائق</t>
  </si>
  <si>
    <t>متولي محسن متولي-6-طفل</t>
  </si>
  <si>
    <t>https://www.albawabhnews.com/4376337</t>
  </si>
  <si>
    <t>https://www.elwatannews.com/news/details/5544135</t>
  </si>
  <si>
    <t>وهتك عرض طفلة واحتجازها لمدة 5 أشهر واستغلالها فى بعض الأعمال الجنسية كرها</t>
  </si>
  <si>
    <t>5 اشهر</t>
  </si>
  <si>
    <t>غير محدد - بالغة - انثي - ربة منزل، غير محدد - بالغ - ذكر</t>
  </si>
  <si>
    <t>إحالة فتاة و5 شباب هتكوا عرض طفلة إلى الجنايات
شيماء المحلاوينشر في فيتو يوم 20 - 06 - 2021
أحال المستشار يحيي فريد الزارع المحامي العام الأول لنيابة جنوب الجيزة 6 متهمين إلى المحاكمة الجنائية لاتهامهم بخطف وهتك عرض طفلة واحتجازها لمدة 5 أشهر واستغلالها فى بعض الأعمال الجنسية كرها إلى محكمة الجنايات.
أمر الإحالة للمتهمين
جاء بامر الإحالة أن المتهمين جميعا خطفوا الطفلة المجني عليها ن. ب والتي لم تبلغ من العمر 18 سنة بطريق التحايل بأن استدرجتها المتهمة الأولي لمسكنها وأوهمتها بتوجهما لمدينة الإسكندرية بحثا عن الحرية والاستقلال مستغلة صغر سنها ووجهتها للمتهم الثاني والذي أبقاها برفقتة بمدينة الإسكندرية ليومين ثم أوصلها للمتهم الثالث والذي أعادها للمتهمة الأولي؛ ووجهتها الأخيرة بواسطة مجهول- للإقامة بمسكن المتهم الرابع والذي أوصلها لمسكن المتهمين الخامس والسادس قاصدين جميعا إبعادها وعزلها عن أهليتها وذويها وأعين الرقباء ودام اختطافه لها لقرابة ال 5 أشهر حتى استطاعت الهرب والتخلص من قبضتهم .
مواقعة الطفلة بغير رضاها
كما أنه وقعت بناء على تلك الجريمة إذ أنهم في ذات الزمان والمكان قام المتهمان الرابع والسادس وآخر مجهول بمواقعة الطفلة المجني عليها بغير رضاها وعقب تمكنهم منها؛ تناوبوا عليها حاسرين عنها ملابسها كاشفين عن عورتها .
الاتفاق على الهرب
شهدت الطفلة المجنى عليها بتركها لمنزل والدها اثر تحريض من المتهمة الأولي بعد أن اتفقا سويا على الهرب إلي مدينة الاسكندرية بحثا عن العمل في أي من الفنادق.
التواصل مع مجهول
وتوجهت لمنزل المتهمة الأولي بالفعل لتنفيذ اتفاقهما الا أن المتهمة الأولي لم تتمكن من الهرب برفقتها فتوجهت الي الاسكندرية ومكثت بها ليومين - عالمة بتواجد المتهم الثاني بذات المدينة في ذات التوقيت والذي تربطها به علاقة عاطفية - ثم تواصلت مع مجهول يشتهر باسم کاستلا والذي تعرفت عليه عن طريق المتهمة الأولي وطلب منها العودة لمنطقة الطالبية علي أن يقابلها أحد معارفه وامتثلت له وتقابلت مع المتهم الرابع - وهو صديق للمتهم الثالث- ومكثت برفقته بمسكنه لقرابة شهر ونصف.
أوهمها بتحرير عقد زواج عرفي
وأوهمها بتحرير عقد زواج عرفي -لم تطلع على فحواه أو توقع عليه- وعاشرها لعدة مرات ولخلاف بينهما أخبرها المتهم بتمزيقه للعقد وأوصلها للمتهم الخامس بغية البحث لها عن محل إقامة وعمل تكتسب منه، ومكثت بمسكن المتهمين الخامس والسادس وحال اقامتها برفقتهما واقعها المتهم السادس کرهة عنها.
المتهم الخامس
وعقب ذلك هتك المتهم الخامس عرضها بأن حصر عنها ملابسها وتحسس مواطن عفتها؛ ثم أوصلها المتهم الخامس لاحقا إلي وحدة سكنية مفروشة تواجد بها مجهول "عربي الجنسية" وأرغمها المتهم الخامس علي معاشرة المجهول كرها عنها .
وعلمت لاحقا باتفاق المتهمين الرابع والخامس على استغلالها في الأعمال الجنسية كرها عنها مقابل تحصيل مبالغ مالية؛ وترددت علي بعض الأشخاص للعمل رفقتهم في الأعمال المنزلية والمكتبية الا أن المتهمين الرابع والخامس طاراداها متعرضين لها لاجبارها علي العودة للعمل رفقتهما في الأعمال الجنسية ولم تمتثل لهم حتي عثر عليها والدها.
وتسلمت محكمة استئناف القاهرة أوراق القضية لتحديد جلسة لمحاكمة المتهمين.</t>
  </si>
  <si>
    <t>https://www.vetogate.com/4369290</t>
  </si>
  <si>
    <t>https://alwafd.news/%D8%A3%D8%AE%D8%A8%D8%A7%D8%B1/3801767--</t>
  </si>
  <si>
    <t>لسرقة "توك توك"</t>
  </si>
  <si>
    <t xml:space="preserve">في طريقه للتوجه للحلاق </t>
  </si>
  <si>
    <t>جريمة بشعة بالغربية.. عاطل يخطف طفل لسرقة "توك توك" ويتسبب فى قطع يديه.. فيديو
Untitled 1نشر في اليوم السابع يوم 24 - 06 - 2021
قدم "اليوم السابع" بثًا مباشرًا مع أسرة الطفل إسماعيل محمد إسماعيل داود ابن قرية العتوه القبلية مركز قطور بمحافظة الغربية، والذى تعرض لحادث بشع بعد قيام عاطل باختطافه لمنطقة بعيدة عن السكان وتخديره وتوثيقه بالحبال من يديه وقديمه وربط رأسه بقدمه لسرقة "توك توك"، وعثرت أسرته عليه بعد 18 ساعة من البحث عنه، وتم نقله للمستشفى وإجراء عملية بتر لكف يده اليمني ونصف كف اليد اليسرى، ويخضع لعملية تنظيف لقدمه اليمني لتحديد عما إذا كان سيتم بترها من عدمه.
وتقول والدته ل"اليوم السابع"، أن الواقعة حدثت يوم 9 يونيو الجارى، حيث حضر نجلها للمنزل بعد انتهاء عمله على التوك توك، ودخل للاستحمام ثم قال لها أنه سيخرج للتوجه للحلاق ويعود.
وأضافت أن نجلها تأخر حتي الساعة العاشرة مساءً، وخرج والده وأقاربه للبحث عنه طوال الليل في القرية ولم يعثروا عليه.
وتابعت، أن رحلة البحث استمرت 18 ساعة، وتم العثور عليه موثقا بالحبال بصورة بشعة في أرض زراعية على أطراف القرية وفاقدا للوعى، وتوجهنا به لمستشفى قطور وتم تحويله لطوارئ جامعة طنطا، يعاني من نزيف داخلي وتوقف الكلي وتم إجراء بتر لكف يده اليمني ونصف كف اليد اليسري، مؤكدة أن نجلها فقد مستقبله وهو مازال طفل صغير، وأصبح عاجزا.
وأضافت الأم أن رجال المباحث تمكنوا من ضبط المتهم مطالبة بالقصاص من المتهم وأن تقطع يديه مثلما حدث لنجلها.
وتلقي اللواء هاني مدحت مدير أمن الغربية إخطارا من مأمور مركز قطور، بالعثور على طفل صغير موثق بالحبال فى أرض زراعية وفي حالة سيئة، وتبين من خلال الفحص والتحرى، إلى هوية المتهم وتم القبض عليه بمنطقة الوراق بالقاهره، وأمرت النيابة العامة بحبسه 4 أيام على ذمة التحقيقات وتجديد حبسه 15 يوما على ذمة القضية.</t>
  </si>
  <si>
    <t>https://www.youm7.com/story/0000/0/0/-/5366647</t>
  </si>
  <si>
    <t>https://www.albawabhnews.com/4378363</t>
  </si>
  <si>
    <t>164 الف جنيه</t>
  </si>
  <si>
    <t>لتحصل المجني عليه منهم على مبلغ «75 ألف جنيه» بقصد استثمارها في التجارة نظير ربح شهري إلا أنه لم يفي بذلك أو رد المبلغ</t>
  </si>
  <si>
    <t>غير محدد - بالغ - ذكر - رجل اعمال</t>
  </si>
  <si>
    <t>توقيع إيصالي أمانة وعقد بيع للسيارة خاصته</t>
  </si>
  <si>
    <t>الأمن يكشف لغز اختطاف رجل أعمال بالدقهلية.. «السر في 75 ألف جنيه»
محمد بركاتنشر في الوطن يوم 26 - 06 - 2021
كشف قطاع الأمن العام بقيادة اللواء علاء الدين سليم مساعد وزير الداخلية للقطاع، لغز اختطاف رجل أعمال في الدقهلية، وتبين قيام 6 أشخاص باختطافه لوجود خلافات مالية بسبب توظيف الأموال.
التحريات: بلاغ من زوجة المجني عليه
وأفادت التحريات بأنه تبلغ لمركز بلقاس بمديرية أمن الدقهلية، من ربة منزل مقيمة ببندر طلخا دائرة المركز، بغياب زوجها 39 سنة، مالك شركة بالقاهرة، مقيم بدائرة قسم العبور بالقليوبية، له معلومات جنائية مسجلة، وتلقيها رسالة صوتية وموقع جغرافي من زوجها من هاتف محمول «مُحدد» على تطبيق واتس آب، مفادها «أنا اتخطفت»، وبالانتقال للعنوان المرسل من زوجها تبين أن الشقة بمنطقة في بلقاس، ووجود زوج المبلغة مكبل بسلسلة حديدية من قدميه.
وتوصلت التحريات بالتنسيق مع أمن القليوبية إلى أن مرتكبي الواقعة، وهم «عامل توصيل طلبات، 33 سنة، مقيم بدائرة المركز، عامل بمطعم، 28 سنة، مقيم بدائرة مركز الحسنية بالشرقية، وسائق 48 سنة، مقيم بشارع السوبر جيت دائرة قسم أول السلام بالقاهرة، و3 آخرين»، لوجود خلافات مالية ومعاملات تجارية عجز عن سدادها الأخير بمبلغ مالي يقدر بنحو «مليون و700 ألف جنيه».
اعتراف بارتكاب الجريمة بسبب 75 ألف جنيه
أسفرت جهود فريق البحث المشكل برئاسة قطاع الأمن العام، بالاشتراك مع ضباط إدارة البحث الجنائي بأمن الدقهلية، عن ضبطهم، وبمواجهتهم اعترفوا بارتكاب الواقعة لتحصل المجني عليه منهم على مبلغ «75 ألف جنيه» بقصد استثمارها في التجارة نظير ربح شهري إلا أنه لم يفي بذلك أو رد المبلغ.
وأضاف المتهمين أن المجني عليه أجبرهم على توقيع إيصالي أمانة وعقد بيع للسيارة خاصته، واستيلائهم عليها، وعقب ذلك قاموا بتسليم المجني عليه للسادس والذي تربطهم به علاقة صداقة، لقيام المجني عليه بالنصب عليه أيضًا في مبالغ مالية لوجود معاملات تجارية بينهما.</t>
  </si>
  <si>
    <t>https://www.elwatannews.com/news/details/5548205</t>
  </si>
  <si>
    <t>https://www.albawabhnews.com/4378738</t>
  </si>
  <si>
    <t>https://www.vetogate.com/4373339</t>
  </si>
  <si>
    <t>بسبب الخلاف المالي على نصف مليون جنيه</t>
  </si>
  <si>
    <t>خرج متوجها لمحل الجزارة</t>
  </si>
  <si>
    <t>غير محدد - 11- طفل</t>
  </si>
  <si>
    <t>اتخطف مكان ابن عمه».. قصة تحرير طفل اختطف بسبب 500 ألف جنيه
سمر عبد الرحمننشر في الوطن يوم 28 - 06 - 2021
500 ألف جنيه كانت سببا في اختطاف طفل يبلغ من العمر 11 عاماً، لكنه عاد لأحضان والديه بعد أقل من 48 ساعة، ليستقبله والده بالاحضان داخل مركز شرطة سيدي سالم التابع لمحافظة كفر الشيخ، بعدما نجحت الشرطة في تحديد هوية الخاطفين وتبين أنهم أرادوا خطف نجل عمه بدلاً منه، بسبب الخلاف المالي على نصف مليون جنيه.
بدأت أحداث الواقعة حينما تلقى الرائد محمد عبدالعزيز، رئيس مباحث مركز شرطة سيدي سالم، بلاغا من جزار يفيد اختفاء نجله البالغ من العمر 11 عاماً، حيث خرج متوجها لمحل الجزارة، ولم يعد، أو يصل المحل.
جرى إبلاغ اللواء خالد العزب مدير أمن كفر الشيخ، الذي وجه بسرعة ضبط الجناة، وكلف العميد ياسر عبد الرحيم، رئيس مباحث المديرية بالإشراف على سرعة القبض على المتهمين وإعادة الطفل لوالديه.
بدأ رئيس مباحث شرطة سيدي سالم ومعاونيه، في خطة بحث محكمة، حيث جرى سؤال والد الطفل وعمه عما إذا كان هناك خلافات مع أحد أم لا، ولم يتمكنوا من الوصول إلى شئ، ولجأ الضباط إلى تفريغ كاميرات المراقبة المتواجدة في محيط المكان، فأمكن التوصل إلى إحدى الكاميرات، التي وثقت جزء من الواقعة عن طريق سيارة أمكن تحديد رقمها وبالبحث والاستعلام عنها تبين أنها من محافظة المنوفية، بعدها جرى استدعاء والد الطفل مرة اخرى، لسؤاله عما إذا كان له أقارب أو معارف بالمنوفية، وتوصلت خطة البحث إلى وجود خلافات بين عم الطفل وأشخاص من محافظة المنوفية على 500 ألف جنيها.
وبالبحث والتنسيق أمكن تحديد وهوية المتهمين، وبتتبع الهاتف الذي أجرى مكالمة مع والد الطفل طالبا فدية قدرها 500 ألف جنيها، جرى تحديد المكان وانطلقت مأمورية من مركز شرطة سيدي سالم إلى المكان وجرى القبض على 3 أشخاص وأرشد أحدهم عن مكان احتجاز الطفل، وتوجهت قوة إلى المكان الذي تبين أنه منزل ملك أحدهم، وجرى تحرير الطفل، وإعادته إلى والديه.
كما تبين أن وراء ارتكاب الواقعة 4 أشخاص وأن أحدهم مسجل معلومات جنائية، واعترفوا بوجود خلافات مالية بين أحدهم وعم المجنى عليه، لقيام الأخير بالنصب عليه والاستيلاء منه على مبالغ مالية، ورفض إعادته له، واراد المتهمون اختطاف نجل عم الطفل المختطف، ضمانا لاسترداد المبلغ المالي لكنهم لم يتمكنوا فاختطفوا الطفل، وجرى اتخاذ الإجراءات القانونية ضدهم</t>
  </si>
  <si>
    <t>https://www.elwatannews.com/news/details/5550405</t>
  </si>
  <si>
    <t>https://www.almasryalyoum.com/news/details/2363222</t>
  </si>
  <si>
    <t>إستدراجه لإحدى المقاهى</t>
  </si>
  <si>
    <t>https://www.vetogate.com/4374650</t>
  </si>
  <si>
    <t>غير محدد - بالغ - ذكر - مالك مزرعة دواجن</t>
  </si>
  <si>
    <t>ضبط صاحب مزرعة دواجن بتهمة اختطاف عامل بكفر الشيخ
محمد صابرنشر في فيتو يوم 28 - 06 - 2021
تمكن قطاع الأمن العام برئاسة اللواء علاء سليم مساعد وزير الداخلية، من ضبط صاحب مزرعة اختطف عاملا لاعتقاده بتسبب شقيق المُبلغ فى نفوق عدد من الدواجن.
وتلقى مركز شرطة كوم حمادة بمديرية أمن البحيرة بلاغا من أحد الأشخاص ، مقيم بدائرة مركز شرطة القوصية بأسيوط، بغياب شقيقه عامل بإحدى مزارع الدواجن الكائنة بدائرة المركز ، وكذا تلقيه إتصال من هاتف شقيقه أخبره خلاله المتصل بقيامه بإحتجاز شقيقه وطلب دفع مبلغ مالى نظير إطلاق سراحه .
وتشكل فريق بحث جنائى برئاسة قطاع الأمن العام وبمشاركة إدارة البحث الجنائى بمديرية أمن البحيرة أسفرت جهوده إلى أن مرتكب الواقعة (مالك مزرعة الدواجن محل عمل المتغيب ، له معلومات جنائية ، مقيم بدائرة المركز) ، وعقب إستشعار المتهم بأنه ملاحق أمنياً قام بإطلاق سراح شقيق المُبلغ.
وعقب تقنين الإجراءات تم استهدافه وأمكن ضبطه، وبمواجهته اعترف بإحتجازه للمتغيب بالمزرعة الخاصة به " الكائنة بدائرة المركز" ، لإعتقاده بتسبب شقيق المُبلغ فى نفوق عدد من الدواجن.
وبإستدعاء المجنى عليه إتهم المتهم بإحتجازه والتعدى عليه بالضرب بعصا وإحداث إصابته بسحجات وكدمات متفرقة ومساومته وأهليته على دفع مبلغ مالى نظير إطلاق سراحه وتم اتخاذ الإجراءات القانونية.</t>
  </si>
  <si>
    <t>https://www.vetogate.com/4374627</t>
  </si>
  <si>
    <t>https://www.albawabhnews.com/4381380</t>
  </si>
  <si>
    <t>https://www.albawabhnews.com/4381429</t>
  </si>
  <si>
    <t>https://www.almasryalyoum.com/news/details/2364968</t>
  </si>
  <si>
    <t>https://www.youm7.com/story/0000/0/0/-/5372343</t>
  </si>
  <si>
    <t>مديحة-7-طفلة</t>
  </si>
  <si>
    <t>https://www.youm7.com/story/0000/0/0/-/5377145</t>
  </si>
  <si>
    <t>https://www.youm7.com/story/0000/0/0/-/5377308</t>
  </si>
  <si>
    <t>https://www.elwatannews.com/news/details/5558870</t>
  </si>
  <si>
    <t>https://www.almasryalyoum.com/news/details/2371927</t>
  </si>
  <si>
    <t>لوجود خلافات عائلية بينهم</t>
  </si>
  <si>
    <t>بإستدراجه اسفل محل سكن المجني عليه</t>
  </si>
  <si>
    <t>غير محدد - بالغ - ذكر، غير محدد - بالغ - ذكر، غير محدد - بالغ - ذكر، سائق</t>
  </si>
  <si>
    <t>الداخلية تكشف ملابسات اختطاف شخص بشرطة دكرنس بالدقهلية
محمد عبد الفتاحنشر في الوفد يوم 06 - 07 - 2021
فى إطار جهود أجهزة وزارة الداخلية لكشف ملابسات ما تبلغ لمركز شرطة دكرنس بمديرية أمن الدقهلية من (إحدى السيدات ، مقيمة بدائرة المركز) بقيام 3 أشخاص (زوج كريمة المبلغة - شقيقه – أحد الأشخاص) بإستدراج نجلها (طالب) من المنزل وإقتياده عنوة داخل سيارة ملاكى خاصة بأحد المتهمين لوجود خلافات عائلية بينهم.
أسفرت جهود فريق البحث المشكل برئاسة قطاع الأمن العام بالإشتراك مع إدارة البحث الجنائى بمديرية أمن الدقهلية عن تحديد مكان تواجد المتهمين والمجنى عليه بشقة مُستأجرة لأحد المتهمين كائنة بمنطقة بلبيس بالشرقية.
عقب تقنين الإجراءات بالتنسيق مع مديرية أمن الشرقية أمكن ضبط الأول والثانى وبرفقتهما (سائق) وتحرير المجنى عليه ، وكذا ضبط السيارة المستخدمة فى الواقعة، وبمواجهتهم إعترفوا بإرتكابهم الواقعة بتحريض من الأول لذات الخلافات، مستخدمين سيارة ملاكى قيادة (السائق)..حيث قام الأول بالإتصال بالمجنى عليه وطلب منه مقابلته أسفل العقار بدعوى التوسط بينه وزوجته (شقيقة المجنى عليه) لحل الخلاف وقاموا بإقتاده عنوة لداخل السيارة ولاذوا بالهرب للشقة محل الضبط.
تم إتخاذ الإجراءات القانونية.</t>
  </si>
  <si>
    <t>https://alwafd.news/%D8%A3%D8%AE%D8%A8%D8%A7%D8%B1/3827261--</t>
  </si>
  <si>
    <t>https://www.elwatannews.com/news/details/5564888</t>
  </si>
  <si>
    <t>https://www.albawabhnews.com/4387908</t>
  </si>
  <si>
    <t>باختطاف فتاة وهتك عرضها تحت تهديد السلاح</t>
  </si>
  <si>
    <t>المشدد 15 عاما ل 4 متهمين هتكوا عرض فتاة بشبين القناطر
أسامه علاءنشر في البوابة يوم 07 - 07 - 2021
قضت محكمة جنايات بنها الدائرة الخامسة، اليوم، بالسجن المشدد 15 عاما لأربعة متهمين باختطاف فتاة وهتك عرضها تحت تهديد السلاح بمركز شبين القناطر.
صدر الحكم برئاسة المستشار محمود البربري رئيس المحكمة وعضوية المستشارين صالح محمد صالح عمر ومحمد صبحي إبراهيم وأحمد محمد السعيد غنيمي وأمانة سر محمد طايل وعلي القلشي.
جاء في أمر الإحالة الخاص بالمتهمين للمحكمة، أن المتهمين خطفوا الفتاة بالإكراه والتي لم تبلغ ال18 عاما بأن استوقفوها حال سيرها بالطريق العام وأشهر ثالثهما فى وجهها سلاح أبيض "مطواة" وقام الأول بجذبها عنوة داخل دراجة نارية "توك توك" قيادة المتهم الرابع قاصدين إبعادها عن أعين رقبائها وتمهيدًا لارتكاب الجريمة محل الاتهام وحال تواجد المتهم الثانى بمسرح الجريمة على النحو المبين بالتحقيقات.
كما جاء في أمر الإحالة أنه قد اقترنت هذه الجناية "خطف فتاة" بجناية أخرى وهي هتك عرض المخطوف إذا أنهم في ذات الزمان والمكان هتكوا عرض الفتاة المجنى عليها بعد أن أشهر المتهم الأول سلاح أبيض "مطواة" في وجه الفتاة وتركوها بعد أن انتهوا من جريمتهم النكراء وفروا هاربين، إلى أن تمكنت قوات الأمن بضبط المتهم الأول الذى أدلى باعترافات تفصيلية عن الواقعة وأرشد عن باقى المتهمين.
كانت أجهزة الأمن بالقليوبية قد تلقت بلاغا من فتاة باختطافها من 4 أشخاص داخل مركبة توك توك بشبين القناطر وقاموا بأخذها عنوة لمكان نائية في الزراعات وهتكوا عرضها وتركوها في حالة إعياء.
تشكل فريق بحث جنائي وتوصلت التحريات لتحديد هوية المتهم الأول، وتم ضبطه، وبمواجهته اعترف بارتكاب الجريمة ومعه 3 آخرين، حيث قاموا بهتك عرض الفتاة تحت تهديد السلاح، وبعد أن خطفوها داخل مركبة توك توك بشبين القناطر.</t>
  </si>
  <si>
    <t>https://www.albawabhnews.com/4388931</t>
  </si>
  <si>
    <t>https://www.almasryalyoum.com/news/details/2374427</t>
  </si>
  <si>
    <t>https://www.youm7.com/story/0000/0/0/-/5382304</t>
  </si>
  <si>
    <t>https://www.elwatannews.com/news/details/5567474</t>
  </si>
  <si>
    <t>https://www.youm7.com/story/0000/0/0/-/5386495</t>
  </si>
  <si>
    <t>للحصول منه على مبالغ مالية بعد استدراجه إلى منزل أحدهم</t>
  </si>
  <si>
    <t>قاموا باستدراجه لمنزل الأخير</t>
  </si>
  <si>
    <t xml:space="preserve"> شهاب ا م  - 21 - ذكر - عامل، عمار م ع - 23 - ذكر - عامل، احمد م ا - 26 - ذكر - سائق</t>
  </si>
  <si>
    <t>200 جنيه</t>
  </si>
  <si>
    <t xml:space="preserve">بمعاقبة متهمين بالسجن 5 سنوات كما قضت بمعاقبة متهم آخر بالسجن 3 سنوات </t>
  </si>
  <si>
    <t>قضية رقم 1025 لسنة 2021 جنايات القرين والمقيدة برقم 792 لسنة 2021 كلي جنوب الزقازيق</t>
  </si>
  <si>
    <t>السجن 5 و3 سنوات ل 3 متهمين باختطاف طالب موريتاني في الشرقية
نظيمه البحرواينشر في الوطن يوم 12 - 07 - 2021
قضت محكمة جنايات الزقازيق بمعاقبة متهمين بالسجن 5 سنوات كما قضت بمعاقبة متهم آخر بالسجن 3 سنوات بتهمة خطف طالب وابتزازه بمقاطع مخلة للحصول منه على مبالغ مالية بعد استدراجه إلى منزل أحدهم بمدينة القرين بمحافظة الشرقية.
صدر الحكم في الجلسة المنعقدة اليوم، برئاسة المستشار سامي بيومي رئيس المحكمة وعضوية المستشاريين حمدي علي طلبة وحازم بشير عبد العال وسكرتارية سامي سمير وتامر عبدالعظيم.
تعود أحداث القضية رقم 1025 لسنة 2021 جنايات القرين والمقيدة برقم 792 لسنة 2021 كلي جنوب الزقازيق حيث تلقى مدير أمن الشرقية إخطارا يفيد بتلقي قسم شرطة القرين بلاغا باتهام كل من «شهاب.ا.م»، 21 سنة، عامل باليومية ومقيم بالقرين و«عمار.م.ع»، 23 سنة، عامل ومقيم بالقرين و«أحمد.م.ا»، 26 سنة، سائق توك توك ومقيم بالقرين، بتهمة خطف المجني عليه «عمر.م.و»، 23 سنة، موريتاني الجنسية طالب بالفرقة الأولى بكلية طب الأسنان جامعة الازهر ومقيم بالقاهرة حيث قاموا باستدراجه لمنزل الأخير ثم قاموا بتصوير مقاطع مخلة له دون ارتداء ملابس وابتزوه لسرقته واستولوا على 200 جنيه كانت بحوزته ثم طالبوا منه التوجه إلى سكنه بالقاهرة وإحضار مبالغ مالية أخرى لهم.
توصلت تحريات المباحث إلى صحة الواقعة وتم ضبط المتهمين وإحالتهم إلى محكمة جنايات الزقازيق التي أصدرت قرارها المتقدم.</t>
  </si>
  <si>
    <t>عمرو م و - 23 - ذكر - طالب بالفرقة الأولى بكلية طب الأسنان جامعة الازهر - موريتاني</t>
  </si>
  <si>
    <t>https://www.elwatannews.com/news/details/5577316</t>
  </si>
  <si>
    <t xml:space="preserve">خلاف مالي بسبب جمعية بين الطرفين اهل المجني عليه وأسرة المتهمة الأولى على 8 آلاف جنيه </t>
  </si>
  <si>
    <t>ستيتة ع - 45 - انثي - ربة منزل، حماده ع - 47 - ذكر، محمد حماده ع - 22 - ذكر، ع ح ع - 25 - ذكر</t>
  </si>
  <si>
    <t>عماد رجب رشوان - قاصر - طفل</t>
  </si>
  <si>
    <t>وش إجرام| "الجثة في البدروم".. مقتل الطفل عماد على يد ستيتة وأسرتها
البوابةنشر في البوابة يوم 14 - 07 - 2021
"عائلة وش إجرام".. أقل ما يمكن أن توصف به أسرة تديرها المعلمة "ستيتة"، فهى امرأة تلميذة الشيطان، لم تكتف بمساعدة نجليها وزوجها باختطاف طفل جيرانهم وتعذيبه بسبب خلافات مالية بينهم وبين أسرته، بل قاموا بقتله بطريقة بشعة ثم أخفوا الجثة في حفرة داخل بدروم منزلهم، معتقدين أن جريمتهم لن تنكشف، إلا أن عدالة السماء كانت لهم بالمرصاد ليتم اكتشاف الواقعة وتبدأ بعدها سلسلة من الأحداث المثيرة.
كواليس الواقعة كما سردها "رجب رشوان" والد الطفل عماد، المجني عليه، تعود لخلاف مالي بين زوجته وأشقائها والمتهمة وتدعى "ستيتة" على مبلغ 8 آلاف جنيه طالبها بهم يوم الأربعاء الماضي حتى يستطيع توصيلها لأصحابها يوم الخميس الماضي، ولكنه فوجئ يوم الخميس باختفاء نجله عمار القتيل، لتبدأ رحلة البحث عنه في كل مكان، مشيرًا أن المتهمة وزوجها وابنيها كانوا يقومون بالبحث معهم ومؤازرتهم وهو من قتلوا عمار ودفنوه في منزلهم.
واستنكر والد القتيل وحشية الجناة، قائلا "أن نجله كان محبوبا من كل أهالي المنطقة والقرية كبيرا وصغيرا والكل في حزن عليه".
فيما قالت أم الطفل وتدعى "سمر" إن المتهمة يوم الحادث قتلت ابنها بدم بارد، وقامت بالخروج إليها وتناول الإفطار معها دون أن تظهر أي شئ، ومع الوقت تبين اختفاء الطفل فسألتها الأم عنه فأنكرت انها شاهدته في الوقت الذي كانت قد نفذت جريمتها فيه.
أضافت الأم، أنها لم تتخيل أن ستيتة جارتها تقوم بهذه الجريمة بسبب 8 آلاف جنيه، لدرجة أنها كانت تبحث معنا عن الطفل هي وأبنائها وكانت توهمني بخطفه في مكان بعيد وهو مقتول بجواري وأنا لا أعلم.
فيما كشفت تحريات أجهزة الأمن بالقليوبية أن سبب الجريمة البشعة هو خلاف مالي بسبب جمعية بين الطرفين اهل المجني عليه وأسرة المتهمة الأولى على 8 آلاف جنيه مما دعي المتهمة استدراج الطفل وقتله وقيام نجليها وزوجها بالتستر عليها وإخفاء الجثة في حفرة في بدروم منزلهم.
كان قد تلقت مديرية أمن القليوبية، إخطارًا من مركز شرطة الخانكة، بورود بلاغ باتهام أسرة جيرانهم بخطف ابنهم الطفل وقتله.
بالمعاينة والفحص، تبين وجود خلافات مالية بين "ستيتة.ع"، 45 عامًا، ووالدة الطفل المجني عليه "عمار.ر"، 6 أعوام، وبناء عليه استدرجت الطفل لمنزلها وذبحته بسلاح أبيض، ودفنته في بدروم المنزل بمساعدة زوجها "حمادة.ع" 47 عامًا، وابنيهما "محمد.ح.ع"، 22 عامًا، و"ع.ح.ع"، 25 عامًا.
جرى ضبط المتهمين، وبمواجهتهم اعترفوا بارتكابهم الواقعة، وحُرر محضر بالواقعة، وبالعرض علي النيابة أمرت بحبسهما 4 أيام علي ذمة التحقيقات.</t>
  </si>
  <si>
    <t>https://www.albawabhnews.com/4394555</t>
  </si>
  <si>
    <t>لإجبار المُبلغ على رد المبالغ المالية المدين بها لوالده.</t>
  </si>
  <si>
    <t>باستدراج الطفل</t>
  </si>
  <si>
    <t>غير محدد  - 10 - طفل</t>
  </si>
  <si>
    <t>اختطاف طفل بالسيدة زينب والشرطة تحرره فى مطروح
أحمد سلامةنشر في فيتو يوم 15 - 07 - 2021
نجحت الأجهزة الأمنية بمديرية أمن القاهرة بإشراف اللواء أشرف الجندي مساعد وزير الداخلية لقطاع أمن القاهرة فى كشف غموض وملابسات اختطاف طفل يبلغ من العمر 10 سنوات بمنطقة السيدة زينب، وتبين أن شخص اختطفه وتوجه به لمحل إقامته بمحافظة مطروح، ونجح رجال المباحث فى تحريره وضبط المتهم.
اختطاف طفل بالسيدة زينب
تلقى اللواء نبيل سليم مدير مباحث العاصمة إخطارا من المقدم أحمد سعيد رئيس مباحث قسم شرطة السيدة زينب يفيد بتلقيه بلاغا من أحد الأشخاص، مقيم بدائرة القسم، بغياب نجله البالغ من العمر 10 سنوات، عقب خروجه من مسكنه لشراء بعض المستلزمات.
خلافات مالية وراء اختطاف الطفل
وبإجراء التحريات وجمع المعلومات تم التوصل إلى وجود خلافات مالية بينه وبين أحد الأشخاص، مقيم بمحافظة مطروح حول التجارة، وأنه مدين للأخير بمبلغ مالى.
وبتكثيف التحريات تم التوصل إلى أن مرتكب الواقعة نجل الأخير، مقيم بذات العنوان.
احتجاز الطفل في مطروح
وعقب تقنين الإجراءات تمكن رجال المباحث من ضبطه، وبمواجهته اعترف بارتكاب الواقعة، وأقر أنه نظراً لكون والد المجنى عليه مدين لوالده بمبلغ مالى قيمة معاملات تجارية بينهما، فاختمرت فى ذهنه فكرة إستدراج الطفل واختطافه "دون علم والده"، وفى سبيل ذلك توجه للمنطقة محل سكن والد المجنى عليه وقام باستدراج الطفل واختطافه مستغلاً معرفته به ووالده لسابقة تردده على مسكنهما، وقام باحتجازه بمحافظة مطروح، لإجبار المُبلغ على رد المبالغ المالية المدين بها لوالده.
وأضاف بأنه قام بإطلاق سراح الطفل بذات المنطقة، وتم بإرشاده العثور على الطفل بمكان التخلي عنه.
تحرر محضر بالواقعة وتولت النيابة العامة التحقيق.</t>
  </si>
  <si>
    <t>https://www.vetogate.com/4385947</t>
  </si>
  <si>
    <t>https://alwafd.news/%D8%A3%D8%AE%D8%A8%D8%A7%D8%B1/3842043--</t>
  </si>
  <si>
    <t>وذلك بسبب الخلافات على الميراث.</t>
  </si>
  <si>
    <t>استدرجتها  بالشارع</t>
  </si>
  <si>
    <t>هدي ر ا - 8 - طفلة</t>
  </si>
  <si>
    <t>تفاصيل صادمة في حادث مقتل طفلة بالمنوفية
محمد مدرةنشر في فيتو يوم 19 - 07 - 2021
قلوب أقسى من الحجارة انتُزعت منها الرحمة والانسانية وباتت تنشر الكراهية والغل إلى أن استقر بها الحال لقتل طفلة ودفنها في الرمال بدم بارد.
"قُرصة" كانت آخر ما ذهبت الطفلة "هدى ر. ا" تشتريه لشقيقها كما طلبت منها والدتها لتتغيب عن المنزل لمدة 4 أيام قبل أن تكتشف أسرتها أنها قتلت على يد زوجة عمها التى كانت تبحث معهم عنها.
تفاصيل صادمة
8 سنوات فقط قضتها هدى قبل أن تغادر إلى ربها مقتولة فى قضية شغلت أبناء مركز أشمون لأيام قبل أن يصعقوا بالتفاصيل ويتعرضوا لزلزال ليس للطبيعة يد فيه بل كانت امرأة.
مباحث أشمون كان لها الفضل فى اكتشاف الجريمة سريعاً وأن تغيبها ليس خطفاً أو إختفاء بلا مبرر، حيث كانت الشكوك تشير إلى زوجة عم الطفلة بسبب تواجدها الدائم فى عمليات البحث ومحاولة تشتيت الأسرة للبحث فى أماكن متفرقة.
ضبط المتهمة
ألقت مباحث أشمون القبض على زوجة عمها المتهمة بقتل الطفلة لتعترف تفصيلياً بما ارتكبته من جرم حيث قامت بطلب شراء علبة مياه غازية "كانز" من الطفلة ثم استدرجتها وقامت بخنقها ودفنها فى رمال موجودة فى الطابق الثالث بالمنزل، وذلك بسبب الخلافات على الميراث.
وخيمت حالة من الحزن على محافظة المنوفية، بعدما شهدت مدينة أشمون واقعة مؤسفة، حيث اكتشف أهالي مدينة أشمون، وفاة الطفلة "هدى را"، عمرها 8 سنوات والتي تغيبت عن منزلها لمدة أربعة أيام.
شراء قرصة
البداية كانت حينما خرجت الطفلة لشراء "قُرصة" من أحد الأفران المجاورة لمنزلها في الحادية عشرة صباحا، ولكنها لم تعد إلى منزلها، وخرج أهلها يبحثون عنها في كل مكان ويسألون القاصي والداني، ونشروا صورها على مواقع التواصل الاجتماعي حتى يتعرف عليها أحد ويعيدها إلى منزلها، ولم يتوقع أهلها أنها ستعود إليهم جثة هامدة.
ونشرت جدة الطفلة مقطعا مصورا على مواقع التواصل أعلنت فيه أن الطفلة تم اختطافها ولم تتيه عن منزلها، وناشدت المسئولين في محافظة المنوفية بالبحث عن حفيدتها.
واكتشف اليوم أهالي مدينة أشمون مقتل الطفلة بعد تغيبها أربعة أيام عن منزلها، حيث أكد جيرانها أنهم عثروا على جثتها مدفونة في منزل جيرانها والتي تربطهم صلة قرابة ببعضهم.
وتلقى اللواء أحمد فاروق القرن، مدير أمن المنوفية، إخطارا يفيد بالعثور على جثمان الطفلة هدى، 8 سنوات، مدفونة في منزل جيرانها، وانتقلت القيادات الأمنية على الفور لمعاينة الواقعة، وتبين وفاة الطفلة التي تغيبت عن المنزل منذ ظهر يوم الجمعة الماضي، والعثور على جثتها وتم نقل الجثمان إلى مستشفى أشمون، وتم تحرير محضر بالواقعة، وتولت النيابة التحقيق في الواقعة.
وأوضح أحد جيران الطفلة المقتولة أن أسرة الطفلة وجيرانها بينهم خلافات على الميراث، وحينما اختفت الطفلة اتهمت أسرتها جيرانها بخطفها، موضحا أن الشرطة تحفظت على جيرانها منذ يوم الجمعة، واليوم علم أهالي المنطقة بالواقعة بعد اكتشاف جثة الطفلة.</t>
  </si>
  <si>
    <t>https://www.vetogate.com/4388750</t>
  </si>
  <si>
    <t>https://www.albawabhnews.com/4398905</t>
  </si>
  <si>
    <t>https://www.elwatannews.com/news/details/5600146</t>
  </si>
  <si>
    <t>https://www.youm7.com/story/0000/0/0/-/5401579</t>
  </si>
  <si>
    <t>نصب عليهم في 37 ألف دولار بالمقطم</t>
  </si>
  <si>
    <t>37 الف دولار</t>
  </si>
  <si>
    <t>https://www.albawabhnews.com/4402617</t>
  </si>
  <si>
    <t>حال سيرها بمفردها أمام منزله</t>
  </si>
  <si>
    <t xml:space="preserve">وقام بنزع ملابسها الخارجية والداخلية ، ومواقعتها جنسياً من الخلف </t>
  </si>
  <si>
    <t>ساجدة السيد اشرف - 4 - طفلة</t>
  </si>
  <si>
    <t>التفاصيل الكاملة لمقتل ساجدة طفلة كفر الشيخ
البوابةنشر في البوابة يوم 29 - 07 - 2021
قبل 4 أشهر حضرت "بسمة سامي محمد عبده – 26 سنة "، قادمة من محل إقامتها بمدينة المنصورة بمحافظة الدقهلية، لمنزل والدها في قرية الثمانين مركز الحامول بكفر الشيخ حيث مسقط رأسها، وهي تحمل في أحشائها جنينا في الشهر الخامس، متنقلة أيضاً بين منزل والدها وأشقائها في قرية أبو سكين، نظراً لأن والدها متزوج بسيدة أخري بقرية الثمانين، بينما والدتها متوفاة وأشقائها من الأب والأم ،مقيمون بقرية أبو سكين.
"الأم تستعد لوضع مولود جديد"
الأم " الثكلي" بفقدان ابنتها " ساجدة السيد أشرف – 4 سنوات، التي قتلت علي يد ذئب بشري قبل يومين، مقيم بنفس الشارع بقرية " الثمانين "، تعودت أن تأتي عدة مرات سنوياً ، من مسكن الزوجية بالمنصورة وتقيم فترات طويلة نسبياً، بسبب ظروف زوجها الاقتصادية الصعبة، هذه المرة جاءت لتضع مولود جديد شقيق" لساجدة " والتي كانت وحيدة لأبويها ، ليؤانس وحدتها ويشد عضدها وتلاعبه ويلاعبها، خاصة أنها طفلة مرحة ودمها خفيف كما يقول جيران الجد لأمها .
الصدمة والحزن تغتال فرحة قرب " الولادة "
لم تكن "بسمة"، تدري في مخيلتها، وهي علي وشك وضع مولودها الجديد، نظراً لأنها حامل في الشهر التاسع، أنها ستفقد البنت"البكر" والوحيدة حتي لحظتها، علي يد ذئب عجوز غادر، يراقب خطواتها بعينين ماكرتين، وبقلب شيطان أسود وغريزة شهوانية لا تعرف الرحمة ولا الأخلاق ولا حقوق الجيرة وآدابها .
"الاختفاء المريب والقلق المرعب "
هي فين "ساجدة".. غابت كده ليه ؟ هكذا نطقت الأم التي تعاني من الأيام الأخيرة في الحمل، وتتحرك بصعوبة ، ليرد أحد أفراد المنزل، "مش راحت تشتري من الدكان اللي في الشارع وأنتي أديتها " جنيه "، لا يعرف الكثيرون ، أن العديد من أطفال الريف مازالوا يحصلون علي جنيه فقط حتي الاّن، ليشتروا به حلوي أو كيس مقرمشات ، ولكن " ساجدة " غابت فدكان البقالة لا يبعد سوي أمتار قليلة ، وبعد دقائق قلقلت الأم علي طفلتها ، فهي لم تتعود أن تغيب أكثر من ذلك، خاصة أن الظلام بدأ يحل فالوقت ما بين المغرب والعشاء ، فخرجت لتبحث عنها ، ولحق بها عدد من أفراد الأسرة ، وعبثاً لم يجدوها ، خاصة أنهم سألوا معظم أصحاب المحلات القريبة والذين أكدوا أنها لم تأت، سوي صاحبة محل أخبرتهم ، أن طفلة كانت تنادي عليها للشراء ولكن صاحبة المحل كانت تصلي وانصرفت الطفلة دون الشراء، عقب ذلك عم القلق أهالي الشارع ، والذين بدورهم بدئوا يبحثون في مكان ومن بينهم المتهم، واتسع الأمر حيث انضم المئات من أهالي القرية ذات ال 20 ألف نسمة للبحث عنها في مكان، ومراجعة الكاميرات في مخارج البلد ومداخلها ، للتأكد من عدم خروج الطفلة سواء ضلت طريقها أو اُختطفت ولكن لم يتم العثور عليها وبمرور الوقت وفي تمام الساعة الحادية عشر مساء، أيقن الجميع أن اختفاء "ساجدة" مريب وليس طبيعياً، وأنه يتعين إبلاغ الشرطة، وبالفعل تم تحرير محضر بالاختفاء، خاصة انها طفلة وليست بالغة تستطيع أن تخرج يميناً ويساراً وتعود وقتما شاّت.
" وصول الشرطة وبداية رحلة البحث "
بعد منتصف الليل بقليل، وصل فريق من مركز الحامول بقيادة الرائد محمد عماد رئيس المباحث، للقرية وتحديداً منزل الطفلة المختفية، والتي كان أفراد أسرتها في حالة صدمة وحزن وقلق علي مصيرها، وتم السؤال حول اتهامهم لأحد بالتسبب في اختفائها ووجود عداوات لهم ترقي أن يتم اختطاف الطفلة وكان الرد "لا" ليس لنا عداوات ولا نتهم أحد، وانصرفت الشرطة تاركة بعض الأمناء لاستكمال التحريات .
" العثور علي الطفلة مقتولة في جوال بمنزل أحد الجيران "
في الساعة الثانية ظهر يوم الثلاثاء، وأثناء انهماك الجميع في رحلة البحث فوجئ الجميع بسيدة من الجيران ،تصيح بأنها عثرت علي جولة بمنزلها أثناء قيامها بأعمال التنظيف، فيه الطفلة، وهرع الجميع ليتم فتح الجوال ولكن وجدوا أن الطفلة فارقت الحياة وجسدها متيبس، وتم إبلاغ الشرطة والتي حضرت علي الفور، وتم معاينة الجثمان ، حيث تبين من المعاينة الظاهرية، أن الطفلة ليس بها آثار إصابات سطحية ، وأن والداتها أخبرت بأنه كان في أذنيها قرط ذهبي لم يكن موجوداً، وتم أخطار النيابة العامة للتحقيق والتي أمرت بنقل الجثمان لمشرحة مستشفى العام لتشريح الجثة ومعرفة سبب الوفاة وكيفية حدوثها ، وعمل تحريات المباحث لمعرفة ملابسات الواقعة ومرتكبيها .
كشف الجريمة ومرتكبي الواقعة الجار " الذئب"
بعد أقل من 24 ساعة من اكتشاف الجريمة، ونظراُ لخطورتها علي الأمن الاعم ومن خلال فريق أمني من مركزي الحامول وبيلا وفرق أمنية من الأمن العام والمباحث الجنائية ، بمديرية أمن كفر الشيخ ، ومن خلال خطة قامت علي عدة محاور منها معاينة الجثة وتشريحها من قبل الطب الشرعي ، وفحص أهلية المجني عليها وخلافاتهم ، والمنازل المجاورة ومكان العثور علي الجثة وخط سير الطفلة المقتولة ، وفحص خطوط السير الأصلية والمحتملة للجناة قبل ارتكاب الواقعة ، والصيدليات والمحلات القريبة من مكان الواقعة ، تمكنت الأجهزة من حل لغز العثور علي جثمان الطفلة سجدة السيد أشرف، 4 أعوام، لمقتولة بقرية "الثمانين"، التابعة لمركز الحامول في كفر الشيخ، حيث تبين أن، جار أسرة جد الطفلة، ويدعي " جمال سيد أحمد أبو العطا – 58 سنة، سبق اتهامه في عدة قضايا منها مخدرات " اتجار" ،قام بقتلها ، واشتركت زوجة نجله وتدعي " نورهان محمد – 18 سنة " في إخفاء الجثمان لإبعاد التهمة عن المتهم الاول .
المتهم يعترف بالجريمة قتلتها بعد اغتصابها
بعد أن ألقت الأجهزة الأمنية القبض علي الجاني وزوجة ابنه، اعترفا بارتكابهما الواقعة ، حيث أقر المتهم ، أنه شاهد "المجني عليها" حال سيرها بمفردها أمام منزله ، فقام باستدراجها لشراء حلوي لها ، مستغلاً عدم وجود أحد في الشارع ، بقصد هتك عرضها والتعدي عليها جنسياً من الخلف ، وذلك ما بين المغرب والعشاء ، وصعد بها أعلي سطح المنزل ، وقام بنزع ملابسها الخارجية والداخلية ، ومواقعتها جنسياً من الخلف ، وعند محاولة الطفلة الصراخ ، قام بوضع يده علي فمها ، حتي خارت قواها وأغشي عليها ، حيث قام بمواقعتها مرتين متتاليتين ، ثم أسرع يستعين بزوجة نجله والذي لم يكن زوجها موجوداً بالمنزل ، لتسعف الطفلة، حيث توجهت لإحدى الصيدليات القريبة وأحضرت قطن وشاش وسرنجة وحقنة فيتامينات ، وقاما بحقن الطفلة في ذراعيها الأيمن والأيسر ، ولكن دون جدوي.
محاولة التخلص من الجريمة ونقل الجثة بعيداً
وحينما تيقن المتهم وزوجة نجله ، أن الطفلة فارقت الحياة ، قاما وبدون علم زوجته ، بنقلها لشقة نجله في ذات المسكن والذي لم يكن موجوداً ، لحين تدبر الأمر محاولين التخلص من الجثة بعيداً عن المنزل ، ولكن نظراً لتمركز الأمن والأهالي في الشارع ، حول مكان منزل الأسرة المواجه لمنزل الجاني ، لم يستطيعا نقل الجثة ، حاولا المتهم وزوجة نجله ، تضليل المباحث والأهالي ، بأن قام بالاتصال من خط محمول ، يخبر أسرة الطفلة ، أنه تم العثور عليها بمدينة كفر الشيخ ، محاول أبعادهم عن مكان الجريمة والشارع ، خاصة ان الجثة بدأت تتيبس و رائحتها تظهر وقاما بوضعها بثلاجة ديب فريز حتي لا يفتضح أمرهما ، خاصة أيضاً، أنهما كانا ينتويان دفنها في كومة رمال أعلي المنزل لحين التخلص منها ، ولكن لم تفلح خطتهما ، فاتفقا علي أن يقوما بوضعها في جوال وربطه وإلقائه في مدخل منزله أسفل بئر السلم ، وقاما بسرقة القرط الذهبي من أذن " الضحية " لتضليل المباحث ، أن الحادث كان بغرض السرقة ، وإخفاء " الشبشب الخاص بها أعلي دولاب شقة الجاني ، وصاح المتهم فيه شوال مرمي في المدخل ، وباين لسه صاحية ، ثم سرعان هو وشريكته في الجريمة ، دخلا في نوبة بكاء بدموع التماسيح ليبدي تضامنهما مع أسرة الجار الطيب الي لم يشك في جاره " الذئب " ولكن نظرات المباحث لهما كانت نظرات شك وريبة ،حتي تكشف أمرهما .
الرواية الأمنية
وقال مصدر بالشرطة بكفر الشيخ ، إن الأجهزة الأمنية أبدت شكوكها في أفراد الأسرة التي عثرت على جثة الطفلة أسفل منزلهم منذ اللحظات الأولى، حيث أن الشباب بحثوا عنها منذ تغيبها في المكان الذي عُثر عليها فيه ولم يجدوها، ليفاجئ أهل القرية في اليوم الثاني أن المُسن هو الذي عثر عليها، مدعيًا أنه عثر عليها أثناء البحث وأن القاتل حاول إلصاق التهمة به لكن كشفت التحريات كذبه، وأُلقي القبض عليه وعلى زوجته وزوجة ابنه لمساعدته في قتل الطفلة ، وتم التحفظ علي ملابسه الداخلية السفلية وقت ارتكاب الجريمة والتي أرشد عنها ، وعن شبشب المجني عليها ، كما أرشدت زوجة ابنه عن القرط الذهبي الخاص به.
وكانت الطفلة سجدة السيد أشرف، المقيمة بالمنصورة، تقيم مع والدتها طرف جدها من أمها، وكانت تلهو، لكنها اختفت قبل 24 ساعة، وجرى البحث عنها دون فائدة وجرى إبلاغ الشرطة، وفي اليوم الثاني عُثر عليها مقتولة ومسروق قرطها الذهبي.
وألقت قوات الشرطة ومباحث الحامول، برئاسة المقدم محمد عماد عامر، رئيس المباحث وتحت إشراف اللواء خالد العزب، مدير أمن كفر الشيخ قبل الحركة الأخيرة ، واللواء إيهاب عطية، مدير إدارة البحث الجنائي والذي نقل أيضاً للبحث الجنائي بالمنصورة في الحركة الاخيرة، على مجموعة من الأشخاص من أهل الطفلة والمشتبه بهم وكشفت التحريات قيام الرجل وزوجة ابنه بالتسبب في الحادث، وبعرضهم علي النيابة العامة بمركز الحامول ، تحت إشراف المستشار اشرف ربيع المحامي العام الأول لنيابات كفر الشيخ الكلية أمر بحبسهما 4 أيام علي ذمة التحقيق علي أن يراعي التجديد في الميعاد القانوني.</t>
  </si>
  <si>
    <t>https://www.albawabhnews.com/4403590</t>
  </si>
  <si>
    <t>https://www.vetogate.com/4394665</t>
  </si>
  <si>
    <t>غير محدد - 57 - ذكر، قهوجي - بالغة - انثي - ربة منزل، غير محدد - بالغة - انثي - ربة منزل</t>
  </si>
  <si>
    <t>مرسي علم</t>
  </si>
  <si>
    <t>بسبب خلافات مادية بينهم</t>
  </si>
  <si>
    <t>استدرجوه من محل عمله</t>
  </si>
  <si>
    <t>غير محدد - بالغ - ذكر - غير محدد - صيني الجنسية</t>
  </si>
  <si>
    <t>لينج ار جي  - بالغ - ذكر - غير محدد - صيني الجنسية</t>
  </si>
  <si>
    <t>إحالة متهمين أجنبيين خطفا صيني بالمعادي للجنايات
البوابةنشر في البوابة يوم 29 - 07 - 2021
أمرت نيابة حواث جنوب القاهرة الكلية، تحت إشراف المستشار ياسر ابو غنيمة، المحامي العام الأول، بإحالة متهمين صينيين الي المحاكمة الجنائية، لاتهامهم باختطاف مواطن صيني علي الأراضي المصرية بسبب خلافات مادية بينهم.
جاء بأمر الإحالة أن المتهمينڨ صينين خطفا مجهول بالتحايل والإكراه المجني عليها "لينج أر جي" - صيني الجنسية - على أثر خلافات مالية بينهم وبين رب عمل المجني عليه بأن توجهوا صوب محل عمله بمنطقة مرسي علم وأوهموه باستقلال السيارة قيادتهم لفحص منتجات عمله وحال خروجهم عن الطريق الصحيح المؤدي لمحل عمله قاومهم فهددوه بإيذائه وإيذاء أفراد أسرته مما بث الرعب في نفسه وتمكنوا بتلك الوسيلة القسرية من إنتزاعه من محل عمله وابعاده عن ذلك المكان مصطحبين إياه الي محافظة القاهرة.
وحجزا المجني عليها لينج أر جي بمحل سكنهما أحد عشر يوم بدون أمر أحد الحكام المختصين بتلك الأحوال التي تصرح فيها القوانين واللوائح.
وشهد «لينج أر جي» ، صيني الجنسية أنه وأثناء تواجده بالقرب من محل عمله بمرسي علم حضر اليه المتهمين "صينين" ورفقتهما أخر مجهول وطلبوا منه اصطحابه الي المحجر محل عمله مدعين أنهم يريدوا فحص منتجات المحجر وعليه امتثل لطلبهم واستقل رفقتهم السيارة محل قيادة المجهول.
وأثناء ذلك تلاحظ له بأنهم سلكوا طريق مغاير للطريق المؤدي للمحجر فأبلغهم بذلك فقاموا بتهديده بالايذاء مها بث الرعب في نفسه وقاموا بتغطأة وجهه وتوجهوا لمحافظة القاهرة بدائرة قسم المعادي وقاموا باصطحابه الي العقار محل هروبه وقاموا باحتجازه داخل أحدي الغرف بعد أن قيدوا يداه وقدماه وأخذوا منه هاتفه الخلوي حتى لا يتمكن من الاتصال بأحد.
ويوم اكتشاف الواقعة تمكن من الفرار بعقد عدة قطع قماشية والهبوط من شرفة الغرفة والسقوط أرضا دون حدوث أية إصابات إلا أن حارس العقار "الشاهد الثاني" استوقفه ظنا منه أن لص فحاول إفهامه أنه كان محتجز ويحاول الهروب من المتهمين فقام حارس العقار بإبلاغ الشرطة وعليه حضر الشاهد الثالث وأضاف بأن المتهمين قصدوا خطفه بالقوة والتهديد واحتجازه لادعائهم بأن رب عمله مدينة لهم بمبالغ مالية.
شهد معاون مباحث قسم شرطة المعادي ، أنه ورد إليه اتصال هاتفي من الشاهد الثاني وأبلغه بقيامه بالامساك بالشاهد الأول وهو يقوم بالنزول من شرفة العقار مستخدمة في ذلك قطع قماشية (ملاءات) معقودة ببعضها البعض.
وبالانتقال والفحص تقابل مع كل من الشاهدين الأول والثاني والذي أشار له الشاهد الأول أنه كان مختطفا بواسطة صينين ومحتجز في الشقة السكنية التي هرب منها، وعليه أصطحبه وصعد الشقة السكنية الكائنة بالطابق الثالث بذات العقار وتقابل مع المتهمين "صينين".
وتلاحظ له بداخل الشقة السكنية هاتف خلوي أسود اللود ماركة "هوندا" والذي ما أن شاهده المجني عليه أفاد بأنه الهاتف الخاص به.</t>
  </si>
  <si>
    <t>الهاتف المحمول</t>
  </si>
  <si>
    <t>https://www.albawabhnews.com/4403482</t>
  </si>
  <si>
    <t>https://www.vetogate.com/4394626</t>
  </si>
  <si>
    <t>ماهر م-بالغ-صاحب محل مشغولات ذهبية</t>
  </si>
  <si>
    <t>https://alwafd.news/%D8%A3%D8%AE%D8%A8%D8%A7%D8%B1/3867431--</t>
  </si>
  <si>
    <t>لقيامه بالدفاع عن شقيقتهم المحتجزة لديهم</t>
  </si>
  <si>
    <t>داخل محل عطارة يعمل به</t>
  </si>
  <si>
    <t xml:space="preserve">غير محدد - بالغ - ذكر - مقاول، غير محدد - بالغ - ذكر </t>
  </si>
  <si>
    <t>غير محدد - بالغ - ذكر - عامل بمحل عطارة</t>
  </si>
  <si>
    <t>أمن الجيزة يكشف تفاصيل اختطاف ومقتل عامل بالعمرانية
البوابةنشر في البوابة يوم 08 - 08 - 2021
كشفت الأجهزة الأمنية بمديرية أمن الجيزة، تفاصيل واقعة اختطاف عامل وإجباره علي توقيع إيصالات أمانة وقتله بدائرة قسم شرطة العمرانية غربي المحافظة، حيث تبين أن المجني عليه عامل بمحل عطارة جرى خطفه واحتجازه بعدما حاول تحرير مالكة محل العطارة التي يعمل به بعد احتجاز أشقائها لها بسبب خلافات بينهم، واجبروه علي توقيع إيصالات أمانة وتعدوا عليه بقطعة حديدية علي رأسه فلقي مصرعه متأثرا بإصابته وتم ضبط الجناة.
البداية بتلقي ضباط مباحث قسم شرطة العمرانية بمديرية أمن الجيزة، بلاغاً من حارس عقار مقيم بدائرة قسم شرطة الأهرام، مفاداه تغيب شقيقه 38 سنة عامل بمحل عطارة كائن بدائرة القسم، وبعمل التحريات وتشكيل فريق بحث توصلت جهوده إلي أن وراء اختفاء شقيق المبلغ أشقاء وأقارب مالكة محل العطارة التي يعمل به.
وباستهدافهم أمكن ضبطهم بمحل سكنهم وتبين احتجازهم لشقيقتهم وتمكنت القوات من تحرير المجني عليها، وبمواجهتهم أقروا بوجود خلافات عائلية بين المتهم الأول والثاني والثالث وشقيقتهم المجني عليها فأجتحزوها بمساعدة مقاول ونجل أحدهما ونجل شقيقتهم، وفوجئوا بحضور العامل المبلغ بتغيبه رفقة نجل شقيقتهم المحتجزة لتحريرها، إلا أن المتهمين تمكنوا من الإمساك بالعامل واحتجزوه داخل شقة خاصة بالمتهم الأول وأكرهوه علي توقيع إيصالات أمانة وتعدى عليه المتهم الأول بقطعة حديدية علي رأسه فأرداه قتيلاً.
وتم بإرشادهم التوصل إلي الجثة وتم نقلها إلى مشرحة المستشفى تحت تصرف النيابة العامة، وتم تحرير محضر بالواقعة وأخطر اللواء رجب عبدالعال مساعد وزير الداخلية مدير أمن الجيزة والذي أحال الواقعة إلي النيابة العامة لمباشرة التحقيقات.</t>
  </si>
  <si>
    <t>https://www.albawabhnews.com/4409391</t>
  </si>
  <si>
    <t>https://www.vetogate.com/4400338</t>
  </si>
  <si>
    <t>خلافات عائلية بين الأول والثاني والثالث، وشقيقتهم</t>
  </si>
  <si>
    <t>داخل محل عطارة ملكيتها</t>
  </si>
  <si>
    <t>غير محدد - بالغ - أنثي - مالكة محل عطارة</t>
  </si>
  <si>
    <t>ابو كبير</t>
  </si>
  <si>
    <t>وطلب مبلغ مالى من والدها لإعادتها،</t>
  </si>
  <si>
    <t xml:space="preserve"> أثناء لهوها أمام مسكنها</t>
  </si>
  <si>
    <t>غير محدد - بالغة - انثي - ربة منزل، غير محدد - بالغ - ذكر - عاطل، غير محدد - بالغ - ذكر - عاطل،  غير محدد - بالغ - ذكر - عاطل،  غير محدد - بالغ - ذكر - عاطل</t>
  </si>
  <si>
    <t>القبض على 5 متهمين باختطاف طفلة بينهم عمتها فى الشرقية
أشرف غيثنشر في المصري اليوم يوم 11 - 08 - 2021
تمكنت أجهزة الأمن، أمس، من ضبط 5 متهمين باختطاف طفلة فى الشرقية، بتحريض من عمتها «أحد المتهمين»، وطلب مبلغ مالى من والدها لإعادتها، لوجود علاقة عاطفية بين عمة الطفلة وأحد المتهمين ورغبتهما فى تدبير نفقات زواجهما.
تلقى مركز شرطة أبو كبير بالشرقية بلاغًا من حداد مسلح مقيم بدائرة المركز باكتشافه غياب كريمته البالغة من العمر عامين، أثناء لهوها أمام مسكنه، وورود اتصال تليفونى على هاتف جد الطفلة يتضمن طلب مبلغ مالى مقابل إعادتها، وفى وقت لاحق عُثر على الطفلة فى حالة جيدة.
توصلت تحريات فريق البحث المشكل برئاسة قطاع الأمن العام ومفتشى القطاع وضباط إدارة البحث الجنائى بأمن الشرقية، إلى أن وراء ارتكاب الواقعة «عمة الطفلة» بالاشتراك مع 4 عاطلين.
بتقنين الإجراءات وباستهدافهم تمكنت قوة أمنية من ضبطهم، وبمواجهتهم اعترفوا بارتكابهم الواقعة لوجود علاقة عاطفية بين عمة الطفلة وأحد المتهمين، وأنها اتفقت معه على اختطاف الطفلة ومساومة أهليتها نظير مبلغ مالى لتدبير نفقات زواجهما، فاستعان بالباقين لمساعدته فى ارتكاب الواقعة، وعقب استشعارهم بإجراءات البحث تركوا الطفلة بمكان العثور عليها خشية افتضاح أمرهم.
تحرر المحضر اللازم، وتولت النيابة العامة التحقيق.</t>
  </si>
  <si>
    <t>https://www.almasryalyoum.com/news/details/2395269</t>
  </si>
  <si>
    <t>واغتصابها وسرقة مشغولاتها الذهبية.</t>
  </si>
  <si>
    <t>في طريقها للسوق</t>
  </si>
  <si>
    <t>وسرقة مشغولاتها الذهبية.</t>
  </si>
  <si>
    <t>اختطاف ربة منزل واغتصابها وسرقتها تحت تهديد السلاح بقطور
منى أبوسكيننشر في الوفد يوم 13 - 08 - 2021
شهدت منطقة مقابر عزبة الخضاروة التابعة لقرية سجين الكوم بمدينة قطور بالغربية، اليوم الجمعة، حادثة بشعة، حيث أقدم سائق توك توك وصدريقه باختطاف سيدة تحت تهديد الأسلحة البيضاء واغتصابها وسرقة مشغولاتها الذهبية.
كان اللواء هاني عويس مدير أمن الغربية إخطارا من مأمور مركز شرطة قطور بورود بلاغ من سيدة في العقد الثالت من
عمرها يفيد بتعرضها للاغتصاب على يد سائق توك توك وصديقه تحت تهديد الأسلحة البيضاء داخل منطقة المقابر وتصوريها بغرض عدم الإفصاح عنهم وسرقة متعلقاتها الذهبية.
وبتكثيف التحريات تبين أن المجنى عليها كانت في طريقها للسوق واستوقفت مركبة توك توك يقودها "أحمد.ا" وبرفقته
صديقه "خالد.م" ودخلوا بها مقابر عزبة الخضاروة التابعة لقرية سجين الكوم بدائرة مركز شرطة قطور وأشهر أحدهم سلاح أبيض في وجهها وجردوها من ملابسها وقاموا باغتصابها وتصويرها وسرقة ذهبها، وانتداب الطبيب الشرعي لتوقيع الكشف الطبي على المجني عليها وبيان ما بها من إصابات.
وبتقنين الإجراءات تمكن فريق البحث من ضبط المتهم الأول سائق التوك توك وجار ضبط المتهم الثاني.
تم تحرير المحضر اللازم للواقعة وأخطرت النيابة العامة لمباشرة التحقيق.</t>
  </si>
  <si>
    <t>https://alwafd.news/%D8%A3%D8%AE%D8%A8%D8%A7%D8%B1/3886675--</t>
  </si>
  <si>
    <t>واغتصابها عدة مرات مدة 5 ساعات متواصلة</t>
  </si>
  <si>
    <t>ص - بالغ - ذكر</t>
  </si>
  <si>
    <t>حبس شاب اغتصب فتاة 5 ساعات في مكان مهجور بمطروح
محمد بدرنشر في فيتو يوم 14 - 08 - 2021
تباشر نيابة مطروح التحقيقات مع شاب اختطف فتاة واغتصبها ثم سرقها بالإكراه في إحدى المناطق المهجورة بمدينة مرسى مطروح.
تأجيل قضية مقتل شاب على يد زوجته وعشيقها بمطروح ل 4 سبتمبر
أخبار الحوادث اليوم.. قرار عاجل من النيابة في قضية اغتصاب ممرضة حلوان
وترجع تفاصيل الواقعة، بقيام الشاب "ص" باختطاف فتاة "أ" إلى أحد الأماكن المهجورة في مدينة مرسى مطروح واغتصابها عدة مرات مدة 5 ساعات متواصلة، وعقب الانتهاء أقدم على سرقتها بالإكراه وتوصيلها إلى أحد الشوارع الرئيسية بالمدينة وفر هاربًا.
وعقب ذلك توجهت الفتاة إلى منزلها وسردت ما حدث لها لأهلها، الذين قاموا بتحرير محضر في قسم شرطة مطروح، وعلى الفور شُكلت مأمورية من مباحث قسم شرطة مطروح لضبط المتهم، وتمكنوا من ضبطه وعرضه على النيابة المختصة.
وتباشر النيابة العامة بمحافظة مطروح التحقيقات واصطحاب الفتاة المجني عليها والمتهم إلى مكان ارتكاب الواقعة للمعاينة.
وأمرت نيابة مطروح العامة بتحويل الفتاة المجني عليها إلى مصلحة الطب الشرعي، وحبس المتهم على ذمة التحقيقات.</t>
  </si>
  <si>
    <t>https://www.vetogate.com/4404285</t>
  </si>
  <si>
    <t>وجود خلافات مالية بين المُختطف و(6 أشخاص) على صفقة بيع حاويات</t>
  </si>
  <si>
    <t>بإحدى الكافتيريات الكائنة بدائرة القسم</t>
  </si>
  <si>
    <t>كشفت وزارة الداخلية ملابسات واقعة اختطاف مستخلص جمركى بالشرقية، وضبط 3 من مرتكبي الواقعة، وتحرير المختطف.
وقالت الداخلية، في بيان لها، إن بلاغا تقدم لقسم شرطة أول العاشر من رمضان من (موظف)، يؤكد فيه حضور شقيقه (مستخلص جمركى، له معلومات جنائية)، لمدينة العاشر من رمضان برفقة (سائقه)، بسيارة يملكها شقيقه لإنهاء بعض الأعمال الخاصة به، إلا أنه فوجئ بعودة سائقه بالسيارة لمدينة الإسكندرية دون شقيقه، ولدى اتصاله به على هاتفه المحمول تبين أنه مغلق.
وقال السائق إنه حضر برفقة (شقيق المُبلغ) لمدينة العاشر من رمضان، لمقابلة أحد الأشخاص بإحدى الكافتيريات الكائنة بدائرة القسم، وعقب وصولهما دخل (شقيق المبلغ) للكافتيريا، وبعدها فوجئ السائق بسيارة ملاكى (لا يعلم أرقامها) تقف أمامه ويقوم قائدها بالرجوع للخلف مصطدماً بمقدمة السيارة التي يقودها وترجل منها (3 أشخاص) وتعدوا عليه بالضرب دون إصابات، فأسرع بالسيارة متوجهاً لمدينة الإسكندرية وأخبر المُبلغ.
تم تشكيل فريق بحث جنائى، برئاسة قطاع الأمن العام، وبمشاركة مديرية أمن الشرقية، والتى أسفرت جهوده عن وجود خلافات مالية بين المُختطف و(6 أشخاص) على صفقة بيع حاويات، وأنهم وراء واقعة اختطافه من داخل محطة الوقود.
وعقب تقنين الإجراءات، بالتنسيق مع مديرية أمن الجيزة، تم استهداف المتهمين وضبط 3 منهم، وبمواجهتهم اعترفوا بارتكابهم الواقعة بالاشتراك مع باقى المتهمين لقيام المجنى عليه بالنصب على 2 والتحصل منهما على مبالغ مالية نظير بيع كونتنرات، فعقدا العزم على اختطافه، وفى سبيل ذلك قام أحدهم باستدراجه لمحطة الوقود بزعم بيع صفقة كونتنرات، وبتاريخ الواقعة توجه باقى المتهمين لمدينة العاشر من رمضان مستقلين سيارتين، وحال وصول المجنى عليه قام أحد المتهمين بافتعال حادث تصادم مع سيارة المجنى عليه لإلهاء عمال محطة الوقود بالحادث، وتمكن باقى المتهمين من اختطاف المجنى عليه داخل سيارة ولاذوا بالهرب، وعقب ذلك قاموا بتكبيله وتعصيب عينيه واحتجازه داخل منزل بإحدى المزارع بدائرة مركز شرطة كرداسة بالجيزة ملك أحدهما، والتعدى عليه بالضرب وتعذيبه.
وحسب بيان الداخلية، «بتضييق الخناق على باقى المتهمين قاموا بإطلاق سراح المختطف، وبمناقشته أيد ذلك، وبفحص الهاتف المحمول الخاص بأحد المتهمين المضبوطين تبين أنه يحوى 3 مقاطع فيديو (متضمنة احتجاز وتعذيب المجنى عليه)، تم اتخاذ الإجراءات القانونية.. وجارٍ تكثيف الجهود لضبط باقى المتهمين».</t>
  </si>
  <si>
    <t>https://www.almasryalyoum.com/news/details/2399030</t>
  </si>
  <si>
    <t>https://www.youm7.com/story/0000/0/0/-/5427768</t>
  </si>
  <si>
    <t>ا - 16 - طفلة</t>
  </si>
  <si>
    <t>https://www.vetogate.com/4406120</t>
  </si>
  <si>
    <t>ا ج - 41- ذكر - مستخلص جمركي</t>
  </si>
  <si>
    <t>https://www.elwatannews.com/news/details/5644801</t>
  </si>
  <si>
    <t>س ا - 44 - ذكر - تاجر، غير محدد - بالغ - ذكر</t>
  </si>
  <si>
    <t>لمحضر رقم 9387 لسنة 2021 إداري، قضية رقم 13303 لسنة 2021 جنايات مركز المنصورة، والمقيدة برقم 1156 لسنة 2021 كلى جنوب المنصورة.</t>
  </si>
  <si>
    <t>https://www.almasryalyoum.com/news/details/2404427</t>
  </si>
  <si>
    <t>زياد احمد البحيري-8-طفل</t>
  </si>
  <si>
    <t>https://www.vetogate.com/4413538</t>
  </si>
  <si>
    <t>https://www.youm7.com/story/0000/0/0/-/5444667</t>
  </si>
  <si>
    <t>https://www.youm7.com/story/0000/0/0/-/5446491</t>
  </si>
  <si>
    <t>أجبرت فتاة علي ممارسة الدعارة</t>
  </si>
  <si>
    <t>قامت باصطحابها من ميدان السيدة عائشة</t>
  </si>
  <si>
    <t>غير محدد - بالغة - انثي - ربة منزل، غير محدد -بالغ - ذكر</t>
  </si>
  <si>
    <t>تجديد حبس متهم وزوجته أجبرا فتاة على ممارسة الدعارة بالمقطم
البوابةنشر في البوابة يوم 01 - 09 - 2021
قرر قاضي المعارضات بمحكمة جنوب القاهرة، تجديد حبس متهم وزوجته أجبرت فتاة علي ممارسة الدعارة ، 15 يوما علي ذمة التحقيقات.
وكانت النيابة قد وجهت للمتهمين تهم اختطاف فتاة واحتجازها، وتسهيل ممارسة الدعارة.
اقدمت فتاة على الأنتحار بالقاء نفسها من الطابق الخامس هربا من أجبارها على استكمال العمل فى الدعارة على يد قواد وزوجته بمنطقة المقطم. تلقى قسم شرطة المقطم إخطارا من أحد المستشفيات بوصول مروة م، مصابة بكسور وكدمات وادعاء سقوط من علو .
وعلى الفور أنتقلت أجهزة الأمن لمكان الواقعة وتبين أن المجنى عليها فتاة فى العقد الثانى من العمر ودلت التحريات انها تقطن مع قواد وزوجتة وكان يجبرونها على العمل فى الدعارة وتم ضبطهما وبسؤال المجني عليها أكدت أن المتهمة صفاء قامت باصطحابها من ميدان السيدة عائشة إلى مسكنها في منقطة المقطم، واتفقا فيما بينهما على ممارسة أعمال الدعارة في مقابل يقتسمونه ، كما ان زوج المتهمة كان ييقوم بجلب رجال مجهولين لممارسة علاقات جنسية غير شرعية معها بدون رضاها، وذلك في مقابل مبالغ مالية تدفع للمتهمة وزوجها، حيث أنها حاولت الهرب عن طريق باب الشقة، إلا أنه كان مغلقا فقامت بالقفز من الشباكحاولت التشبث بالمواسير إلا أنها سقطت من الدور الخامس وتم اتخاذ الاجراءات اقلانونية الالزمة حيال الواقعة.</t>
  </si>
  <si>
    <t>https://www.albawabhnews.com/4423341</t>
  </si>
  <si>
    <t>https://www.albawabhnews.com/4425111</t>
  </si>
  <si>
    <t>قفزا من علو</t>
  </si>
  <si>
    <t>https://alwafd.news/%D8%A3%D8%AE%D8%A8%D8%A7%D8%B1/3921341--</t>
  </si>
  <si>
    <t>أخميم</t>
  </si>
  <si>
    <t>من أجل ذبحها وتقديمها قربانا للجن لاستخراج الآثار من منطقة أثرية</t>
  </si>
  <si>
    <t>نورا - 27 - انثي - ربة منزل، احمد ح - 38 - سائق توك توك</t>
  </si>
  <si>
    <t>ذبحا</t>
  </si>
  <si>
    <t>سائق يقتل ابنة شقيقه «المعاقة» لتقديمها قربانًا لاستخراج الآثار
السيد أبو علينشر في المصري اليوم يوم 05 - 09 - 2021
كشفت أجهزة الأمن بسوهاج غموض اختفاء طفلة معاقة ذهنيا وحركيا «10 سنوات» بدائرة مركز أخميم، حيث تبين قيام عم الطفلة باختطافها بمعاونة زوجته تنفيذا لطلب أحد الدجالين من أجل ذبحها وتقديمها قربانا للجن لاستخراج الآثار من منطقة أثرية بدائرة المركز.
وعند بحث الشرطة والأهالى عن الطفلة خاف المتهم من افتضاح أمره فخنقها حتى فارقت الحياة، ووضعها فى جوال، ودفنها فى حوش ماشية ملحق بمنزله.
كان اللواء محمد عبدالمنعم شرباش، مساعد وزير الداخلية مدير أمن سوهاج، تلقى إخطاراً بورود بلاغ من سيدة تدعى أرزاق «39 سنة»، وتقيم بنجع الشيخ إسماعيل التابع لقرية «الصوامعة شرق» بدائرة المركز، بخروجها من المنزل لشراء بعض متطلباتها، وعقب عودتها اكتشفت اختفاء نجلتها شيماء «10 سنوات - معاقة ذهنياً وحركياً»، وتبين من التحريات أن وراء واقعة الاختطاف عم الطفلة أحمد. ح «38 سنة - سائق توك توك»، وزوجته نورا «27 سنة»، وأن المتهمة الثانية اختطفت الطفلة عند علمها بوجودها بمفردها فى المنزل وخروج والدتها لشراء بعض متطلباتها، وسلمتها لزوجها بناء على طلبه من أجل تسليمها لأحد الدجالين الذى أوهمه بوجود آثار فى منطقة بالقرية وحاجته إلى طفلة صغيرة لذبحها وتقديمها قربانا للجن لاستخراج الآثار.
وأضافت التحريات أنهما تخلصا من الطفلة خشية افتضاح أمرهما وقبل تنفيذ طلب الدجال بذبح الطفلة، وفور استئذان النيابة العامة، تمكنت قوة من مباحث مركز شرطة أخميم، من ضبط المتهم وزوجته، حيث اعترفا أمام اللواء محمد زين مدير المباحث الجنائية، بارتكابهما الواقعة، وأضاف المتهم أنه عقب الإبلاغ عن اختفاء الطفلة، وقيام الأهالى ورجال الشرطة بالبحث عنها، خاف وزوجته من افتضاح أمرهما، فقام بخنق الطفلة بإيشارب ووضعها فى شيكارة بلاستيك بعد أن لف الشيكارة بملابس قديمة، وربطها بحبل ودفنها فى حفرة ملحقة بحوش المواشى التابع لمنزله، وغطاها بالرمال، وأرشد المتهم وزوجته عن مكان دفن الجثة، وجرى العثور عليها مدفونة فى حفرة مغطاة بالرمال فى حوش المنزل، وملفوف حول رقبتها إيشارب أبيض، وتم نقل الجثة إلى مشرحة المستشفى المركزى، وتحرير محضر بتفاصيل الواقعة، وإخطار النيابة العامة التى باشرت التحقيق.</t>
  </si>
  <si>
    <t>https://www.almasryalyoum.com/news/details/2411323</t>
  </si>
  <si>
    <t>https://www.almasryalyoum.com/news/details/2410911</t>
  </si>
  <si>
    <t>أعلى أحد الكبارى بدائرة القسم</t>
  </si>
  <si>
    <t>لوجود خلاف مالى بين الأول والمجنى عليه</t>
  </si>
  <si>
    <t>https://www.almasryalyoum.com/news/details/2411667</t>
  </si>
  <si>
    <t>أمير نادي عزت-6-طفل</t>
  </si>
  <si>
    <t>https://www.almasryalyoum.com/news/details/2411625</t>
  </si>
  <si>
    <t>https://www.almasryalyoum.com/news/details/2411752</t>
  </si>
  <si>
    <t>وقام المتهمين بالإتصال بأسرة الطفل لطلب دفع مبلغ مالى كفدية نظير إطلاق سراحه</t>
  </si>
  <si>
    <t>مصرع احد مرتكبي الواقعة عند القبض عليهم</t>
  </si>
  <si>
    <t>https://www.vetogate.com/4418446</t>
  </si>
  <si>
    <t>https://www.vetogate.com/4418495</t>
  </si>
  <si>
    <t>https://www.youm7.com/story/0000/0/0/-/5452839</t>
  </si>
  <si>
    <t>https://www.almasryalyoum.com/news/details/2412610</t>
  </si>
  <si>
    <t>اسماعيل السيد - قاصر - طفل - سائق توك توك</t>
  </si>
  <si>
    <t>وعثر على الطفل في حالة خطرة، وتم نقله لمستشفى طوارئ جامعة طنطا وأجريت للطفل عدة عمليات جراحية، تم خلالها بتر كف اليدين وبتر قدمه اليمني، وتوفي مساء اليوم متأثرا بإصابته بتسمم في الدم.</t>
  </si>
  <si>
    <t>https://www.youm7.com/story/0000/0/0/-/5454590</t>
  </si>
  <si>
    <t>محمد ا ل - 41 - ذكر  - عاطل، هاني ع  - 41 - ذكر  - عاطل، عبد العزيز م - 31 - ذكر - عامل،  محمد ع ال - 25 - ذكر - عامل،  ايمان ح م - 41 - انثي - ربة منزل،</t>
  </si>
  <si>
    <t>محمد ال - 45 - ذكر -تاجر أسماك</t>
  </si>
  <si>
    <t>https://www.vetogate.com/4420053</t>
  </si>
  <si>
    <t>https://alwafd.news/%D8%A3%D8%AE%D8%A8%D8%A7%D8%B1/3932451--</t>
  </si>
  <si>
    <t>وطلب مبلغ مليون جنيه لإطلاق سراحه، ومعاودته الاتصال به وتخفيض المبلغ المطلوب ل100 ألف جنيه،</t>
  </si>
  <si>
    <t>اثناء حراسته لأرض زراعية</t>
  </si>
  <si>
    <t>طلبوا فدية مليون جنيه.. ضبط مختطفي مزارع فى القليوبية
محمد صابرنشر في فيتو يوم 15 - 09 - 2021
نجحت أجهزة وزارة الداخلية فى كشف ملابسات واقعة اختطاف مزارع بالقليوبية وضبط مرتكبى الواقعة بعدما طلبوا مليون جنيه فدية.
ضبط مرتكبي واقعة خطف تاجر أسماك بكفر الشيخ
باستخدام دراجة نارية.. ضبط تشكيل عصابي تخصص في خطف الحقائب بعين شمس
تلقى مركز شرطة قليوب بمديرية أمن القليوبية بلاغا من (مزارع - مقيم بدائرة المركز) بتلقيه اتصالا هاتفيا من مجهول من هاتف شقيقه (مزارع) وأبلغه خلاله أن شقيقه مُحتجز لديه وطلب مبلغ مليون جنيه لإطلاق سراحه ومعاودته الإتصال به وإنزال المبلغ المطلوب ل 100 ألف جنيه وأضاف بأن شقيقه كان متواجدا بالأرض الزراعية الخاصة بهما لحراستها وعقب تلقيه الاتصال قام بالبحث عنه فلم يجده.
وعلى الفور تم تشكيل فريق بحث جنائى برئاسة قطاع الأمن العام توصلت جهوده إلى أن وراء إرتكاب الواقعة (8 أشخاص"لأربعة منهم معلومات جنائية")،كما أمكن تحديد مكان احتجاز المجنى عليه بشقة سكنية مستأجرة طرف أحد المتهمين بدائرة مركز شرطة القناطر الخيرية بالقليوبية.
وعقب تقنين الإجراءات تم استهداف الشقة وأمكن ضبط 7 من المتهمين وتحرير المختطف، بمواجهتهم اعترفوا بارتكاب الواقعة لعلمهم بثراء شقيقه ومساومته على دفع مبلغ مالى كفدية لإطلاق سراحه.
وتم اتخاذ الإجراءات القانونية وجارى تكثيف الجهود لضبط المتهم الهارب.</t>
  </si>
  <si>
    <t>https://www.vetogate.com/4424376</t>
  </si>
  <si>
    <t>https://www.almasryalyoum.com/news/details/2417730</t>
  </si>
  <si>
    <t>بعدما فضحت أسرار والدها خلال البث واستغاثت بوزارة الداخلية لحمايتها منه ومن شركائه في تجارة الآثار</t>
  </si>
  <si>
    <t xml:space="preserve">وخطفها من منزلها </t>
  </si>
  <si>
    <t>غير محمد - بالغ - ذكر</t>
  </si>
  <si>
    <t>فضحته في بث مباشر على «الفيس بوك».. أب يذبح ابنته بالفيوم
أسماء أبو السعودنشر في الوطن يوم 20 - 09 - 2021
تسبب بث مباشر على موقع التواصل الاجتماعي «فيسبوك»، في قتل شابة ذبحا، بعدما فضحت أسرار والدها خلال البث واستغاثت بوزارة الداخلية لحمايتها منه ومن شركائه في تجارة الآثار، مؤكدةً أنّهم وراء وقائع اختطاف الأطفال لذبحهم على أعتاب المقابر الأثرية، وما إن شاهد والدها الفيديو جنّ جنونه واستعان بمعاونيه وخطفها من منزلها بالقاهرة تحت تهديد السلاح، ثم اصطحبها إلى قطعة أرض زراعية بقريتهم في منتصف الليل وذبحها وألقى بجثتها وسط الزراعات، وفر ومعاونوه هاربون.
كشف لغز العثور على جثة سيدة مذبوحة
تعود تفاصيل الواقعة إلى تلقي اللواء ثروت المحلاوي مساعد وزير الداخلية مدير أمن الفيوم، إخطاراً من العميد محمد جلال زيدان مأمور مركز شرطة الفيوم، بورود بلاغاً من أهالي قرية «الحميدية الجديدة»، بالعثور على جثة شابة مذبوحة وملقاة وسط الأراضي الزراعية.
وعلى الفور هرع ضباط مركز شرطة الفيوم برئاسة المقدم هيثم طلبة رئيس مباحث المركز إلى مكان الواقعة، وجرى معاينة الجثة وتبينّ أنّها لا تحمل هوية ولا أي شئ يدل على شخصيتها، فجرى نقلها إلى مشرحة مستشفى الفيوم العام تحت تصرف النيابة العامة.
تحديد هوية شابة عُثر عليها مذبوحة
وجرى تشكيل فريق بحث لسرعة حل القضية، حيث تمكن من التعرف على هوية الشابة المذبوحة، ثم بدأوا التحريات حولها، وبتفتيش منزلها عُثر على هاتفها المحمول، وبالتفتيش فيه تبينّ أنّ القتيلة قامت ببث مباشر عبر صفحتها على موقع التواصل الاجتماعي «فيسبوك»، قالت فيه إنّ والدها وأشقائه وآخرين يعملون في تجارة الآثار ويخطفون الأطفال ويذبحونهم إرضاءاً لحراس المقابر، مُطالبةً وزارة الداخلية بحمايتها من بطش أبيها الذي يرغب في قتلها، وذلك قبل ساعات قليلة من مقتلها.
أب يذبح ابنته بعدما فضحت تجارته في الآثار
وبالتحري حول الواقعة وظروفها وملابساتها، وتفريغ الكاميرات القريبة من الأراضي الزراعية تبينّ أنّ والدها هو من قام باختطافها وإحضارها إلى الأراضي الزراعية وذبحها، وجرى ضبطه واعترف بجريمته تفصيلياً، وأرشد عن شركاءه والسلاح المستخدم في الجريمة، وتحرر المحضر اللازم، وأُخطرت النيابة العامة التي تولت التحقيق.</t>
  </si>
  <si>
    <t>https://www.elwatannews.com/news/details/5703100</t>
  </si>
  <si>
    <t>لوجود خلافات مالية بينه وبين شقيق المُبلغة حول تجارة المواد المخدرة</t>
  </si>
  <si>
    <t>قاما باصطحاب والدها من منزله عنوة داخل سيارة "بدون لوحات معدنية</t>
  </si>
  <si>
    <t>القبض على شخصين وراء اختطاف مسن بسبب خلافات على مواد مخدرة بحلوان
اليوم السابعنشر في اليوم السابع يوم 21 - 09 - 2021
تمكن رجال المباحث بمديرية أمن القاهرة، من القبض على شخصين لاتهامهما بالاشتراك مع آخر بارتكاب واقعة اختطاف مُسن لوجود خلافات بينهم وبين نجله على تجارة المواد المخدرة في حلوان، وحرر محضر بالواقعة.
وفى إطار جهود أجهزة وزارة الداخلية ، لكشف ملابسات ما تبلغ لقسم شرطة حلوان بمديرية أمن القاهرة ، من موظفة، مقيمة بدائرة القسم بحضور شخصان "غير معلومين لديها" للشقة سكنها حال تواجدها بعملها وقيامهما بالسؤال عن شقيقها (عاطل، مقيم بمحافظة الجيزة "له معلومات جنائية") وعقب علمهما بعدم تواجد الأخير قاما باصطحاب والدها عنوة داخل سيارة "بدون لوحات معدنية" وقاما بالإنصراف لجهة غير معلومة وأضافت بعدم علمها بمكان تواجد شقيقها سالف الذكر.
وبإجراء التحريات وجمع المعلومات تبين صحة الواقعة، وأمكن التوصل إلى أن وراء ارتكاب الواقعة (3 سائقين "لأحدهم معلومات جنائية" مقيمون بمنطقة الصف بالجيزة).
وعقب تقنين الإجراءات تم إستهدافهم وضبط إثنين منهم حال إستقلالهما سيارة ملك أحدهم (والمستخدمة فى إرتكاب الواقعة).
وبمواجهتهما أقر أحدهما بأنه نظراً لوجود خلافات مالية بينه وبين شقيق المُبلغة حول تجارة المواد المخدرة فخطط والمتهم الهارب على إختطاف والده "المجنى عليه" وإحتجازه بشقة سكنية ملك أحدهم كائنة بمنطقة الصف، لإجبار نجله على دفع المبالغ المالية قيمة المواد المخدرة وفى سبيل ذلك إستعانا بمالك السيارة المضبوطة لتنفيذ مخططهما، وأقر الثانى بما جاء بأقوال الأول.
وتم بإرشاد أحدهما العثور على المجنى عليه داخل الشقة المشار إليها، وبسؤاله إتهم المتهمان والهارب بإختطافه، وتم إتخاذ الإجراءات القانونية. جارى تكثيف الجهود لضبط المتهم الهارب.</t>
  </si>
  <si>
    <t>https://www.youm7.com/story/0000/0/0/-/5468598</t>
  </si>
  <si>
    <t>https://www.youm7.com/story/0000/0/0/-/5468927</t>
  </si>
  <si>
    <t>https://www.albawabhnews.com/4435511</t>
  </si>
  <si>
    <t>https://www.elwatannews.com/news/details/5707732</t>
  </si>
  <si>
    <t>https://www.vetogate.com/4429230</t>
  </si>
  <si>
    <t>https://www.alwafd.news/%d8%a3%d8%ae%d8%a8%d8%a7%d8%b1/3950727--</t>
  </si>
  <si>
    <t>https://www.elwatannews.com/news/details/5715928</t>
  </si>
  <si>
    <t>6000 جنيه</t>
  </si>
  <si>
    <t>https://www.youm7.com/story/0000/0/0/-/5475696</t>
  </si>
  <si>
    <t>وليد بكر-28-تاجر ماشية</t>
  </si>
  <si>
    <t>https://www.vetogate.com/4432451</t>
  </si>
  <si>
    <t>https://www.youm7.com/story/0000/0/0/-/5477960</t>
  </si>
  <si>
    <t>https://www.almasryalyoum.com/news/details/2427278</t>
  </si>
  <si>
    <t>إبراهيم ع-16-طالب بالصف الثانى الثانوى</t>
  </si>
  <si>
    <t>https://www.albawabhnews.com/4441046</t>
  </si>
  <si>
    <t>https://www.vetogate.com/4434235</t>
  </si>
  <si>
    <t>لوجود خلافات سابقة فيما بينهم وكونها خطفت نجلته الصغيرة قبل ذلك</t>
  </si>
  <si>
    <t>غير محدد - بالغة - انثي - ربة منزل، غير محدد - بالغ ذكر</t>
  </si>
  <si>
    <t>مناع اسامة - 10 - طفل</t>
  </si>
  <si>
    <t>انهيار والد طفل أسيوط المذبوح: يا ريتهم قتلوني وسابوا ابني | فيديو
إيمان عمارنشر في فيتو يوم 27 - 09 - 2021
طفل يلازم والده كظله.. دقائق قليلة تفصله عنه ويختفي.. يبدأ البحث عنه وفي غضون ساعتين يعثر عليه جثة ذبيحة ملقاة وسط الزراعات.. وما بين خلافات الجيرة والاختطاف ودافع الانتقام قُتل طفل لم يتجاوز العاشرة من عمره في جريمة جديدة هزت محافظة أسيوط فيما تحاول قوات المباحث تكثيف الجهود لكشف ملابسات الواقعة ومرتكبيها ودوافعهم.
ووسط حالة من الانهيار والبكاء التقت فيتو والد الطفل مناع الذي لم يتخط عمره العقد الواحد وذلك عقب العثور عليه مذبوحا وملقي في الزراعات بمنطقة العرقوب بجوار قرية الشيخ مساعد بطريق ديروط في ظروف غامضة والذي طالب بالقصاص لنجله ومعاقبة الجناة.
نيابة أسيوط تستعجل تقرير الطب الشرعي لجثة طفل"العرقوب" المذبوح
النائب العام يأمر بحبس المتهمين بخطف طفل أسيوط
بدموع وعويل وتلعثم في الجمل يقول أسامة والد الطفل في العقد الرابع من عمره ويعمل مزارعا مقيم مركز ديروط "حسبي الله ونعم الوكيل.. ياريت كانوا خدوا رقبتي وسابوا ضنايا.. حسبي الله ونعم الوكيل.. طفل مالوش ذنب وانا ماعملتش حاجة لحد.. هاتولى حق ابني الصغير". بتلك الكلمات بدأ والد الطفل مناع 10 سنوات شكواه ومطالبته بالقصاص لنجله .
وقال أسامة: "مناع ولدى كان يلازمنى في كل وقت وخاصة في العمل بالزراعة ويوم الحادث كان يجلس معى وذهبنا على عربة كارو للأرض الزراعية وغاب عني دقائق بحثت عنه في كل مكان ومعي أقاربي ولكني لم أجده وبعد ذلك بساعتين فوجئت بالأطفال يخبروني ان نجلي ينام في الزراعة وتوجهت اليه ووجدته مذبوحا وكانت صدمة عمري فأنا رجل على باب الله اعيش قوت اليوم بيومه ولم اتسبب في الاذي لأي شخص وما ذنب ابني لذبحه بتلك الطريقة ".
وأضاف: " ياريتهم قتلوني بدل الطفل الصغير" لافتا الي انه اتهم إحدى السيدات وابناءها بقتل وذبح نجله لوجود خلافات سابقة فيما بينهم وكونها خطفت نجلته الصغيرة قبل ذلك وتم العثور عليها مقيدة الأطراف وتم القبض على السيدة بناء على الاتهام الموجه لها وجار التحقيق معها.
وطالب أبو مناع قوات الأمن والقضاء بالقصاص لنجله واخذ حقه وبيان سبب مقتله الذي لا يعلمه حتى اليوم اي بعد اسبوع من قتله والقائه بالطريق.
فيما قالت أم مناع وهي في حالة انهيار تام:" ذنبه ايه؟ ابني يقتلوه ويدبحوه؟.. ويفيد بايه الإعدام بعد دبح ولدي.. انا عايزه حق ولدى وحسبي الله ونعم الوكيل فيهم".
وكان اللواء الدكتور عمرو سويفي، مدير أمن أسيوط، تلقى إخطارًا من مأمور مركز شرطة ديروط يفيد بوصول بلاغ إلى غرفة عمليات النجدة من الأهالي، بالعثور على جثة طفل مذبوح وملقاة وسط الزراعات، بمنطقة «العرقوب» دائرة المركز.
وعلى الفور، انتقل فريق من مباحث المركز والإسعاف إلى محل البلاغ، وتبين صحة الواقعة وبالمعاينة تبين أن الجثة لطفل يُدعى «مصطفى أ. ع»، 10 سنوات الشهير بمناع، مقيم مع أسرته بقرية الشيخ مساعد بدائرة المركز والمجاورة لموقع البلاغ.
وتم تشكيل فريق بحث برئاسة اللواء وائل نصار، مدير المباحث الجنائية، وبمشاركة فريق ضباط مباحث ديروط، لكشف غموض الواقعة ودوافعها وضبط مرتكبيها والسلاح المستخدم في ارتكاب الجريمة.
وتم نقل الجثة إلى مستشفى ديروط المركزي والتحفظ عليها تحت تصرف النيابة التى أمرت بعرضها على الطب الشرعي والتصريح بالدفن بعد تسليمها لذويها، وتم تحرير المحضر اللازم بالواقعة للعرض على النيابة العامة، التي بدأت بمباشرة التحقيقات واستكمال الإجراءات القانونية اللازمة وضبط 3 متهمين بينهم سيدة وجار استجوابهم على ذمة القضية.</t>
  </si>
  <si>
    <t>https://www.vetogate.com/4432017</t>
  </si>
  <si>
    <t>واستدرجت الطفل حال لهوه بالقرب من مسكنه</t>
  </si>
  <si>
    <t>https://www.youm7.com/5478786</t>
  </si>
  <si>
    <t>اسوان</t>
  </si>
  <si>
    <t>ابو سمبل</t>
  </si>
  <si>
    <t xml:space="preserve">واصطحاب "شقيقه" بسيارة ربع نقل (بدون لوحات معدنية) ولاذوا بالهرب </t>
  </si>
  <si>
    <t>لخلافات بينهم حول الجيرة</t>
  </si>
  <si>
    <t>القبض على المتهمين بخطف وقتل صاحب مزرعة بأسوان
محمد صابرنشر في فيتو يوم 30 - 09 - 2021
تمكن قطاع الامن العام برئاسة اللواء علاء سليم مساعد وزير الداخلية، من ضبط المتهمين بخطف وقتل صاحب مزرعة بأسوان.
القبض على المتهم بالشروع في قتل سيدة أثناء سرقتها ب 6 أكتوبر
الاستعلام عن الحالة الصحية لعامل قتل زوجته وأشعل النيران بالمنزل بالجيزة
تلقى مركز شرطة أبو سمبل بلاغا من مُستأجر قطعة أرض زراعية بدائرة المركز،بحدوث مشاجرة بينه وأحد الأشخاص وآخرين حال تواجده بأرضه المستأجرة، وقيامهم بالتعدى عليه بالضرب وإحداث إصابته بجروح وكدمات بالرأس واصطحاب "شقيقه" بسيارة ربع نقل (بدون لوحات معدنية) ولاذوا بالهرب لوجود خلافات سابقة بينهم.
وفى وقت لاحق عُثر على جثة شقيقه المختطف وبها "كدمات وسحجات متفرقة بأحد المدقات الصحراوية.
وتم تشكيل فريق بحث برئاسة قطاع الأمن العام وبمشاركة إدارة البحث الجنائى بمديرية أمن أسوان توصلت جهوده إلى أن وراء إرتكاب الواقعة (4 أشخاص - "لأحدهم معلومات جنائية").
وعقب تقنين الإجراءات أمكن ضبط ثلاثة من المتهمين، وبمواجهتهم اعترفوا بارتكابهم الواقعة بالاشتراك مع الهارب لخلافات بينهم حول الجيرة حيث قاموا باختطاف المجنى عليه والتوجه به لمكان العثور والتعدى عليه بشوم وإحداث إصابته التى أودت بحياته وإلقاء جثته، ولاذوا بالهرب.</t>
  </si>
  <si>
    <t>يوجد متهم هارب</t>
  </si>
  <si>
    <t>https://www.vetogate.com/4433889</t>
  </si>
  <si>
    <t>https://www.almasryalyoum.com/news/details/2427877</t>
  </si>
  <si>
    <t>https://www.albawabhnews.com/4440377</t>
  </si>
  <si>
    <t>بسبب معايرة زوجات أشقاء زوجها لها لعدم إنجابها ذكور</t>
  </si>
  <si>
    <t>شيماء ح ح- 10 - طفلة - ذوي همم</t>
  </si>
  <si>
    <t>https://www.youm7.com/story/0000/0/0/-/5482357</t>
  </si>
  <si>
    <t>إسراء  ا ع-29-معيدة بجامعة الأزهر</t>
  </si>
  <si>
    <t>https://www.elwatannews.com/news/details/5726077</t>
  </si>
  <si>
    <t>محمود ا  ع  م ع-21-متعهد توزيع طيور، محمد أ  م ص-21-شيف</t>
  </si>
  <si>
    <t>https://www.albawabhnews.com/4442652</t>
  </si>
  <si>
    <t>https://www.albawabhnews.com/4444338</t>
  </si>
  <si>
    <t>https://www.vetogate.com/4437904</t>
  </si>
  <si>
    <t>https://www.almasryalyoum.com/news/details/2434232</t>
  </si>
  <si>
    <t>بقصد سرقته ثم الاعتداء عليه وتصويره</t>
  </si>
  <si>
    <t xml:space="preserve">م ع - 23 - ذكر - طالب، م ص - 25 - ذكر -طالب، ص ص - 20 - ذكر </t>
  </si>
  <si>
    <t>ي ص - قاصر - طفل</t>
  </si>
  <si>
    <t>هاتف محمول</t>
  </si>
  <si>
    <t>المؤبد ل3 أشخاص اختطفوا طفلا بقصد السرقة ثم الاعتداء عليه وتصويره عاريا بسوهاج
اليوم السابعنشر في اليوم السابع يوم 05 - 10 - 2021
قضت محكمة جنايات سوهاج، برئاسة المستشار محمد جمال عوض، وعضوية المستشارين وئام سامى نجيب، ومحمد يوسف الليثى، بأمانة سر سيد على بكر بمعاقبة 3 أشخاص بالسجن المؤبد، لقيامهم باختطاف طفل بقصد سرقته ثم الاعتداء عليه وتصويره، بدائرة قسم ثان سوهاج.
تعود احداث الواقعة إلى شهر أبريل الماضى، عندما قام كلا من م. ع23 سنة طالب، و م . ص 25 سنة طالب، و ص . ص 20 هارب، بخطف الطفل ي . ص لمكان مهجور مستخدمين دراجة نارية، واعتدوا على الطفل وسرقوا هاتفه المحمول تحت التهديد بسلاح نارى وسلاح أبيض.
وتعدى المتهم الأول والثانى عليه بالضرب، وقاموا بتجريده من ملابسه وتصويره بهاتف محمول، وتم ضبط المتهم الأول بحوزته سلاح نارى وطلقات، والمتهم الثانى وبحوزته سلاح أبيض "مطواة"، وقررا أن قصدهما من إحرازهما الدفاع عن النفس، وتم إحالة القضية إلى محكمة الجنايات التى أصدرت حكمها المتقدم.</t>
  </si>
  <si>
    <t>https://www.youm7.com/story/0000/0/0/-/5485657</t>
  </si>
  <si>
    <t>https://www.youm7.com/story/0000/0/0/-/5487625</t>
  </si>
  <si>
    <t>https://www.almasryalyoum.com/news/details/2434882</t>
  </si>
  <si>
    <t>https://www.albawabhnews.com/4446850</t>
  </si>
  <si>
    <t>بطريق تابع للقنطرة شرق</t>
  </si>
  <si>
    <t>رمونا على الطريق واخدوه.. زوجة ونجل الشاب المختطف بالدقهلية يرويان تفاصيل الواقعة | فيديو
سالى نافعنشر في فيتو يوم 14 - 10 - 2021
روت أسرة الشاب الثلاثيني ابن قرية الروضة التابعة لمركز طلخا بمحافظة الدقهلية، تفاصيل واقعة خطفه على يد مسلحين مجهولين بطريق تابع لقنطرة شرق بمحافظة الإسماعيلية.
تعليم فرشوط تُوضح حقيقة خطف تلميذين من داخل مدرسة ابتدائية
أمن المنوفية يكشف حقيقة خطف طفلتين في الشارع
قالت الزوجة: حال عودتنا من تقديم واجب التهاني لزميل زوجي على ترعة الحاوي القنطرة شرق، يوم 2 أكتوبر فوجئنا بسيارة ربع نقل تقطع الطريق ويستقبها 5 أشخاص 4 منهم مسلحين واستولو علي السيارة الخاصة بزوجي فيرنا وزوجي ولوحو بقتلي، وأنا معرفتش أعمل حاجة" .
وأضافت الزوجة:" زوج ليس له اي خلافات مع أحد، ولم أجد منه سوى المعاملة الطيبة على مدار 11 عاما أنجبا خلالها ولد وبنت توأم، وحررنا محضر بخطف وقاعدين مستنينه.
وتابعت:" ابني كان معانا، وبيسألني على والده أقوله جي إن شاء الله، وهو شاف الواقعة بعينه".
وقال نجل المخطوف: "فوجئنا بسيارة ربع نقل تقطع الطريق، وهاجمونا ونزلونا من السيارة ورموني على الطريق وأخدو عربية بابا ومشيو".
وتكثف الأجهزة الأمنية بالدقهلية جهودها لكشف غموض وملابسات خطف شخص على يد 4 أشخاص مجهولين، اعترضوا طريقه أثناء عودته من فرح صديقه بالإسماعيلية لقرية الروضة التابعة لمركز طلخا فى محافظة الدقهلية.
تلقت مديرية أمن الإسماعيلية إخطارا يفيد بورود بلاغ لمركز شرطة طلخا، يفيد تحرير زوجة محضرا بخطف زوجها "محمد.ال.إ"، 35 عاما، مقيم بقرية الروضة للخطف على يد 4 أشخاص مجهولين، مؤكدة أن سيارة اعترضت طريقهم أثناء عودتهما وأبنائهما من حفل زفاف أحد أصدقائه بمحافظة الإسماعيلية.
وأوضحت أن مجهولين قاموا بإنزالها والأبناء من السيارة، وخطف زوجها والفرار هاربين وحتى الآن لم يتم التوصل إلى أي معلومة تفيد بمكان الزوج.</t>
  </si>
  <si>
    <t>https://www.vetogate.com/4443091</t>
  </si>
  <si>
    <t>https://www.vetogate.com/4442470</t>
  </si>
  <si>
    <t>سرقة سيارة فيرنا</t>
  </si>
  <si>
    <t>بعد فشله من الزواج منها واختطافها وقتلها وإلقاء جثتها فى منطقة نائية</t>
  </si>
  <si>
    <t>رأفت ي - 30 - ذكر - عاطل</t>
  </si>
  <si>
    <t>خلود م ف - 21 - انثي - طالبة</t>
  </si>
  <si>
    <t>جنايات أسوان تحيل أوراق قاتل طالبة جامعية بعد اختطافها إلى المفتى
اليوم السابعنشر في اليوم السابع يوم 14 - 10 - 2021
قضت محكمة جنايات أسوان، بإحالة أوراق قاتل طالبة جامعية فى أسوان، والمتهم فيها عاطل بعد فشله من الزواج منها واختطافها وقتلها وإلقاء جثتها فى منطقة نائية، إلى المفتى لتأكيد حكم الإعدام.
ترجع تفاصيل الواقعة إلى مطلع شهر نوفمبر من العام الماضى 2020 ، عندما عثرت الأجهزة الأمنية بأسوان، على جثة فتاة مقيدة ب"بلاستر" على فمها ويديها وقدميها، وبها آثار خنق وكدمات بالرأس، ملقاه فى أحد المناطق النائية بمنطقة الصداقة جنوب شرق أسوان.
تبين من تحريات المباحث، أن الفتاة الضحية طالبة بكلية التجارة بجامعة أسوان تدعى خلود .م.ف 21 سنة، تقيم شرق مدينة أسوان، وأن المتهم في الواقعة عاطل يدعى " رأفت .ى" 30 سنة، وعقب التحريات اللازمة تم تحديد هوية المتهم، والذى تم ضبطه مختبئ بمحافظة المنيا، بواسطة فريق البحث الجنائى بالتنسيق بين مديريتى أمن أسوان والمنيا، وتم اقتياده إلى محبسه بعد اعترافه بجريمته.
اعترف المتهم أمام نيابة أسوان الكلية، برئاسة المستشار محمد رمضان، أنه أقدم على ارتكاب جريمته الشنعاء بغرض تأديب أهل الفتاة، بعد تقدمه لخطبتها، وتم رفضه لسوء سلوكه، وأنه جرى الاتفاق بينه وبين سائق توك توك، على اختطاف الفتاة، وقتلها والتخلص من جثتها بإلقائها فى منطقة نائية بمطلع منطقة الصداقة جنوب شرق أسوان، على الفور تم حبسه 4 أيام على ذمة التحقيقات، وتم التجديد له في المواعيد المحددة، وأحيل إلى محكمة الجنايات التى أصدرت حكمها.</t>
  </si>
  <si>
    <t>https://www.youm7.com/story/0000/0/0/-/5495425</t>
  </si>
  <si>
    <t>https://www.vetogate.com/4443830</t>
  </si>
  <si>
    <t>محمد السيد - 35 - ذكر</t>
  </si>
  <si>
    <t>https://www.vetogate.com/4443858</t>
  </si>
  <si>
    <t>واستولوا على السيارة الخاصة بزوجي فيرنا</t>
  </si>
  <si>
    <t>الزهور</t>
  </si>
  <si>
    <t>وذلك لخلافات سابقة بين شقيقة المجني عليه والمتهم الأول، وأن الأخير استدرجه إلى مسكن بزعم تسوية تلك الخلافات</t>
  </si>
  <si>
    <t>استدرجه إلى مسكن بزعم تسوية تلك الخلافات</t>
  </si>
  <si>
    <t>محمد ع ا ع - بالغ - ذكر، مصطفي ع ا ع  - بالغ - ذكر، معتز ع ا ع -  - بالغ - ذكر، مصطفي ز م  - بالغ - ذكر</t>
  </si>
  <si>
    <t>ا م م - بالغ - ذكر</t>
  </si>
  <si>
    <t>قضية رقم 3757 لسنة 2021 جنايات الزهور، والمقيدة برقم 918 لسنة 2021 كلي بورسعيد،</t>
  </si>
  <si>
    <t>الحبس عام ل3 أشقاء اختطفوا شخصًا وأجبروه على توقيع إيصالي أمانة ببورسعيد
البوابةنشر في البوابة يوم 17 - 10 - 2021
عاقبت محكمة جنايات بورسعيد، الدائرة الثالثة، حضوريًا، 4 أشخاص بينهم 3 أشقاء بالحبس المشدد عام لاختطافهم شخص وإجباره على توقيع إيصالي أمانة.
جاء حكم المحكمة برئاسة المستشار جاد محمد حلمي الريس، وعضوية كلًا من: المستشار السيد عبدالعزيز محمود، والمستشار محمد عبدالرؤوف مختار، الرؤساء بالمحكمة، وسكرتارية كلا من: طارق عكاشة، واسماعيل عوكل.
الحبس عام ل3 أشقاء اختطفوا شخص وأجبروه على توقيع إيصالي أمانة في بورسعيد
وتعود القضية رقم 3757 لسنة 2021 جنايات الزهور، والمقيدة برقم 918 لسنة 2021 كلي بورسعيد، إلى يوم 22 يوليو عام 2020 بتلقي قسم شرطة الزهور بلاغًا من "أ.م.م.ط.ع" يفيد بقيام 4 أشخاص باختطافه وإجباره على توقيع إيصالين أمانة، وتبين من تحريات مباحث قسم شرطة الزهور أن وراء ارتكاب الواقعة 4 أشخاص بينهم 3 أشقاء وهم المدعو "محمد.ع.أ.ع"، وشقيقه المدعو "مصطفى.ع.أ.ع"، وشقيقه الثاني "معتز.ع.أ.ع"، والمدعو "مصطفى.ز.ز.م"، وذلك لخلافات سابقة بين شقيقة المجني عليه والمتهم الأول، وأن الأخير استدرجه إلى مسكن بزعم تسوية تلك الخلافات، وفور وصوله أشهر المتهمون في وجهه سلاحين أبيضين - مطواه - وأجبروه على توقيع إيصالات أمانة، فوقع على عدد منها، وجرى ضبط إيصالين منهم بحوزة المتهم الثالث.
وتضمن قرار المستشار وليد محمد سيد، المحامي العام لنيابة بورسعيد الكلية، الخاص بإحالة القضية إلى محكمة الجنايات المختصة، بأنه بعد الاطلاع على الأوراق وما جرى فيها من تحقيقات، وجهت النيابة للمتهمين الأربعة تهمة خطف المجني عليه وإجباره على توقيع إيصالين أمانة.</t>
  </si>
  <si>
    <t>https://www.albawabhnews.com/4451478</t>
  </si>
  <si>
    <t>اطسا</t>
  </si>
  <si>
    <t>أوهمه باصطحابه على دابته لتوصيله إلى منزله</t>
  </si>
  <si>
    <t>حيث هتك عرض الطفل المجني عليه</t>
  </si>
  <si>
    <t>علي ع م - 25 - ذكر - سائق</t>
  </si>
  <si>
    <t>مصطفي م ف - قاصر - طالب بالصف الثالث الاعدادي</t>
  </si>
  <si>
    <t>قضية رقم 11990 لسنة 2021 جنايات إطسا والمقيدة برقم 1182 لسنة 2021 كلي الفيوم، والمحرر عنها المحضر رقم 3919 إداري مركز شرطة إطسا لسنة 2021.</t>
  </si>
  <si>
    <t>المشدد 15 سنة لسائق اختطف طفلا وهتك عرضه بالفيوم (صور)
أسماء أبو السعودنشر في الوطن يوم 19 - 10 - 2021
قضت الدائرة الثالثة بمحكمة الجنايات بالفيوم، اليوم الثلاثاء، برئاسة المستشار إيهاب جمال عبد الحكيم، وعضوية المستشارين خالد محمد عبد السلام، ومحمد أسامة الصاوي، ووكيل النيابة أحمد عماد الدين، وسكرتارية محمد عبد البصير، وسكرتارية تنفيذ صالح كيلاني، بمعاقبة سائق، بالسجن المشدد 15 عاماً، لقيامه باختطاف طفل وتكبيله وهتك عرضه بالقوة في قطعة أرض زراعية، بتاريخ 22 يونيو الماضي، وذلك في القضية رقم 11990 لسنة 2021 جنايات إطسا والمقيدة برقم 1182 لسنة 2021 كلي الفيوم، والمحرر عنها المحضر رقم 3919 إداري مركز شرطة إطسا لسنة 2021.
سائق يستدرج طفلاً ويهتك عرضه
ووجهت النيابة العامة، للمتهم «علي ع. م.»، 25 سنة، سائق، ومقيم قرية «قلمشاه»، التابعة لمركز إطسا بمحافظة الفيوم، تهمه اختطاف الطفل المجني عليه «مصطفى م. ف.»، طالب بالصف الثالث الإعدادي، بعدما أوهمه باصطحابه على دابته لتوصيله إلى منزله، ثم استدرجه إلى مكان ناء بعيداً عن أعين الرقباء عليه، واقترنت بتلك الجريمة جناية أخرى في ذات المكان، حيث هتك عرض الطفل المجني عليه.
كبل يديه وكمم فمه وهتك عرضه
وأضافت النيابة العامة أنّ المتهم أقدم على هتك عرض الطفل بالقوة، بعدما طرحه أرضاً، وجثم فوقه، وكبل يديه، وكمم فاه، وحسر عنه ملابسه وهتك عرضه، فأحدث إصابته الموصوفة بتقرير مصلحة الطب الشرعي المرفق بالأوراق.
ذهب ليروي الأرض فتعرض لهتك العرض
وقال والد الطفل المجني عليه إنّ ابنه كان متواجداً في الأرض الزراعية الخاصة به يروي محصول الأرز، وانتهى في الواحدة والنصف ظهراً، وخلال عودته قابله المتهم وأوهمه بإيصاله للمنزل بدابته، وأنزله في قطعة أرض نائية، وكبل يديه ثم أنزل ملابسه واعتدى عليه، وحينما صرخ كمم فمه، وبعد الانتهاء من هتك عرضه تركه وهرب، فيما أصيب الطفل بنزيف.
الطب الشرعي يؤكد تعرض الطفل للاعتداء
وتوجه والد الطفل إلى قسم شرطة إطسا، وحرر محضراً بالواقعة، وبالعرض على النيابة أحالته إلى الطب الشرعي الذي كشف وجود جرح بمنطقة الشرج يمتد إلى داخل القناة الشرجية، ومظاهر التهابية نتيجة هتك عرضه، وأُحيلت القضية إلى محكمة الجنايات، التي أصدرت حكمها بمعاقبة المتهم بالسجن المشدد 15 سنة.</t>
  </si>
  <si>
    <t>https://www.elwatannews.com/news/details/5755678</t>
  </si>
  <si>
    <t>لوجود خلافات مع المجنى عليه فخططوا للإنتقام منه،</t>
  </si>
  <si>
    <t>من محل عمله بمحل تجاري</t>
  </si>
  <si>
    <t>التوقيع علي 2 ايصال امانة</t>
  </si>
  <si>
    <t>القبض على 4 متهمين باختطاف عامل وإكراهه على توقيع إيصالات أمانة بالتجمع
اليوم السابعنشر في اليوم السابع يوم 24 - 10 - 2021
تمكن رجال المباحث بمديرية أمن القاهرة، من ضبط أربعة أشخاص في التجمع لقيامهم باختطاف آخر وإكراهه على توقيع إيصالات لخلافات بينهم، وحرر محضر بالواقعة.
وفى إطار جهود أجهزة وزارة الداخلية ،لكشف ملابسات ما تبلغ لقسم شرطة التجمع الخامس بمديرية أمن القاهرة، من (ربة منزل، مقيمة بدائرة مركز شرطة الإبراهيمية بمحافظة شرقية) بتلقيها إتصال هاتفى من أحد أصدقاء نجلها الذى يعمل بمحل تجارى كائن بدائرة القسم وأبلغها خلاله بحضور مجموعة من الأشخاص "غير معلومين لديه" لمحل عمله وإصطحبوا نجلها لمكان غير معلوم.
وبإجراء التحريات وجمع المعلومات ومن خلال الإستعانة بالتقنيات الحديثة أمكن تحديد مكان إحتجاز المجنى عليه داخل عقار كائن بدائرة قسم شرطة المطرية، وعقب تقنين الإجراءات تم إستهداف العقار المشار إليه وضبط ( 4 أشخاص وبصحبتهم المجنى عليه "مصاب بسحجات بالوجه").
وبسؤال المجنى عليه إتهمهم بإختطافه وإحتجازه، وبمواجهتهم إعترفوا بإرتكاب الواقعة وإقر 3 متهمين بأنهم قاموا بإرتكاب الواقعة لوجود خلافات مع المجنى عليه فخططوا للإنتقام منه، وفى سبيل ذلك إستعانوا بالمتهم الرابع لإختطافه وإحتجازه داخل الشقة محل الضبط "ملك أحدهم" وقاموا بالتعدى عليه بالضرب محدثين إصابته المنوه عنها , وإكراهه على توقيع عدد 2 إيصال أمانة على بياض وبمعرفتهم تم ضبطهما، وتم إتخاذ الإجراءات القانونية.</t>
  </si>
  <si>
    <t>https://www.youm7.com/story/0000/0/0/-/5506531</t>
  </si>
  <si>
    <t>https://www.vetogate.com/4449923</t>
  </si>
  <si>
    <t>https://www.albawabhnews.com/4455216</t>
  </si>
  <si>
    <t>https://www.vetogate.com/4450578</t>
  </si>
  <si>
    <t>وعلمه بثراء والده،</t>
  </si>
  <si>
    <t>وطلبا منه توصيلهما إلى منزل جده لوالدته بذات القرية</t>
  </si>
  <si>
    <t>أحدهم استعان بالآخرين .. القبض على 3 متهمين باختطاف طفل في سوهاج
أشرف غيث يسري البدرينشر في المصري اليوم يوم 28 - 10 - 2021
كشفت أجهزة الأمن، اليوم الخميس، ملابسات واقعة اختطاف طفل بسوهاج، تبين من التحريات أن أحد المقيمين بالقرية سكن الطفل وراء ارتكاب الواقعة بالاشتراك مع شخصين آخرين استعان بهما، لعلمه بثراء والد المجني عليه، ألقي القبض على المتهمين الثلاثة واعترفوا بجريمتهم.
تلقى مركز شرطة المنشأة بمديرية أمن سوهاج بلاغًا من ربة منزل، مقيمة بدائرة المركز، بتغيب نجلها «9 سنوات» ولم تتهم أحدًا بالتسبب في ذلك، وفي وقت لاحق عُثر على الطفل بمعرفة الأهالي بموقف السيارات بمدينة سوهاج دائرة قسم شرطة ثان سوهاج.
تم تشكيل فريق بحث برئاسة قطاع الأمن العام ومشاركة إدارة البحث الجنائي بمديرية أمن سوهاج، توصلت جهوده إلى أن وراء ارتكاب الواقعة 3 أشخاص، لأحدهم معلومات جنائية.
بتقنين الإجراءات، تمكنت قوة أمنية من ضبطهم، وبمواجهتهم اعترفوا بارتكابهم الواقعة، وقرر أحدهم بأنه نظرًا لإقامته بذات القرية سكن الطفل وعلمه بثراء والده، اتفق مع باقي المتهمين على ارتكاب الواقعة، حيث أرشدهما عن مكان تواجد الطفل حال لهوه بأحد شوارع القرية.
وأضاف، بتوجههما إلى القرية ب«توك توك» وتقابلا مع الطفل وطلبا منه توصيلهما إلى منزل جده لوالدته بذات القرية، ثم اصطحبا الطفل إلى منزل أحدهم وعقب استشعارهما بتضييق الخناق عليهما تخليا عن الطفل، وبمواجهتهما أيدا أقوال المتهم الأول، وأرشد أحدهما عن «التوك توك» المستخدم في ارتكاب الواقعة.
تحرر المحضر اللازم وتولت النيابة العامة التحقيق.</t>
  </si>
  <si>
    <t>https://www.almasryalyoum.com/news/details/2449283</t>
  </si>
  <si>
    <t xml:space="preserve">باغتصاب فتاة معاقة ذهنيا </t>
  </si>
  <si>
    <t xml:space="preserve">باستدراجها </t>
  </si>
  <si>
    <t>عبد الحكيم - 62 - ذكر - مسن</t>
  </si>
  <si>
    <t>التحقيق مع مسن متهم باغتصاب فتاة معاقة ذهنيا في البدرشين
شيماء المحلاوينشر في فيتو يوم 29 - 10 - 2021
طلبت نيابة الجيزة التحقيق مع مسن متهم باغتصاب فتاة معاقة ذهنيا بمنطقة البدرشين، وطلبت النيابة تحريات الأجهزة الأمنية حول الواقعة والاستماع لأقوال الشهود في الواقعة للوقوف على أسباب وملابسات الحادث.
القبض على عاطل حاول اختطاف طفلة بالجيزة
انفصال الوالدين وشكاوى زوجة الأب.. تفاصيل جديدة في مقتل طفلة أطفيح على يد والدها
المتهم جار المجني عليها
تبين من التحريات الأولية أن المتهم جارها عجوز استدرجها لإشباع شهواته الجنسية، داخل منزله بقرية زاوية دهشور، بمركز البدرشين جنوب الجيزة.
أكدت التحريات صحة الواقعة
وقالت الفتاة القاصر في أقوالها إن جارها العجوز قام بالاعتداء عليها، وأكدت التحريات صحة البلاغ الوارد، وأن المشكو في حقه 62 سنة، استدرج جارته 17 سنة، واعتدى عليها جنسيًا.
إعترف المتهم بالواقعة
وتمكن النقيب محمد جمال برغش معاون مباحث المتهم، واقتياده إلى ديوان المركز، وبمناقشته أقر خلال التحقيقات التي أجريت بإشراف اللواء علاء فتحي مدير المباحث الجنائية بالجيزة بما توصلت إليه التحريات.
بلاغ من أسرة فتاة من ذوي الاحتياجات الخاصة بتعرضها للاعتداء الجنسي
تلقى قسم شرطة البدرشين، بلاغا من أسرة فتاة تدعي "م. رمضان"، 17 سنة، ومقيمة بزاوية دهشور، مفاده تعرض نجلته من ذوي الاحتياجات الخاصة، للاعتداء الجنسي علي يد جارهم المسن ويدعي "عبد الحكيم"، 62 سنة، أكثر من مرة داخل منزله.
فحص البلاغ
بفحص الواقعة وسماع أقوال الفتاة، إضافة إلى ضبط المشكو في حقه للوقوف على ملابسات الواقعة كاملة.
استغل إصابة الفتاة بإعاقة ذهنية واستدرجها للاعتداء عليها
وبعمل التحريات تبين صحة الواقعة وأن المتهم إستغل اصابة الفتاة باعاقة ذهنية وقام باستدراجها داخل منزله والاعتداء الجنسي عليها.
وعقب تقنين الاجراءات وباعداد الاكمنة تم ضبط المتهم واعترف بارتكابه للواقعة، وتم اتخاذ الاجراءات القانونية تجاه الواقعة
تحرر محضر بالواقعة وتولت النيابة التحقيق.
ع</t>
  </si>
  <si>
    <t>https://www.vetogate.com/4453402</t>
  </si>
  <si>
    <t>عمار محمد محمود عبد الرازق - 9 - طفل</t>
  </si>
  <si>
    <t>https://www.almasryalyoum.com/news/details/2451891</t>
  </si>
  <si>
    <t>م رمضان - 17 - طفلة - ذوي همم</t>
  </si>
  <si>
    <t>لطلب فدية لتعسره ماديا</t>
  </si>
  <si>
    <t>المتهم باختطاف طفلة والتخلص منها بالصرف الصحي: "خوفت تبلغ عنى فقتلتها"
البوابةنشر في البوابة يوم 28 - 10 - 2021
تواصل النيابة العامة بشمال الجيزة، التحقيقات في اتهام طالب بخطف طفلة وقتلها وإلقاء جثتها بمصرف صرف صحى.
وتسلمت النيابة التحريات حول الواقعة وتبين أن المتهم طالب جامعى و جار المجنى عليها وشقيق صديقتها، مضيفة أنه قام باختطافها لطلب فدية لتعسره ماديا، ولكنه خشي من افتضاح أمره فقرر التخلص من الطفلة و قتلها.
وكانت النيابة العامة أمرت بعرض الجثة على الطب الشرعي و اجراء تحليل DNA للتوصل لهويتها، كما طلبت التحريات حول الواقعة، وأمرت بفحث بلاغات التغيب للوصول لاهليتها.
واستمعت جهات التحقيقات لاقوال المتهم وقال إنه خشي من الحبس والسجن وافتضاح أمره أمام الجميع فقرر التخلص من الطفلة قائلا:"خوفت تبلغ عنى".
وكان فريق من النيابة انتقل لإجراء معاينة الجثة وتبين أنها فى حالة تحلل، ويرجح أن تاريخ الوفاة يرجع لشهر، كما تبين أن لطفلة فى عقدها الأول.
وبمناظرة الجثة تبين وجود آثار خنق حول الرقبة.
كان بلاغ ورد لضباط مباحث قسم شرطة كرداسة من غرفة النجدة، بالعثور علي جثة طفلة ملقاة داخل بئر صرف صحي، على الفور انتقل رجال المباحث لمكان الحادث، و بالفحص تبين وجود جثة طفلة متحللة بها آثار خنق حول الرقبة، وحرر محضر بالواقعة واحيل للنيابة العامة لمباشرة التحقيق والوقوف على ملابساتها.</t>
  </si>
  <si>
    <t>https://www.albawabhnews.com/4458193</t>
  </si>
  <si>
    <t>https://www.albawabhnews.com/4458218</t>
  </si>
  <si>
    <t>https://www.vetogate.com/4454573</t>
  </si>
  <si>
    <t>أثناء لهوها أمام منزلها</t>
  </si>
  <si>
    <t>لرغبتها في مساومة والدها لدفع فدية لإتمام نفقات زواجها</t>
  </si>
  <si>
    <t>ياسمين ع - بالغة - انثي - ربة منزل، عبد الهادي م - بالغ - ذكر - عاطل، غير محدد - بالغ - ذكر عاطل</t>
  </si>
  <si>
    <t>غير محدد - 2 - طفلة</t>
  </si>
  <si>
    <t>https://alwafd.news/%D8%A3%D8%AE%D8%A8%D8%A7%D8%B1/4012725--</t>
  </si>
  <si>
    <t>ارمنت</t>
  </si>
  <si>
    <t>نتيجة وجود خلافات بينهما بسبب محادثات على «فيسبوك» تطرقت إلى وجود عملية مساومة وابتزاز بين المجني عليه والمتهمين</t>
  </si>
  <si>
    <t>محمد ا ع - 39 - ذكر  - عامل</t>
  </si>
  <si>
    <t>تفاصيل جديدة في مقتل عامل أرمنت.. خطف واحتجاز بسبب محادثات على فيسبوك
أماني خيرينشر في الوطن يوم 07 - 11 - 2021
تفاصيل جديدة ظهرت في واقعة العثور على جثة عامل بمنطقة مشاية الهالوك التابعة لمدينة أرمنت الحيط بمركز أرمنت جنوب غرب محافظة الأقصر، حيث تبيّن فيما بعد تعرض المجني عليه للخطف والاحتجاز بسبب بعض الأشخاص ليلًا من أمام المنطقة التي يقيم فيها بمركز أرمنت واصطحابه إلى المنطقة التي عثر على جثته بها بالقرب من مكتب الإصلاح بأرمنت التابعة لدائرة مركز شرطة أرمنت جنوب غرب المحافظة، حيث تم إبلاغ الأجهزة الأمنية بالواقعة على الفور.
شاهد عيان: فيسبوك السبب
وأوضح شاهد عيان، من إحدى أهالي مركز أرمنت، أنه تم اختطاف المجني عليه تقريبا في الثانية عشر ليلًا أول أمس، بحضور عدد من الأشخاص بمركز أرمنت، موضحا أن المجني عليه والمتهمين من عائلة واحدة، كما أن عملية الخطف لم يكن غرضها القتل، ولكن نتيجة وجود خلافات بينهما بسبب محادثات على «فيسبوك» تطرقت إلى وجود عملية مساومة وابتزاز بين المجني عليه والمتهمين على مبالغ مالية اضطروا حينها إلى خطفه واحتجازه تمهيدًا لإجباره على الخضوع.
وكان قد تلقى اللواء خالد عبدالحميد، مساعد وزير الداخلية مدير أمن الأقصر، إخطارا من المقدم أحمد المراغي رئيس مباحث مركز شرطة أرمنت، بالعثور على جثة رجل في نهاية الثلاثينيات من عمره، ملقاة على أحد الطرق الفرعية بمنطقة أرمنت الحيط، التابعة لدائرة المركز غرب المحافظة.
عدم وجود آثار طعنات
وبإجراء المعاينات اللازمة والتحريات الأولية، بقيادة العميد محمد الطيب، رئيس فرع البحث الجنائي بإسنا وأرمنت، والمقدم أحمد المراغي، رئيس مباحث مركز شرطة أرمنت، تبيّن أن الجثة لعامل يُدعى «محمد أ. أ. ع.»، 39 سنة، مقيم بمركز أرمنت جنوب غرب الأقصر، كما تبيّن أن الجثة ليس بها أي آثار لإصابات أو طعنات باستخدام آلة حادة أو طلقات نارية، فقط آثار الضرب باستخدام الأيدي، كما تأكد من خلال التحريات، قيام أكثر من شخص باصطحاب المجني عليه ليلاً، من المنطقة المقيم فيها.
ولا زال رجال المباحث يكثفون جهودهم للبحث عن مرتكبي جريمة الخطف المحتملة، وفي انتظار تقرير الطبيب الشرعي للتأكد من وجود شبهة جنائية من عدمه، من خلال تشريح الجثمان، وتوضيح ما إذ كان قد تعرض الشخص لغيبوبة سكر أو هبوط حاد في الدورة الدموية.</t>
  </si>
  <si>
    <t>https://www.elwatannews.com/news/details/5788903</t>
  </si>
  <si>
    <t>البيلينا</t>
  </si>
  <si>
    <t>وخطفها للتعدى عليها</t>
  </si>
  <si>
    <t>غير محدد - 8 - ذكر - تلميذ، غير محدد - 13 - ذكر - تلميذ</t>
  </si>
  <si>
    <t>طفلان «8 و13 سنة» اختطفاها للتعدي عليها جنسيًا.. الأمن يكشف غموض مقتل رضيعة بسوهاج
السيد أبو علينشر في المصري اليوم يوم 07 - 11 - 2021
كشفت أجهزة الأمن بسوهاج، اليوم الأحد، غموض اختفاء طفلة منذ 3 أيام تبلغ من العمر «عامين» بدائرة مركز البلينا في جنوب المحافظة، حيث تبين قيام تلميذين من أبناء عمومتها باستدراجها أثناء لهوها أمام المنزل، وخطفها للتعدى عليها، وعقب ذلك ألقياها في فتحة ترعة مغطاه.
وكان اللواء محمد عبدالمنعم شرباش، مساعد وزير الداخلية مدير أمن سوهاج، قد تلقى إخطاراً من مأمور مركز شرطة البلينا، بورود بلاغ من سائق مقيم بدائرة المركز، باختطاف نجلته «ن. أ» تبلغ من العمر عامين من أمام مسكنه بذات الناحية، وعدم اتهامه أحد بالتسبب في ذلك، فجرى تشكيل فريق بحث بقيادة العميد أحمد شوقى زيدان رئيس فرع البحث لقطاع الجنوب، والعميد على العمارى رئيس مباحث المديرية، وبإشراف اللواء محمد زين مدير المباحث الجنائية، بالتنسيق مع فرع الأمن العام.
وقرر والد الطفلة خروج نجلته صباح يوم البلاغ للهو أمام مسكنه، وعقب ذلك بحوالي 10 دقائق خرج من مسكنه للإطمئنان عليها وفوجئ بعدم تواجدها، وأسفرت جهود فريق البحث المشكل برئاسة قطاع الأمن العام، تحت إشراف اللواء علاء سليم مساعد وزير الداخلية، عن أن وراء إرتكاب الواقعة تلميذ «8 سنوات»، ونجل عمه «13 سنة- تلميذ»، ويقيمان بذات الناحية، وتربطهما صلة قرابه بالطفلة المختطفة، وجرى ضبطهما، وبمواجهتهما اعترفا بارتكابهما الواقعة، وقررا إتفاقهما على إستدراج المجنى عليها للتعدى عليها جنسياً، إلا أنها لم تلبي ذلك، فقام أحدهما بحملها والإنصراف بها مسرعاً من المكان بقصد التعدي عليها، وتم القائها عقب ذلك بفتحة ترعة مغطاة بقرية «بنى حميل»، وبإرشادهما أمكن إنتشال جثة المجني عليها، ونقلها إلى مشرحة مستشفى البلينا المركزى، وتحرر عن الواقعة المحضر اللازم، وأخطرت النيابة العامة للتصرف.</t>
  </si>
  <si>
    <t>https://www.almasryalyoum.com/news/details/2456811</t>
  </si>
  <si>
    <t>https://www.albawabhnews.com/4464150</t>
  </si>
  <si>
    <t>نداء - 2 - طفلة</t>
  </si>
  <si>
    <t>https://www.almasryalyoum.com/news/details/2457696</t>
  </si>
  <si>
    <t>https://www.almasryalyoum.com/news/details/2458708</t>
  </si>
  <si>
    <t>قضية رقم 12628 لسنة 2020 جنايات مركز شرطة الرياض، المقيدة برقم 3091 لسنة 2020 كلى كفرالشيخ</t>
  </si>
  <si>
    <t>https://www.almasryalyoum.com/news/details/2458503</t>
  </si>
  <si>
    <t>بالمتهم الثاني هارب - معاقبة المتهمين الأول والثالث والرابع والخامس والسادس والسابع، وغيابيًا للثانى، بالسجن المشدد 5 سنوات</t>
  </si>
  <si>
    <t>محمود م ا-بالغ-تاجر</t>
  </si>
  <si>
    <t>الضواحي</t>
  </si>
  <si>
    <t>حال استقلاله سيارة أجرة</t>
  </si>
  <si>
    <t xml:space="preserve">سرقة مبلغ مالي، </t>
  </si>
  <si>
    <t>نصر ك م - 52 - ذكر - مشرف امن</t>
  </si>
  <si>
    <t>سرقة مبلغ مالي</t>
  </si>
  <si>
    <t>قضية رقم 1430 لسنة 2021 جنايات الضواحي، والمقيدة برقم 403 لسنة 2021 جنايات كلي بورسعيد</t>
  </si>
  <si>
    <t>بمعاقبة 4 متهمين بالسجن المؤبد و5 آخرين بالسجن المشدد 3 سنوات، لاتهامهم باختطاف مشرف أمن تحت تهديد السلاح وسرقة مبلغ مالي بحوزته.</t>
  </si>
  <si>
    <t>السجن ل9 أشخاص اختطفوا مشرف أمن تحت تهديد السلاح فى بورسعيد
اليوم السابعنشر في اليوم السابع يوم 11 - 11 - 2021
قضت محكمة جنايات بورسعيد، الدائرة الثانية، برئاسة المستشار محمد عادل الفقي، وعضوية كل من: المستشار أشرف محمد الجميل، والمستشار تامر محمد رياض، والمستشار عمر احمد علم الدين، وسكرتارية: طارق عكاشة، بمعاقبة 4 متهمين بالسجن المؤبد و5 آخرين بالسجن المشدد 3 سنوات، لاتهامهم باختطاف مشرف أمن تحت تهديد السلاح وسرقة مبلغ مالي بحوزته.
وتعود القضية رقم 1430 لسنة 2021 جنايات الضواحي، والمقيدة برقم 403 لسنة 2021 جنايات كلي بورسعيد، إلى يوم 9 مارس عام 2021، بتلقي قسم شرطة الضواحي بلاغًا من "نصر.ك.م" 52 عامًا، ويعمل مشرف أمن، أنه حال استقلاله سيارة أجرة فوجئ بالمتهمين من الأول إلى السابع باسيقافه مستخدمين سيارتين أحدهما أجرة والأخرى ملاكي سوداء، مدعين أنهم رجال ضبط قضائي وقاموا بالقبض عليه وإدخاله عنوة داخل السيارة الأجرة وتكبيله، وسرقوا مبلغ مالي بحوزته، وتبين من التحريات أن وراء ارتكاب الواقعة 9 أشخاص بينهم اثنين أمدوا المتهمين بمعلومات عن سكن المجني عليه وصورته الشخصية وخط سيره وجرى ضبطهم.
وتضمن قرار المستشار نبيل أبو زينه، المحامي العام الأول لنيابة بورسعيد الكلية، الخاص بإحالة القضية إلى محكمة الجنايات، بأنه بعد الاطلاع على الأوراق وما جرى فيها من تحقيقات، وجهت النيابة للمتهمين من الأول إلى السابع تهم: سرقة مبلغ مالي، وخطف المجني عليه بالاكراه، القبض على المجني عليه واحتجازه مدعين كذبًا أنهم رجال ضبط قضائي، حيازة سلاح ناري وزخيرة بدون ترخيص، والمتهمان الثامن والتاسع أمدوا المتهمين بمعلومات عن سكن المجني عليه وصورته الشخصية وخط سيره.</t>
  </si>
  <si>
    <t>https://www.youm7.com/story/0000/0/0/-/5533355</t>
  </si>
  <si>
    <t>https://www.albawabhnews.com/4466967</t>
  </si>
  <si>
    <t>https://www.albawabhnews.com/4469315</t>
  </si>
  <si>
    <t>https://alwafd.news/%D8%A3%D8%AE%D8%A8%D8%A7%D8%B1/4025721--</t>
  </si>
  <si>
    <t>باختطاف طفل والاعتداء عليه</t>
  </si>
  <si>
    <t>ع م م ا - 19 - ذكر - صياد</t>
  </si>
  <si>
    <t>ا م م ا - قاصر - طفل</t>
  </si>
  <si>
    <t>السجن المشدد 15 سنة لصياد اختطف طفلا واعتدى عليه فى بورسعيد
اليوم السابعنشر في اليوم السابع يوم 16 - 11 - 2021
قضت محكمة جنايات بورسعيد، برئاسة المستشار جاد محمد حلمي، رئيس المحكمة، وعضوية كل من: المستشار السيد عبد العزيز محمود، والمستشار عماد ابو الحسن عبداللاه، والمستشار محمد عبد الرؤوف قبطان، الرؤساء بالمحكمة، وسكرتارية: اسماعيل عوكل وطارق عكاشة، بمعاقبة صياد بالسجن المشدد 15 عامًا لاتهامه باختطاف طفل والاعتداء عليه.
ووجهت النيابة العامة للمتهم "ع.م.م.ا" 19 عامًا، ويعمل صياد، تهمة اختطاف المجنى عليه الطفل "ا.م.م.ا" فى الأول من مايو عام 2020 والاعتداء عليه.
وأقر المتهم بارتكابه الواقعة عند استجوابه فى القضية رقم 2260 لسنة 2020 جنايات الضواحي، والمقيدة برقم 412 لسنة 2020 حصر تحقيق، وتضمنت أدلة الثبوت أيضًا تحريات مباحث قسم شرطة الضواحي، وتقرير مصلحة الطب الشرعي، وتقرير مستشفى بورسعيد العام "السلام بورسعيد".</t>
  </si>
  <si>
    <t>قضية رقم 2260 لسنة 2020 جنايات الضواحي، والمقيدة برقم 412 لسنة 2020 حصر تحقيق</t>
  </si>
  <si>
    <t>https://www.youm7.com/story/0000/0/0/-/5540550</t>
  </si>
  <si>
    <t>https://www.albawabhnews.com/4470041</t>
  </si>
  <si>
    <t>https://www.almasryalyoum.com/news/details/2464400</t>
  </si>
  <si>
    <t>https://www.almasryalyoum.com/news/details/2464414</t>
  </si>
  <si>
    <t>https://www.vetogate.com/4465374</t>
  </si>
  <si>
    <t>https://www.almasryalyoum.com/news/details/2469372</t>
  </si>
  <si>
    <t>لوجود خلافات مالية بينه وبين المجنى عليه،</t>
  </si>
  <si>
    <t>حال تواجده أمام إحدى المقاهى بالجيزة</t>
  </si>
  <si>
    <t>غير محدد - بالغ - ذكر - مهندس</t>
  </si>
  <si>
    <t>«الداخلية»: 6 متهمين وراء إختطاف مواطن وإحتجازه وإكراهه على التوقيع على إيصالات أمانة
يسري البدرينشر في المصري اليوم يوم 24 - 11 - 2021
أعلنت وزارة الداخلية عن ضبط 6 متهمين بالقاهرة لقيامهم بإرتكاب واقعة إختطاف مواطن وإحتجازه وإكراهه على التوقيع على إيصالات أمانة وعقد إتفاق.
تلقت الأجهزة الأمنية في القاهرة بلاغا من مزارع، مقيم محافظة البحيرة، بأنه تلقى إتصالاً من شخص مجهول ورسائل نصية من هاتف محمول مفادها إختطاف نجله (مهندس «مسئول عن أعمال مقاولات» ومقيم بذات العنوان وله محل إقامة آخر بالجيزة) ومساومته على دفع مبلغ مالى مقابل إطلاق سراح نجله، وإتفقا على التقابل في التجمع الأول لتسليم المبلغ المالى.
وأثناء الفحص حضر المجنى عليه، وقرر بأنه حال تواجده أمام إحدى المقاهى بالجيزة، فوجئ بأحد الأشخاص (مبيض محارة، مقيم في المرج) وبصحبته آخرين قاموا بإصطحابه داخل سيارة «قيادة أحدهم» بدعوى إنهاء الخلافات المالية بينهما وإحتجازه بشقة كائنة بالمرج وإكراهه على التوقيع على 5 (إيصالات أمانة وعقد إتفاق)، وعقب ذلك إصطحبوه لأحد مكاتب الشهر العقارى لعمل توكيل رسمى صادر منه للمتهم الأول لصرف مستحقاتهم وذلك لوجود خلافات مالية بينهما، إلا أنه غافلهم وتمكن من الفرار وحضر للإبلاغ .
ومن خلال إجراء التحريات وجمع المعلومات تبين أن المشكو في حقه وراء إرتكاب الواقعة بالإشتراك مع 5 أشخاص آخرين، عقب تقنين الإجراءات تم ضبطهم، وبمواجهتهم إعترفوا بإرتكاب الواقعة، وقرر المتهم الأول بأنه نظراً لوجود خلافات مالية بينه وبين المجنى عليه، ورفض المجنى عليه سداد المبلغ المالى المشار إليه فخطط لإرتكاب الواقعة، وفى سبيل ذلك إستعان بباقى المتهمين، وأيد باقى المتهمين أقواله.
تم بإرشادهم ضبط («5» إيصالات أمانة، عقد إتفاق، توكيل رسمى مزيلين بتوقيع المجنى عليه- الهاتف المحمول والسيارة المستخدمان في الواقعة).. وبسؤال المجنى عليه.. إتهمهم بإرتكاب الواقعة،  تم إتخاذ الإجراءات القانونية.</t>
  </si>
  <si>
    <t>https://www.almasryalyoum.com/news/details/2469184</t>
  </si>
  <si>
    <t>https://www.youm7.com/story/0000/0/0/-/5551198</t>
  </si>
  <si>
    <t>"5" إيصالات أمانة، عقد إتفاق ، توكيل رسمى مزيلين بتوقيع المجنى عليه</t>
  </si>
  <si>
    <t>وتلقيه مكالمة هاتفية من مجهولين بطلب فدية 50 ألف جنيهًا مقابل إعادته.</t>
  </si>
  <si>
    <t>أثناء اللهو أمام منزله</t>
  </si>
  <si>
    <t>أبوه معاه فلوس كتير.. التحقيقات تكشف كواليس خطف طفل الهرم
محمد علامنشر في الوفد يوم 11 - 11 - 2021
فتحت النيابة العامة بجنوب الجيزة، تحقيقات موسعة في واقعة خطف طفل 7 سنوات على يد 4 عاطلين وطلب فدية مالية من والده لإطلاق سراحه، وطلبت النيابة تحريات المباحث حول الواقعة واستعمت لاقوال المجني عليه وأسرته وأمرت بحبس المتهمين 4 أيام على ذمة التحقيقات.
اقرأ أيضا.. أبناء عمومته.. تفاصيل اختطاف طفل في الهرم
تفاصيل الواقعة تكشفت بتلقي ضباط مباحث قسم شرطة الهرم بلاغا من مقاول أفاد فيه بتعرض ابنه 7 سنوات للخطف، وتلقيه مكالمة هاتفية من مجهولين بطلب فدية 50
ألف جنيهًا مقابل إعادته.
على الفور تم تشكيل قوة من مباحث القسم بقيادة الرائد أحمد عصام، رئيس المباحث، وتبين من التحريات وفحص كاميرات المراقبة، قيام المتهمين بخطف الطفل أثناء اللهو أمام منزله ولاذوا بالفرار هاربين، وتمكنت القوات من تتبع خط سير المتهمين، وتوصلت التحريات إلى أن المتهمين من أقارب المجني عليه من أبناء عمومته.
وبينت التحقيقات أن المتهمين هربوا للاختباء فى شقة سكنية بمحافظة بني
سويف، ونجحت القوات فى التوصل لمكان المتهمين والقبض على 4 أشخاص، وإعادة الطفل إلى أحضان أسرته مرة أخرى.
بمواجهة المتهمين اعترفوا بارتكاب الواقعة، وأقروا خلال التحقيقات، بأنهم أقارب ولكن على خلافات دائمة مع والد الطفل، وأنهم يعلمون أن والدهم يمتلك أموالًا كثيرة بحكم عمله، لذلك قرروا خطف الطفل واستدراجه من أمام المنزل أثناء اللهو مع أصدقائه.
وأضاف المتهمون أنهم قاموا بخطفه إلى شقة بمحافظة بنى سويف وطلب فدية من والده 50 ألف جنيهًا، وهددوه بعدم بإبلاغ الشرطة، ولكن فوجئوا بسرعة وصول الشرطة لهم والقبض عليهم وانقاذ الطفل.</t>
  </si>
  <si>
    <t>https://www.alwafd.news/%d8%a3%d8%ae%d8%a8%d8%a7%d8%b1/4019255--</t>
  </si>
  <si>
    <t>أمام منزله</t>
  </si>
  <si>
    <t>غير محدد -بالغة -انثي - ربة منزل</t>
  </si>
  <si>
    <t>أهالي الفيوم ينقذون طفلا من الاختطاف على يد متسولتين بقرية السنباط
أسماء أبو السعودنشر في الوطن يوم 13 - 11 - 2021
سيدتان تتخفيان في النقاب، ظهرتا فجأة في قرية السنباط التابعة لمركز شرطة الفيوم، تتجولان داخل القرية طلباً للمساعدة، تتسولان هنا وهناك، وعلى الرغم من أنهما وجدتا الكثير يحنو عليهما، ويساعدهما بما قد رزقهم الله من فضله، إلا أنّهما كانتا تخططان لشيء آخر، وبينما تسيران في الشوارع لاحظتا وجود طفل صغير يلهو ويلعب أمام منزله ولا يجلس معه أو يراقبه أحد من أسرته فاقتربتا منه تدريجياً وشرعتا في ملاعبته، وأعطته أحدهما حلوى ثم حملته وتتبعتها الأخرى ليختطفاه هاربتين به من القرية سريعاً إلا أنّ الأهالي اكتشفوا خدعتهما.
بلاغ بالإمساك بمتسولتين حاولتا اختطاف طفل
تلقى اللواء ثروت المحلاوي مساعد وزير الداخلية مدير أمن الفيوم، إخطاراً من العميد محمد جلال زيدان مأمور مركز شرطة الفيوم، يفيد ورود إشارة من شرطة النجدة، بتلقيهم بلاغاً من أهالي قرية السنباط بنطاق المركز، بتمكنهم من الإمساك بمتسولتين متخفيتين بالنقاب، حاولتا خطف طفل صغير والفرار به خارج القرية.
الشرطة تنتقل إلى القرية لضبطهما
وعلى الفور، انتقل ضباط مركز شرطة الفيوم برئاسة المقدم هيثم طلبة رئيس المباحث، إلى مكان البلاغ، وعثروا على سيدتين متسولتين أبرحهما الأهالي ضرباً، بعدما أمسكا بهما عقب استدراجهما طفل صغير من القرية وخطفتاه في غفلة من أهله عنه خلال لهوه في الشارع، إلا أنّ أسرته انتبهت تغيبه وطاردت المتسولتين حتى استعادته.
علقة موت للمتسولتين لاختطاف الطفل
وتجمعت سيدات القرية حول المتسولتين وأبرحوهما ضرباً، وأعطوهما «علقة موت»، حتى لا يكررا فعلتهما مجدداً، وليكونا عبرة لكل من تسول لها نفسها اختطاف طفل وحرمانه من والدته، وحرمان والدته منه، بينما تحفظ عليهما أهالي القرية حتى وصلت قوات الشرطة واصطحبتهما إلى ديوان المركز لعمل اللازم.
اتخاذ الإجراءات القانونية اللازمة
جرى اتخاذ الإجراءات القانونية اللازمة حيال الواقعة، وتحرر المحضر اللازم بالواقعة، وأُخطرت النيابة العامة التي تولت التحقيق.</t>
  </si>
  <si>
    <t>https://www.elwatannews.com/news/details/5799967</t>
  </si>
  <si>
    <t>https://www.elwatannews.com/news/details/5819572</t>
  </si>
  <si>
    <t>https://www.elwatannews.com/news/details/5820004</t>
  </si>
  <si>
    <t>https://www.albawabhnews.com/4474861</t>
  </si>
  <si>
    <t>https://www.albawabhnews.com/4475080</t>
  </si>
  <si>
    <t>https://www.vetogate.com/4469455</t>
  </si>
  <si>
    <t>وقام بملامسة أماكن عفتها قاصدا هتك عرضها بالقوة.</t>
  </si>
  <si>
    <t>باستدراجها  داخل مدرسة</t>
  </si>
  <si>
    <t>غير محدد - بالغ - ذكر - موظف بمدرسة</t>
  </si>
  <si>
    <t>سارة - 3 - طفلة</t>
  </si>
  <si>
    <t>النيابة توجه للمتهم بهتك عرض طفلة المعادي تهمة الاختطاف
منتصر سليماننشر في الوطن يوم 25 - 11 - 2021
وجهت النيابة العامة للمتهم بهتك عرض طفلة المعادي، التي تبلغ من العمر 3 سنوات داخل إحدى المدارس الشهيرة بمنطقة زهراء المعادي، تهمة الاختطاف مع اقترانها بجريمة أخرى وهي هتك العرض، وذلك بطريق التحايل بأن قام باستدراجها لدورة المياه الموجودة بمحل عمله بالمدرسة، وقام بملامسة أماكن عفتها قاصدا هتك عرضها بالقوة.
تقرير الفحص أثبت الواقعة
وفي وقت سابق، حصلت «الوطن» على نص التقرير الطبي المتعلق بشأن «سارة» الضحية الأولى التي تم الاعتداء عليها جنسيا وهتك عرضها داخل المدرسة، إذ تبين وجود إحمرار في فتحة الشرج، الذي يعد دليلًا واضحًا يشير إلى ارتكاب المتهم جريمته بحق الطفلة، بعد أن أنكر كل الاتهامات المنسوبة إليه أمام جهات التحقيق.
وجدد قاضي المعارضات بمحكمة المعادي، تجديد حبس المتهم 15 يومًا على ذمة التحقيقات التي تجرى معه، بعد خضوعه لجلسة تحقيق استمرت 180 دقيقة لكشف تفاصيل الواقعة، حسبما أعلن المحامي خليفة أحمد، دفاع طفلة ضحية هتك العرض داخل مدرسة بالمعادي ل«الوطن».
أقوال أسرة الطفلة
وأدلت أسرة الطفلة الضحية، بأقوالها أمام جهات التحقيق، فيما حدث مع الطفلة داخل إحدى دورات المياه الموجودة بالمدرسة، وقالت والدة الطفلة، إن ابنتها شكت لها بقولها: «يا ماما عمو شطفني ووجعني»، وأضافت: «أول ما سمعت الكلام دا منها توجهت للمدرسة وتقابلت مع إدارتها، وأنكروا الواقعة، وقالوا ماعندهمش حد بيعمل كدا ولما رجعت البيت أكدت الواقعة، كمان مفيش كاميرات مراقبة في المدرسة»، واتهمت الأسرة المدرسة بالإهمال في حياة الأطفال.
بداية الواقعة ترجع تفاصيل الواقعة عندما ورد بلاغ إلى قسم شرطة المعادي من أحد الأشخاص يتهم فيه عاملا بالتحرش بطفلتها داخل مدرسة خاصة، وبالانتقال والفحص، تم ضبط المتهم، وتحرر محضر بالواقعة حمل رقم 18581 جنح المعادي، وعرضه على جهات التحقيق التي أصدرت قرارها السابق، بتجديد حبسه 15 يوما.</t>
  </si>
  <si>
    <t>محضر بالواقعة حمل رقم 18581 جنح المعادي</t>
  </si>
  <si>
    <t>https://www.elwatannews.com/news/details/5821987</t>
  </si>
  <si>
    <t>https://www.albawabhnews.com/4476526</t>
  </si>
  <si>
    <t>بقيام الضحية بعمل علاقة جنسية مع نجلة أحدهما ومحاولة ابتزاز والدتها بفضح العلاقة</t>
  </si>
  <si>
    <t>م ا - 35 - ذكر</t>
  </si>
  <si>
    <t>ايصالات امانة</t>
  </si>
  <si>
    <t>مارس الجنس مع الابنة وحاول الإيقاع بالأم.. عامل ينتقم لشرفه بتصوير شاب عاريا
أحمد سلامةنشر في فيتو يوم 27 - 11 - 2021
كشفت الأجهزة الأمنية بمديرية أمن القاهرة بإشراف اللواء أشرف الجندي مساعد وزير الداخلية تفاصيل خطف شاب وتصويره عاريًا وإجباره على توقيع إيصالات أمانة بالإكراه، وتبين أن الشاب استدرج فتاة في شباكه الشيطانية ومارس معها الرذيلة، ثم حاول ابتزاز والدتها بفضح علاقته مع ابنتها لعمل علاقة جنسية معها.
وأضافت التحريات أن والدة الفتاة رفضت تهديداته وأخبرت زوجها (عامل) عما بدر من الشاب مع ابنتها وابتزازه إياها، فقام الزوج باختطاف الشاب بمساعدة صديقه وتصويره عاريًا وإجباره على توقيع إيصالات أمانة بالإكراه، وتمكن رجال المباحث من ضبطهما.
خطف شاب بالتبين
تلقى اللواء نبيل سليم مدير الإدارة العامة لمباحث القاهرة إخطارًا من قسم شرطة التبين، يفيد بتلقيه بلاغًا من شاب يدعى "م. أ"، 35 سنة، ومقيم بدائرة القسم، يتهم شخصين بخطفه وتصويره عاريًا وإجباره على توقيع إيصالات أمانة بالإكراه.
وبإجراء التحريات تبين أن وراء ارتكاب الواقعة شخصين بسبب خلافات بينهما، وأن الشاب على علاقة جنسية مع نجلة أحدهما.
وعقب تقنين الإجراءات تمكن رجال المباحث من ضبطهما، وبمواجهتهما اعترفا بقيام الضحية بعمل علاقة جنسية مع نجلة أحدهما ومحاولة ابتزاز والدتها بفضح العلاقة لعمل علاقة جنسية معها هي الأخرى، فقررا خطفه وتصويره لتهديده بعدم فضح نجلتهما.
وتحرر محضر بالواقعة وتولت النيابة العامة التحقيق.</t>
  </si>
  <si>
    <t>https://www.vetogate.com/4471634</t>
  </si>
  <si>
    <t>وإكراهها على توقيع إيصالات أمانة لإجبارها على معالجة نجلتها ورد المبلغ المالى وقطعة المصوغات المستولى عليهما</t>
  </si>
  <si>
    <t>مبلغ مالي وقطعة ذهب</t>
  </si>
  <si>
    <t>https://www.almasryalyoum.com/news/details/2471840</t>
  </si>
  <si>
    <t>https://www.elwatannews.com/news/details/5827066</t>
  </si>
  <si>
    <t>غير محدد - بالغة - انثي - معالجة روحية، غير محدد - بالغة - انثي - ربة منزل،  غير محدد - بالغ - ذكر</t>
  </si>
  <si>
    <t>https://alwafd.news/%D8%A3%D8%AE%D8%A8%D8%A7%D8%B1/4044465--</t>
  </si>
  <si>
    <t>https://www.elwatannews.com/news/details/5828245</t>
  </si>
  <si>
    <t>https://www.elwatannews.com/news/details/5830789</t>
  </si>
  <si>
    <t>اسماء ب س-20-انثي - ذوي همم</t>
  </si>
  <si>
    <t xml:space="preserve">اسلام  م-23-عاطل </t>
  </si>
  <si>
    <t>https://www.youm7.com/story/0000/0/0/-/5567938</t>
  </si>
  <si>
    <t>بخطف طفلة والاعتداء عليها</t>
  </si>
  <si>
    <t>خلال لهوها امام نزلها</t>
  </si>
  <si>
    <t>ص س - بالغ - ذكر</t>
  </si>
  <si>
    <t>9 مارس.. الحكم على متهم بخطف طفلة والتعدي عليها
اليوم السابعنشر في اليوم السابع يوم 12 - 12 - 2021
قررت محكمة جنايات القاهرة، المنعقدة بالتجمع الخامس، برئاسة المستشار محمود كامل الرشيدي، حجز جلسة 9 مارس المقبل للحكم على متهم بخطف طفلة والاعتداء عليها بمنطقة المعصرة.
تعقد جلسات المحاكمة برئاسة المستشار محمود كامل محمود الرشيدي، وعضوية المستشارين رأفت محمد ناجي أبو العلا ومحمد شرف الدين محمد عبده ومحمود محمد عبدالمنعم زيدان، وأمانة سر محمد السنوسي وعمر عاشور.
وأسندت النيابة للمتهم " ص.س" تهمة خطف المجني عليها الطفلة، بأن توجه للمكان الذي تواجدت به خلال لهوها، وأبعدها عن الأعين، واقترنت هذه الجريمة بجريمة أخرى وهى قيام المتهم بالاعتداء على الطفلة المجنى عليها على النحو المبين بالتحقيقات، وشهدت والدة المجني عليها أن نجلتها أخبرتها بقيام المتهم باستدراجها وخطفها والتعدي عليها على النحو النبين بالتحقيقات.</t>
  </si>
  <si>
    <t>https://www.youm7.com/story/0000/0/0/-/5575612</t>
  </si>
  <si>
    <t>أثناء سرقته بالإكراه أعلى الطريق الدائري</t>
  </si>
  <si>
    <t>بعدما استوقفهم بشكل عشوائي أعلي الطريق الدائري بغرض توصيله</t>
  </si>
  <si>
    <t>غير محدد - بالغ - ذكر محاسب</t>
  </si>
  <si>
    <t>تصادم بجسم صلب</t>
  </si>
  <si>
    <t>تفاصيل مصرع محاسب قاوم تشكيل عصابي أثناء سرقته أعلى دائري الهرم
أحمد شرباش ومحمد علامنشر في الوفد يوم 16 - 12 - 2021
أمرت النيابة العامة بجنوب الجيزة، اليوم الخميس، بحبس تشكيل عصابي، 4 أيام علي ذمة التحقيقات، لاتهام أفراده بالتسبب في مصرع محاسب أثناء سرقته بالإكراه أعلى الطريق الدائري .
اقرأ أيضًا.. حبس المتهم بسرقة حقائب المواطنين في عين شمس
البداية كانت بتلقي رئيس مباحث قسم شرطة الأهرام، إشارة من غرفة عمليات النجدة مفادها وقوع حادث تصادم ووجود متوفي ومصابين أعلي الطريق الدائري بدائرة القسم.
وعلي الفور انتقلت الأجهزة الأمنية مدعومة بسيارات الإسعاف، وبالفحص تبين العثور على جثة محاسب وإصابة السائق وعاطل وآخر مسجل خطر، وبالفحص تبين العثور علي كمية من مخدر الهيروين وكتر وهواتف محمولة، وبإجراء التحريات ومناقشة المصابين تبين أنهم أفراد تشكيل عصابي تخصصوا فيما بينهم لسرقة المواطنين بالإكراه عقب اختطافهم داخل السيارة ملك أحدهم
المتسببة في الحادث.
وكشفت التحقيقات أن المتهمين خطفوا المتوفي بعدما استوقفهم بشكل عشوائي أعلي الطريق الدائري بغرض توصيله إلي منطقة المريوطية، وحاولوا سرقته بالإكراه إلا أنه أسرع للإمساك بعجلة القيادة فانحرف الإطار من السائق ونتج عن ذلك اصطدام السيارة بالحاجز الخرساني ووفاة المحاسب، وتم نقل الجثة إلى ثلاجة المستشفى تحت تصرف النيابة العامة، فيما تم نقل المصابين إلى المستشفى لتلقي العلاج اللازم تحت حراسة مشددة.
تم تحرير محضر بالواقعة، وتولت النيابة التحقيقات.</t>
  </si>
  <si>
    <t>https://alwafd.news/%D8%A3%D8%AE%D8%A8%D8%A7%D8%B1/4069951--</t>
  </si>
  <si>
    <t>https://www.elwatannews.com/news/details/5860300</t>
  </si>
  <si>
    <t>https://www.elwatannews.com/news/details/5862823</t>
  </si>
  <si>
    <t>https://www.youm7.com/story/0000/0/0/-/5584281</t>
  </si>
  <si>
    <t>https://www.albawabhnews.com/4489196</t>
  </si>
  <si>
    <t>https://www.albawabhnews.com/4488175</t>
  </si>
  <si>
    <t>https://www.albawabhnews.com/4491104</t>
  </si>
  <si>
    <t>ي-6-طفل</t>
  </si>
  <si>
    <t>https://www.vetogate.com/4487567</t>
  </si>
  <si>
    <t>https://www.elwatannews.com/news/details/5872606</t>
  </si>
  <si>
    <t>https://www.youm7.com/story/0000/0/0/-/5593444</t>
  </si>
  <si>
    <t>https://www.elwatannews.com/news/details/5881537</t>
  </si>
  <si>
    <t>https://www.albawabhnews.com/4493112</t>
  </si>
  <si>
    <t xml:space="preserve">لقيام الأخير بالنصب عليهم فى تجارة الآثار </t>
  </si>
  <si>
    <t>https://www.youm7.com/story/0000/0/0/-/5595411</t>
  </si>
  <si>
    <t>https://www.vetogate.com/4492022</t>
  </si>
  <si>
    <t>فقررا استدراجها وقتلها للاستيلاء عليه وبيعه</t>
  </si>
  <si>
    <t>طلب من الطفلة تتبعه للعب مع طفلته</t>
  </si>
  <si>
    <t>مكة - 3 - طفلة</t>
  </si>
  <si>
    <t>التفاصيل الكاملة لمقتل طفلة من أجل سرقة قرطها الذهبي بالطالبية
شيماء المحلاوينشر في فيتو يوم 28 - 12 - 2021
طفلة بريئة قتلها الطمع.. لم يرحموا توسلات الطفلة التي لم يتجاوز عمرها 3 سنوات من أجل الحصول على قرطها الذهبي بمنطقة الطالبية بالجيزة ممرضة وزوجها مسعف يمران بضائقة مالية فكرا في سرقة الطفلة من أجل الحصول على المال.
واستدرج المسعف وزوجته الطفلة لسرقتها من أجل التخلص منها فلم يكتفي بسرقتها وتركها حية لكنه خنقها ب"مخدة" حاول إخفاء معالم جريمته بالتخلص من جثتها أعلى سطح العقار حتى يبعد الشبهة عنه.
قررا اختطاف الطفلة عندما وجدوا الطفلة في الشارع أمام منزلها للعب خاصة مع خلو الشارع من السيارات التي قد تهدد حياتها.
عدة أيام استغرقها الزوجان في التخطيط لكيفية استدراج الطفلة لشقتهما للاستيلاء على قرطها الذهبي فانتظروا خروج والدة الطفلة التي تتابعها طوال الوقت حتى تركتها لدقائق وتوجهت لأخذ حقنة في الصيدلية.
استدرج المتهم الطفلة متحدثا معها بعدما أحضر لها "عصير" وبدأ في اللعب معها واستجابت له خاصة أنها تعرف هويته وتذهب أحيانا لشقته للعب مع رضيعته البالغة من العمر 6 أشهر.
عاد المتهم لشقته بعدما طلب من الطفلة تتبعه للعب مع طفلته فصعدت خلفه إلى العقار وما إن دخلت الشقة استقبلتها المتهمة وبات وزوجها في محاولة فك القرط الذهبي من أذن الطفلة ومع أول بوادر للمقاومة قام المتهمان بوضع "مخدة" على وجه الطفلة وكتما أنفاسها لعدة دقائق حتى ارتخى جسدها بين أيديهما وفارقت الحياة ونجح في الاستيلاء على القرط الذهب وأسرعت الزوجة ببيعه لدى أحد الصاغة بالمنطقة، باعت الزوجة "الحلق" بمبلغ 1200 جنيه.
بدأ الزوجان في التفكير بالتخلص من جثة الطفلة إلا أن أسرتها كانت تجوب الشوارع بحثًا عنها عقب عودة والدتها واكتشاف اختفائها الذي استمر قرابة 3 ساعات فحملها المتهم وصعد بها أعلى سطح العقار وألقى الجثة واصطحب زوجته وطفلته وغادروا المنطقة بالكامل وعقب هروبهما عثر أهالي المنطقة على جثة "مكة" أعلى العقار المجاور لمنزلها.
توصلت التحريات إلى هوية المتهمين عقب رصد كاميرات مراقبة دخول الطفلة إلى العقار المجاور ولم تخرج منه وبمراجعة سكان العقار تبين اختفاء المتهم وزوجته في وقت معاصر لاختفاء الطفلة.
نجحت قوة أمنية ترأسها المقدم محمد نجيب رئيس مباحث قسم شرطة الطالبية في التوصل إلى مكان المتهمين بعد توجههم لأحد أقاربهم في القاهرة خاصة أن المتهم من الصعيد، بمواجهة المتهمين اعترفا بارتكاب الجريمة.
وقالت المتهمة أمام جهات التحقيق أنها في إجازة وضع من عملها ولا تتقاضى مرتب وزوجها أيضًا حاصل على إجازة مرضي من عمله أيضًا ولا يتقاضى مرتب ويمران بضائقة مالية وشاهدا الطفلة عدة مرات وهي ترتدي "الحلق الذهب" فقررا استدراجها وقتلها للاستيلاء عليه وبيعه.
وأرشدت المتهمة عن محل الصاغة الذي باعت به الحلق وتبين أن مالكه حسن النية واشترى منها الحلق بالسعر الرسمي ولا يعرف أنه متحصلات جريمة فتم استرداد "قرط" الطفلة.
تحرير محضر بالواقعة وإحالة المتهمين إلى النيابة العامة التي تولت التحقيق.</t>
  </si>
  <si>
    <t>https://www.vetogate.com/4492364</t>
  </si>
  <si>
    <t>حيث قام الأخير باقتراض مبلغ مالى 250 ألف جنيه لعمل مقاطع فيديو، وعرضها على منصات التواصل الإجتماعى نظراً لطبيعة عمل المجنى عليه فى مجال "السوشيال ميديا" إلا أن تلك المقاطع لم تحقق نسب مشاهدة، وتعثر في سداد المبلغ المالى</t>
  </si>
  <si>
    <t xml:space="preserve">باستدراج المجنى عليه لمقابلته </t>
  </si>
  <si>
    <t>https://www.albawabhnews.com/4496224</t>
  </si>
  <si>
    <t>ادفو</t>
  </si>
  <si>
    <t>وطُلب منه دفع فدية مالية نظير إطلاق سراحه</t>
  </si>
  <si>
    <t>بحوش أغنام ملك والده</t>
  </si>
  <si>
    <t>سيارة نصف نقل</t>
  </si>
  <si>
    <t>ضبط المتهمين باختطاف شخص واحتجازه بمنطقة صحراوية فى أسوان
اليوم السابعنشر في اليوم السابع يوم 03 - 08 - 2022
كشفت أجهزة الأمن ملابسات واقعة اختطاف أحد الأشخاص بأسوان، ونجحت في تحديد وضبط مرتكبى الواقعة وتحرير المختطف.
فى إطار جهود أجهزة وزارة الداخلية لكشف ملابسات ما تبلغ لمركز شرطة إدفو بمديرية أمن أسوان من (مزارع - مقيم بدائرة المركز) بأنه أثناء تواجد نجل شقيقه (مزارع - مقيم بذات الناحية ) بحوش أغنام ملك والده بدائرة المركز رفقة (صديقيه - مقيمان بذات الناحية) حضر بعض الأشخاص إلى الحوش، وبحوزة إثنين منهم سلاح نارى، وسلاح أبيض) ، وقاموا بتقييد صديقيه ، واصطحبوا نجل شقيقه، واستولوا على سيارة نصف نقل ملك شقيق الأخير، ولاذوا بالهرب، وعقب ذلك قام مجهول بالإتصال من هاتف المُختطف بوالد المجنى عليه وطُلب منه دفع فدية مالية نظير إطلاق سراحه.
تم تشكيل فريق بحث بمشاركة قطاع الأمن العام وإدارة البحث الجنائى بمديرية أمن أسوان أسفرت جهوده عن أن وراء إرتكاب الواقعة ( 5 أشخاص لإثنين منهم معلومات جنائية - جميعهم مقيمين بدائرة المركز)
عقب تقنين الإجراءات تم إستهدافهم بإحدى المناطق الصحراوية بدائرة مركز شرطة إدفو وأمكن ضبطهم ، وبرفقتهم المختطف ، وبحوزتهم (بندقية آلية - فرد محلى – عدد من الطلقات مختلفة الأعيرة- سلاح أبيض)، وبمواجهتهم إعترفوا بإرتكاب الواقعة بقصد ابتزاز أهلية المجنى عليه مادياً</t>
  </si>
  <si>
    <t>https://www.youm7.com/story/0000/0/0/-/5857342</t>
  </si>
  <si>
    <t>https://www.almasryalyoum.com/news/details/2656408</t>
  </si>
  <si>
    <t>https://www.albawabhnews.com/4623926</t>
  </si>
  <si>
    <t>https://www.albawabhnews.com/4642496</t>
  </si>
  <si>
    <t>بنها</t>
  </si>
  <si>
    <t>ومطالبة أسرته بدفع مبلغ ربع مليون جنيه مقابل إطلاق سراحه</t>
  </si>
  <si>
    <t xml:space="preserve">وهو فى طريقه إلى محل إقامته </t>
  </si>
  <si>
    <t>تم الحكم علي 3 بالاعدام واحالة 2 للمفتي</t>
  </si>
  <si>
    <t>https://www.elwatannews.com/news/details/6316359</t>
  </si>
  <si>
    <t>https://www.youm7.com/story/0000/0/0/-/5927451</t>
  </si>
  <si>
    <t>لسابقة قيام المجني عليه بالتشاجر مع صديقهم وتسببه في قطع أوتار الكف الأيمن بسلاح أبيض "كتر" خلال محاولة المصاب منعه من تعديه عن طفل بمنطقة الطالبية</t>
  </si>
  <si>
    <t>أثناء سيره في الشارع</t>
  </si>
  <si>
    <t>مشاجرة وقطع كف واختطاف.. ماذا فعل الأصدقاء الأربعة انتقاما لصديقهم بالطالبية؟
البوابةنشر في البوابة يوم 03 - 11 - 2022
تمكنت الأجهزة الأمنية بمديرية أمن الجيزة، من ضبط المتهمين باختطاف شخص داخل توك توك والاعتداء عليه، لسابقة قيام المجني عليه بالتشاجر مع صديقهم وتسببه في قطع أوتار الكف الأيمن بسلاح أبيض "كتر" خلال محاولة المصاب منعه من تعديه عن طفل بمنطقة الطالبية.
تلقي المقدم محمد نجيب رئيس مباحث قسم شرطة الطالبية بمديرية أمن الجيزة إشارة من غرفة عمليات النجدة مفادها اعتداء 4 أشخاص علي عاطل واختطافه داخل دراجة نارية توك توك توك بأحد الشوارع بدائرة القسم، وعلي الفور انتقلت الأجهزة الأمنية إلي محل البلاغ وبفحص الكاميرات تبين صحة الواقعة، وبإجرء التحريات أمكن ضبط التوك توك وقائده وبسؤاله أفاد بأنه أثناء سيره في الشارع قام 4 أشخاص باستيقافه خلال اعتدائهم علي شخص وارغامه علي ركوب الدراجة النارية وتخلوا عنه بمنطقة الهرم عقب ضربه.
بإبلاغ اللواء عبدالعزيز سليم مدير الإدارة العامة لمباحث الجيزة والذي كلف بسرعة تشكيل فريق بحث أسفرت جهوده عن ضبط ال4 متهمين، كما أمكن ضبط الشاب المجني عليه، وبمواجهتهم أفاد الطرف الأول "4 أشخاص" بقيام الطرف الثاني بالتعدي علي صديقهم في مشاجرة أمس والتسبب في قطع أوتار كف اليد اليمني لمحاولة صديقهم الدفاع عن طفل كان الطرف الثاني يعتدي عليه، وأنه في سبيل الإنتقام لصديقه، تمت عملية الخطف والضرب، وبمواجهة الطرف الثانى أقر بصحة ما جاء.
تم إتخاذ كافة الإجراءات القانونية اللازمة حيال الواقعة وتولت النيابة العامة مباشرة التحقيقات.
ا</t>
  </si>
  <si>
    <t>https://www.albawabhnews.com/4685212</t>
  </si>
  <si>
    <t>https://www.albawabhnews.com/4685654</t>
  </si>
  <si>
    <t>نظراً لوجود خلافات مالية بينه وبين مالك السيارة قيادة المجنى عليه خطط لإختطافه</t>
  </si>
  <si>
    <t>حال توقفه بالسيارة قيادته بمحل البلاغ</t>
  </si>
  <si>
    <t>غير محدد - بالغ - ذكر - مندوب مبيعات</t>
  </si>
  <si>
    <t>عملية خطف بالخطأ تقود للقبض على أخطر عصابة للاتجار بالمخدرات بالتجمع الخامس
البوابةنشر في البوابة يوم 03 - 12 - 2022
نجحت أجهزة الامن بالقاهرة فى ضبط عناصر تشكيل عصابى تخصص فى تصنيع والاتجار بالبودر المخدر وبحوزتهم أدوات التصنيع وعدد من الأسلحة النارية والذخائر بدون ترخيص بالتجمع الخامس.
تلقى قسم شرطة التجمع الخامس بلاغا من أحد الأشخاص، مقيم محل البلاغ ، بمشاهدته لمجموعة من الأشخاص يترجلون من مركبتين إحداهما بدون لوحات واصطحابهم لقائد إحدى السيارات حال توقفه بمحل البلاغ ولاذوا بالفرار تاركين السيارة قيادته، وفى وقت لاحق حضر للقسم قائد السيارة المشار اليها وتبين أنه مندوب مبيعات، مقيم بدائرة قسم شرطة الزاوية، مصاب بجروح متفرقة وقرر بأنه حال توقفه بالسيارة قيادته بمحل البلاغ ، فوجئ بترجل بعض الأشخاص "غير معلومين لديه" من إحدى السيارات ، كانت متوقفة بجواره وقاموا بالتعدى عليه بالضرب بإستخدام سلاح أبيض "سكين" كان بحوزة أحدهم وإدخاله عنوه بالسيارة المشار إليها وتصوير الواقعة بهاتف محمول، وإصطحابه رفقتهم لإحدى المناطق الزراعية بصفط اللبن بالجيزة والتخلى عنه بها.
وبإجراء التحريات وجمع المعلومات أمكن التوصل إلى أن وراء إرتكاب الواقعة عاطل "له معلومات جنائية" ، مقيم بدائرة القسم وذلك لوجود خلافات مالية بينه وبين مالك السيارة حول الإتجار بالمواد المخدرة، وعقب تقنين الاجراءات تم إستهدافه وأمكن ضبطه حال إستقلاله السيارة المستخدمة فى إرتكاب الواقعة وبمواجهته إعترف بإرتكابه الواقعة بالإشتراك مع 5 أشخاص "لثلاثة منهم معلومات جنائية" وإتخاذه الشقة محل سكنه مقراً لتصنيع مخدر البودر وبتفتيشها عُثر بداخلها على (بندقية خرطوش وطلقتين من ذات العيار – مبالغ مالية - كمية من مسحوق البودر المخدر وزنت 1,500 كيلو جرام - عدد 2 كيس بداخلهما مادة بيضاء اللون تستخدم لتصنيع البودر المخدر تزن 1 كيلو جرام - عدد 2 ماكينة لخلط المواد المخدرة - ماكينة لتغليف المواد المخدرة - 4 ميزان حساس - عدد 7 زجاجات فارغة لتعبئة المواد المخدرة - عدد 2 زجاجة بداخلهما سائل من البودر المخدر بإجمالى 750 ملى - أكياس فارغة لتعبئة المواد المخدرة) وأقر بأنه نظراً لوجود خلافات مالية بينه وبين مالك السيارة قيادة المجنى عليه خطط لإختطافه وبتاريخ الواقعة قاموا بإختطاف المجنى عليه والتعدى عليه بالضرب بإستخدام سلاح أبيض "سكين" كان بحوزة أحد المتهمين وإحداث إصابته المُشار إليها (على سبيل الخطأ) إعتقاداً منهم بأنه مالك السيارة وعقب اكتشافهم بأنه سائق لدى مالك السيارة قاموا بالتخلى عنه بالمنطقة المُشار إليها ، وإعترف بحيازته للمضبوطات بقصد تصنيع مخدر البودر والإتجار به والسلاح النارى بقصد الدفاع والمبلغ من متحصلات البيع.
عقب تقنين الإجراءات تم إستهداف باقى المتهمين وأمكن ضبطهم وبحوزتهم (3 سلاح أبيض - بندقية خرطوش – طبنجة – عدد 5 طلقات نارية مختلفة الأعيرة) باستدعاء المجنى عليه تعرف على المتهمين واتهمهم باختطافه وإحداث إصابته، و وتقدر القيمة المالية للمواد المخدرة المضبوطة بحوالى 2 مليون و500 ألف جنيه تقريباً، وتم إتخاذ الإجراءات القانونية.</t>
  </si>
  <si>
    <t>https://www.albawabhnews.com/4706138</t>
  </si>
  <si>
    <t>https://www.elwatannews.com/news/details/6365521</t>
  </si>
  <si>
    <t>كوم امبو</t>
  </si>
  <si>
    <t>بغرض سرقة مركبة ال«توكتوك»، الذي كان يعمل عليه</t>
  </si>
  <si>
    <t>محمد احمد بكري - 22 - ذكر - سائق</t>
  </si>
  <si>
    <t>العثور على جثة سائق «توكتوك» بعد 6 أيام من اختفائه بكوم أمبو
عبد الله مشالينشر في الوطن يوم 04 - 08 - 2022
عثر أهالي قرية «العباسية»، التابعة لمركز كوم أمبو شمال محافظة أسوان، مساء اليوم الخميس، على جثة سائق «توكتوك» شاب، غارقاً داخل أحد المصارف بالقرب من القرية، وذلك بعد 6 أيام من اختفائه.
العثور على جثة السائق المختفي
وتلقت الأجهزة الأمنية بمركز شرطة كوم أمبو بلاغاً من الأهالي بالعثور على جثة مجهولة لشاب في مياه مصرف القرية، وبمعاينة الجثة تبين أنها للشاب المتغيب منذ 6 أيام، وتوجد بلاغات بتغيبه، ويُدعى «محمد أحمد بكري»، وشهرته «حمادة بكري»، 22 سنة، مقيم بقرية «النجاجرة»، التابعة لدائرة مركز الشرطة، سائق توكتوك.
تم انتشال جثة الشاب ونقلها إلى مشرحة أسوان العمومية، تحت تصرف النيابة العامة، التي بدأت بمباشرة التحقيقات واستكمال الإجراءات القانونية حيال الواقعة، بعد ورود معلومات بأن المجني عليه تعرض للاختطاف بغرض سرقة مركبة ال«توكتوك»، الذي كان يعمل عليه.
ضبط أحد المتهمين باختطاف المجني عليه
وتمكنت أجهزة مديرية أمن أسوان ومركز شرطة كوم أمبو، منذ أيام، من تحديد اثنين من المتهمين في واقعة اختطاف السائق الشاب، وتم ضبط أحدهما، بينما ما زال الآخر هارباً، كما تم العثور على المركبة التي يعمل عليها.
وتقدم أهالي المجني عليه «حمادة بكري»، المقيم بقرية «النجاجرة»، ببلاغ في 30 يوليو الماضي، بتغيب ابنهم، يعمل سائق «توكتوك»، ويعاني الإصابة بمرض السكري، ووردت إليهم مكالمة من هاتفه، أبلغهم مجهول بأن ابنهم موجود في المستشفى لإصابته في حادث، وعندما توجهوا لمستشفى كوم امبو المركزي، تبين أنه «ادعاء كاذب»، مما أثار شكوكهم في تعرضه للاختطاف.</t>
  </si>
  <si>
    <t>https://www.elwatannews.com/news/details/6232228</t>
  </si>
  <si>
    <t>مركز جمصه</t>
  </si>
  <si>
    <t>استدرج الطفل عن طريق تقديم كيس بطاطس له</t>
  </si>
  <si>
    <t>مباحث الدقهلية تعيد الطفل «مصطفى» لأسرته بعد اختطافه ب4 أيام
صالح رمضاننشر في الوطن يوم 04 - 08 - 2022
تمكنت مباحث الدقهلية اليوم الخميس، من إعادة طفل جرى خطفه من أهله في مدينة جمصة، بعد 4 أيام من تتبع خط سير «متسول»، المتهم بخطفه، والذي استدرج الطفل عن طريق تقديم كيس بطاطس له، وأظهرت كاميرات المراقبة تفاصيل عملية الخطف، وبذلت مباحث الدقهلية جهوداً كبيرة حتى توصلت إلى مكان الطفل في منطقة دار السلام بسوهاج.
تداول فيديو خطف الطفل بجمصة
وتداولت صفحات مواقع التواصل الاجتماعي مقطع فيديو رصدته كاميرات المراقبة، لحظة سير طفل يدعى «مصطفى زيدان»، بمفرده في الشارع بمدينة جمصة، ويظهر شخص بيده كيس بطاطس يستدرجه به.
وتلقى اللواء مروان حبيب، مدير أمن الدقهلية، إخطاراً من اللواء محمد عبدالهادي، مدير المباحث الجنائية، يفيد بورود بلاغ إلى مأمور مركز شرطة جمصة، من بعض الاهالي، باختفاء طفل من مدينة جمصة، ‏يُدعى «مصطفى زيدان»، ‏بعدما شاهده أحد الأشخاص «متسول»، وذلك أثناء قيام شخص غير معروف باستدراجه، وتبين أن الطفل وأسرته من الصعيد، يقيمون في مصيف جمصة خلال موسم الصيف، للعمل كباعة جائلين.
تشكيل فريق بحث لإعادة الطفل
ولأهمية الواقعة، أمر مدير الأمن بتشكيل فريق بحث لكشف غموض الحادث، وتفريغ الكاميرات بمحيط المنطقة التي ظهر فيها الطفل، لتحديد هوية الشخص الذي قام باستدراجه والوصول إلى الطفل.
وتوصلت جهود فريق البحث إلى أن الطفل خطفه متسول، وتحرك به من مدينة جمصة حتى وصل به إلى منطقة دار السلام في محافظة سوهاج، وتمكنت من الوصول إليه بالتعاون مع مديرية أمن سوهاج، وإعادته إلى أسرته سالماً.
وتحرر عن ذلك المحضر اللازم وأُخطرت النيابة العامة لمتابعة التحقيقات.</t>
  </si>
  <si>
    <t>https://www.elwatannews.com/news/details/6232555</t>
  </si>
  <si>
    <t>الزقازيق اول</t>
  </si>
  <si>
    <t>وقامت الأخيرة بمغافلتها وخطف الطفل</t>
  </si>
  <si>
    <t>غير محدد - بالغة-  انثي - ربة منزل</t>
  </si>
  <si>
    <t>https://www.almasryalyoum.com/news/details/2657164</t>
  </si>
  <si>
    <t>https://www.vetogate.com/4658059</t>
  </si>
  <si>
    <t>https://www.vetogate.com/4658532</t>
  </si>
  <si>
    <t xml:space="preserve">نظراً لقيام المجنى عليه بسرقة الهاتف المحمول الخاص به، استعان بباقى المتهمين </t>
  </si>
  <si>
    <t>كبلوه بسلاسل حديدية ..الام ينقز شاب محتطف فى الشروق
حسن أحمد حسيننشر في المصري اليوم يوم 04 - 11 - 2022
القت أجهزة الامن برئاسة اللواء أشرف الجندى مساعد الوزير مدير امن القاهرة القبض على 6 أشخاص فى الشروق ،تبين من التحريات قيامهم باحتجاز شاب وتكبيله بسلسة حديدية،وتبين ان المجنى عليه به إصابات عبارة عن كدمات وسحجات بالوجه"، وبسؤال المتهمين أقر أحدهم بأنه نظراً لقيام المجنى عليه بسرقة الهاتف المحمول الخاص به، استعان بباقى المتهمين وقام باستدراجه لمحل الواقعة والاستعانة بباقى المتهمين فى التعدى عليه ،وبسؤال المجنى عليه اكد انهم قاموا باختطافه لوجود خلافات سابقة بينهم وانه لم يرتكب واقعة السرقة ،تحررت المحاضر اللازمة وباشرت النيابات المختصة التحقيق.</t>
  </si>
  <si>
    <t>https://www.almasryalyoum.com/news/details/2733208</t>
  </si>
  <si>
    <t>https://www.elwatannews.com/news/details/6347509</t>
  </si>
  <si>
    <t>https://www.youm7.com/story/0000/0/0/-/5860331</t>
  </si>
  <si>
    <t>بتسليمه للمتهمان الآخران على خلفية اتفاقهما مع ( أحد الأشخاص وزوجته) على إحضار طفل لهما لعدم قدرتهما على الإنجاب وذلك مقابل مبلغ مالي».</t>
  </si>
  <si>
    <t>مصطفي زيدان - 4 - طفل</t>
  </si>
  <si>
    <t>https://www.vetogate.com/4659088</t>
  </si>
  <si>
    <t>غير محدد - بالغ - ذكر - متسول، غير محدد - بالغ - ذكر، غير محدد - بالغة - انثي - ربة منزل</t>
  </si>
  <si>
    <t>https://www.albawabhnews.com/4686448</t>
  </si>
  <si>
    <t>لقضية رقم 7064 لسنة 2022 جنايات مركز قليوب، والمقيدة برقم 1000 لسنة 2022 كلى جنوب بنها،</t>
  </si>
  <si>
    <t>https://www.vetogate.com/4684714</t>
  </si>
  <si>
    <t>https://www.youm7.com/story/0000/0/0/-/5896887</t>
  </si>
  <si>
    <t>أثناء خروجها من مسكنها، واستقلال توك توك بدائرة القسم،</t>
  </si>
  <si>
    <t>واغتصابها داخل أحد العقارات تحت الإنشاء</t>
  </si>
  <si>
    <t>ع ا - بالغ - ذكر - سائق توك توك، س ا - بالغ - ذكر - عاطل، ص ج - بالغ - ذكر - سائق</t>
  </si>
  <si>
    <t>غير محدد - 30 - انثي - ربة منزل</t>
  </si>
  <si>
    <t>الإعدام ل3 متهمين هتكوا عرض ربة منزل بالجيزة
البوابةنشر في البوابة يوم 06 - 10 - 2022
أصدرت محكمة جنايات الجيزة، حكما على 3 متهمين في خطف ربة منزل تحت تهديد السلاح واغتصابها داخل أحد العقارات تحت الإنشاء، بالإعدام شنقًا، بعد أخذ رأي مفتي الجمهورية بدائرة قسم شرطة الجيزة.
وأسندت النيابة العامة لكل من ع.ا سائق توك توك، س.ا عاطل، وص.ج سائق، اختطاف المجني عليها ف.م ربة منزل، أثناء خروجها من مسكنها، واستقلال توك توك بدائرة القسم، وقاما بتهديدها المتهم الأول، بسلاح أبيض "مطواة" برفقة المتهم الثاني، واتصل علي المتهم الثالث الذي هجم عليها،وشرع في قتلها وتسبب في إصابتها بعاهة بذراعها بعد تعديه بالضرب والوحشية علي المجني عليها.
وكشفت تحقيقات النيابة العامة عن أقوال المجني عليها، أنها خرجت من مسكنها لشراء بعض المستلزمات واستقلت توك توك من أمام الشارع الذي تقيم به، وفوجئت بالمتهم يسير في طريق زراعي مخالف لطريقها لتجد المتهم الثاني يقف أمام التوك توك، وأشهر سلاحا أبيض في وجهها واقتادها برفقة المتهم الثالث تحت تهديد السلاح إلى غرفة بعقار تحت الإنشاء.
وأضافت المجني عليها في التحقيقات، أن المتهمين اعتدوا عليها بالضرب، ونزعوا ملابسها تحت تهديد السلاح، وهتكوا عرضها وتناوب باقي المتهمين على الاعتداء عليها وتصويرها عقب الاعتداء عليها وتهديدها والشروع في قتلها بإصابتها بطعنة في ذراعها وتركوها وفروا هاربين.
وتابعت المجني عليها، بأنها استنجدت بأحد الأشخاص وقتها، لإسعافها وتم نقلها إلي المستشفي.
من جانبها؛ قال الشاهد في القضية، وهو حارس بأحد العقارات أنه في وقت متأخر من الليل فوجئ بصراخ سيدة تستغيث ليجدها غارقة في دمائها ممزقة الملابس وفقدت وعيها عقب نقلها إلى المستشفي.
وقال المتهمون في تحقيقات للنيابة العامة، إن الشيطان شجعهم علي خطف المجني عليها، وزين لهم هتك عرضها خاصة بعد تعاطي المواد المخدرة، يوم ارتكاب الواقعة وارتكبوا جريمتهم تحت تأثير المواد المخدرة وأنهم حاولوا قتل المجني عليها وهربوا خوفا من فضح أمرهم، خاصة بعد أن قامت بطلب الاستغاثة والصراخ بأعلى صوتها، مشيرين إلى أن أحدهم سقطت منه بطاقته الشخصية بجوار العقار الذي حدثت به واقعة الاعتداء.
وذكر تقرير الطب الشرعي، للمجني عليها أنها في العقد الثالث من عمرها، وتم هتك عرضها بعنف، وإصابتها بجرح طعني في ذراعها تسبب في عاهة مستديمة يستحيل شفاؤها وهو قطع العصب الزندي، كما أن البصمة الوراثية للحمض النووي العالق بملابس المجني عليها نفس خليط بصمات المتهمين.
وكشف الضابط مجري التحريات في الواقعة،أن تحرياته السرية توصلت إلي المتهم الثالث عن طريق بطاقته الشخصية، وبتفريغ كاميرات المراقبة، فضحت أمر المتهم الرئيسي في الواقعة الذي خطف المجني عليها برفقة المتهم الثاني، وبضبطهم اعترفوا بإرتكاب الواقعة علي النحو المشار إليه في التحقيقات.
وكان قسم شرطة الجيزة تلقي بلاغا من أسرة ربة منزل بالتعدي عليه واختطافها وهتك عرضها بالإكراه عن طريق 3 متهمين أدلت المجني عليها بأوصافهم، وبعمل التحريات اللازمة وجمع المعلومات تم التوصل إلي المتهمين، وبإعداد الأكمنة اللازمة تم ضبط المتهمين، وبمواجهتهم اعترفوا بارتكاب الواقعة وتحرر المحضر اللازم.</t>
  </si>
  <si>
    <t>https://www.albawabhnews.com/4665831</t>
  </si>
  <si>
    <t>وأثناء توجهه لها، اشترك معاها باقي المتهمين فى اختطافه</t>
  </si>
  <si>
    <t>مقابل فدية 4 مليون جنيه</t>
  </si>
  <si>
    <t>افتراج ال ح - 34 - انثي - ربة منزل، احمد س س - 28 - ذكر - صاحب معرض سيارات، غريب ا م - 34 - ذكر - فكهاني، عبد الهادي ص - 34 - ذكر - نجار مسلح</t>
  </si>
  <si>
    <t>ا ح - بالغ - ذكر - مالك شركة صناعات غذائية</t>
  </si>
  <si>
    <t>4 مليون جنيه</t>
  </si>
  <si>
    <t>بمعاقبة ربة منزل ونجار مسلح بالسجن المؤبد، والمشدد 10 سنوات لصاحب معرض سيارات وفكهانى</t>
  </si>
  <si>
    <t>قضية رقم 187 لسنة 2021 جنايات قسم ثانى العاشر من رمضان</t>
  </si>
  <si>
    <t>المؤبد والمشدد 10 سنوات للمتهمين بخطف صاحب شركة فى الشرقية
اليوم السابعنشر في اليوم السابع يوم 14 - 06 - 2022
قضت محكمة جنايات الزقازيق ، برئاسة المستشار نسيم علي بيومي، وعضوية المستشارين محمد السيد، وسامي زين العابدين، والوليد حسين مكي، وأمانة سر يامن محمود، وإسلام محجوب، بمعاقبة ربة منزل ونجار مسلح بالسجن المؤبد، والمشدد 10 سنوات لصاحب معرض سيارات وفكهانى لإدانتهم في القضية رقم 187 لسنة 2021 جنايات قسم ثانى العاشر من رمضان، خطف صاحب شركة مواد غذائية مقابل فدية 4 مليون جنيه.
تعود أحداث القضية لشهر ديسمبر من العام الماضي ، عندما تلقت الأجهزة الأمنية بالشرقية، إخطارا من مأمور قسم شرطة أول العاشر من رمضان، يفيد بلاغا من " أ ح " مالك شركة صناعات غذائية، مقيم العاشر من رمضان، بقيام عدد من الأشخاص بترويعه وتخويفه واختطافه لارغامه على دفع فدية مالية قدرها 4 مليون جنيه، مقابل إطلاق سراحه وكان من شأن ذلك إلقاء الرعب فى نفسه وتهديده وتعريض حياته للخطر مستخدمين فى ذلك أسلحة نارية.
وتوصلت تحريات ضباط قسم شرطة ثانى العاشر من رمضان، إلى قيام كل من " إفتراج ال ح" 34 عاما ربة منزل مقيمة العاشر من رمضان، و" أحمد س س" 28 عاما صاحب معرض سيارات ومقيم الاسماعيلية، و" غريب إ م" 34 عاما فكهانى مقيم بلبيس، و" عبد الهادى ص" 34 عاما نجار مسلح مقيم بلبيس، بارتكاب الواقعة.
وكشفت التحريات أن المتهمة الأولى تربطها علاقة عاطفية بالمتهم الثانى فاتفاقا بأن تقوم باستدراج المجنى عليه الذى تربطه بها صلة قرابة بأن هاتفه لمقابلته وأثناء توجهه لها، اشترك معاها باقي المتهمين فى اختطافه مستخدمين السيارة رقم ر ع ط 2417 مقابل دفع فدية مالية لهم قدرها 4 مليون جنيه.
تحرر المحضر اللازم بالواقعة، وبالعرض علي النيابة العامة إحالتهم إلي محكمة جنايات الزقازيق التي أصدرت حكمها المتقدم</t>
  </si>
  <si>
    <t>https://www.youm7.com/story/0000/0/0/-/5801344</t>
  </si>
  <si>
    <t xml:space="preserve">وطلب فدية 2 مليون جنيه لإطلاق سراحه، بسبب خلافات مالية، </t>
  </si>
  <si>
    <t>تحرير صاحب شركة خطفه «مقاول» وساوم أسرته على 2 مليون جنيه
جيهان عبد العزيزنشر في الوطن يوم 14 - 06 - 2022
ألقى ضباط مباحث قسم شرطة أول أكتوبر بمديرية أمن الجيزة، القبض على مقاول وشخصين آخرين، لاختطافهم صاحب شركة، واحتجازه بشقة، وطلب فدية 2 مليون جنيه لإطلاق سراحه، بسبب خلافات مالية، وجرت إحالتهم إلى النيابة، التي قررت حبسهم 4 أيام على ذمة التحقيق.
مقيد اليدين والقدمين
تلقى العميد عمرو البرعي رئيس مباحث قطاع أكتوبر، بلاغا يفيد بوجود شخص يستغيث من شرفة شقة مقيد اليدين والقدمين بعقار بالحي المتميز.
بانتقال رجال المباحث بإشراف اللواء مدحت فارس مدير الإدارة العامة لمباحث الجيزة، واللواء علاء فتحي مدير المباحث الجنائية، والفحص، تبين أنه صاحب شركة توريدات عمومية، يبلغ من العمر 54 سنة مقيم العبور، جرى تحريره من القيود، وضبط بالشقة سائق لودر 19 سنة.
احتجاز شاب في شقة ومساومته على 2 مليون جنيه
بسؤال المجني عليه، قرر أنه فوجئ بأشخاص مجهولين حضروا إلى مسكنه يوم الثلاثاء الماضي، وانتحلوا صفة رجال شرطة، واصطحبوه بسيارة جيب واحتجزوه في الشقة، وطلبوا منه 2 مليون جنيه.
تبين أن مقاولا على خلاف مالي مع المجنى عليه، اختطفه لمساومته على المبلغ المالي، واستعان بالمتهم المضبوط وآخر أمكن ضبطهم والسيارة المستخدمة، وتمت إحالتهم إلى النيابة التي قررت حبسهم 4 أيام على ذمة التحقيق.</t>
  </si>
  <si>
    <t>https://www.elwatannews.com/news/details/6141886</t>
  </si>
  <si>
    <t>https://www.youm7.com/story/0000/0/0/-/5802217</t>
  </si>
  <si>
    <t>بسبب خلافات عائلية</t>
  </si>
  <si>
    <t>حال سيرها بالمنطقة التى تسكن بها</t>
  </si>
  <si>
    <t>غير محدد - بالغ - ذكر - صاحب شركة مواد غذائية، غير محدد - بالغ - ذكر - حارس عقار، غير محدد - بالغة- انثي - ربة منزل</t>
  </si>
  <si>
    <t>غير محدد - بالغة- انثي - ربة منزل</t>
  </si>
  <si>
    <t>https://www.almasryalyoum.com/news/details/2621097</t>
  </si>
  <si>
    <t>https://www.albawabhnews.com/4597016</t>
  </si>
  <si>
    <t>حبس المتهمين بخطف سيدة بالأميرية
البوابةنشر في البوابة يوم 14 - 06 - 2022
قررت جهات التحقيق حبس المتهمين بخطف سيدة 4 أيام علي ذمة التحقيقات بسبب خلافات أسرية بينهما كما أمرت بتحريات المباحث الجنائية حول الواقعة.
وأدلى المتهم باعترافات تفصيلية امام جهات التحقيقات انه قام بالاستعانة بحارس عقار ووالدته لخطف شقية زوجته بسيارته اثناء مرورها بالشارع محل سكنها ، لا جبارها على الادلاء بمكان تواجد زوجته بسبب تركها المنزل لوجود خلافات زوجية بينهما فاختمرت في ذهنه فكرة اختطاف شقيقتها ولكن انفجار اطار السيارة حال دون ذلك وتم ضبط المتهم ..
كانت القت أجهزة الأمن بالقاهرة القبض على صاحب شركة ووالدته وحارس عقار لقيامهم بخطف شقيقة زوجته بالأميرية.
تلقى قسم شرطة الأميرية بمديرية أمن القاهرة بلاغا بقيام بعض الأشخاص بخطف إحدى السيدات داخل سيارة ملاكي بدائرة القسم، وتمكن الأهالي من ضبط أحدهم بدائرة قسم شرطة الوايلى عقب انفجار إطار السيارة المستخدمة في الواقعة واستغاثة المجنى عليها بالمارة.
بالانتقال والفحص تبين أنه صاحب شركة مواد غذائية - مقيم بدائرة قسم شرطة التجمع الخامس وبسؤال المجنى عليها تبين أنها شقيقة زوجة المتهم ، وبمواجهة المتهم المضبوط أقر بأنه نظراً لوجود خلافات زوجية بينه وبين زوجته "شقيقة المجنى عليها" ، اختمرت فى ذهنه فكرة خطفها لإرشاده عن مكان تواجد زوجته بالإستعانة بوالدته والمتهم الآخر كما أمكن ضبط المتهمين الثانية والثالث ، وبمواجهتهما بما جاء بأقوال المتهم الأول أيداها، تم اتخاذ الإجراءات القانونية</t>
  </si>
  <si>
    <t>https://www.albawabhnews.com/4597080</t>
  </si>
  <si>
    <t>https://www.vetogate.com/4618289</t>
  </si>
  <si>
    <t>https://www.almasryalyoum.com/news/details/2621527</t>
  </si>
  <si>
    <t>غير محدد - 55 - ذكر - صاحب شركة استيراد وتصدير</t>
  </si>
  <si>
    <t>لإجبار شقيقة الفتاة للرجوع إلي عصمة المتهم الأول</t>
  </si>
  <si>
    <t>https://www.albawabhnews.com/4598185</t>
  </si>
  <si>
    <t>https://www.albawabhnews.com/4598904</t>
  </si>
  <si>
    <t>https://www.albawabhnews.com/4599850</t>
  </si>
  <si>
    <t>اختطاف فتاة واغتصابها بالقوة في العمرانية.</t>
  </si>
  <si>
    <t>أثناء عودتها من عملها في المساء</t>
  </si>
  <si>
    <t xml:space="preserve">غير محدد - بالغ - ذكر - سائق، غير محدد </t>
  </si>
  <si>
    <t>غير محدد - بالغة - انثي - عاملة نظافة</t>
  </si>
  <si>
    <t>المؤبد ل3 متهمين بتهمة خطف واغتصاب فتاة في العمرانية
البوابةنشر في البوابة يوم 19 - 06 - 2022
قضت محكمة جنايات الجيزة بمعاقبة 3 متهمين بالسجن المؤبد في اختطاف فتاة واغتصابها بالقوة في العمرانية.
وأسندت النيابة العامة لكل من «ح.ا- سائق توك توك»، «ه.م- عاطل»، و«ص.م- مسجل خطر» خطف المجني عليها واغتصابها وحيازة سلاح أبيض مطواة بغير مسوغ قانوني وفي غير الأحوال المصرح بها.
كشفت تحقيقات النيابة العامة عن أقوال المجني عليها «ع.ج- عاملة نظافة»، قالت إنها أثناء عودتها من عملها في المساء، انتظرت توك توك للذهاب لمسكنها لكنها فوجئت أن المتهم انتظر على حافة الطريق وظهر شخصان من زملائه ملثمين، وعندها صرخت وحاولت الاستغاثة بالمارة، هددوها بمطواة.
وأضافت: «تم اقتيادي إلى عقار مهجور تحت الإنشاء، وأشهر المتهمان سلاحًا أبيض، واستولوا على حقيبتي، وأجبرني المتهمون علي خلع ملابسي وعندما رفضت ضربني أحدهم في ذراعي بمطواة وتعدوا علي جسدى كرهًا وواقعوني مواقعة كاملة، وفي الصباح فوجئ المتهمون بأحد العمال أمامهم ولاذوا بالفرار وقتها خوفًا منه بعد أن ضربوه وأسقطوه على الأرض».
ومن جانبه، جاءت شهادة عامل بناء يدعى «و.ف» أنه في الصباح كعادته ذهب لعمله ووجد توك توك أمام العقار، وعندها صعد إلى الدور الثاني وجد المجني عليها في حالة إغماء والمتهمون بجوارهم حشيش، وعندما حاولت مساعدتها قام أحدهم بإشهار المطواة في وجهى وهربوا، وتم نقلى إلى المستشفى.</t>
  </si>
  <si>
    <t>https://www.albawabhnews.com/4600296</t>
  </si>
  <si>
    <t>بمغافلتها واختطاف طفلها من مسكنه</t>
  </si>
  <si>
    <t>ا ح ع - 44 - انثي - ربة منزل</t>
  </si>
  <si>
    <t>غير محدد - رضيع - طفل</t>
  </si>
  <si>
    <t>أمن المنوفية يحرر رضيعاً خطفته جارته بالمنوفية
محمد عبد الفتاحنشر في الوفد يوم 27 - 06 - 2022
تمكنت الأجهزة الأمنية بمديرية أمن المنوفية ، من تحرير طفل رضيع من سيدة جارته اختطفته وأوهمت والدته بالبحث عنه ، وتم تحرير محضرا بالواقعة وأخطرت النيابة العامة لمباشرة التحقيقات.
إقرا أيضًا..
ربطوها بجنزير.. مصرع طالبة على يد والدتها وخالها في المنوفية
وتلقى اللواء سالم الدميني مدير أمن المنوفية إخطارا من العميد عبد الله جلال، مدير المباحث الجنائية، يفيد ورود بلاغ بتضرر ربة منزل من جارتها، واتهامها بخطف طفلها الرضيع البالغ من العمر 45 يوما، وعلى الفور تم تشكيل فريق بحث لتأكد من صحة البلاغ والعمل عليه، بالتعاون مع قطاع الأمن العام ، حيث أن د، خ،
م 22 عام، مقيمة إحدى قرى محافظة المنوفية، تقدمت ببلاغ ضد جارتها إ، ح، ع 44 عام، وذلك بعد إقدام الأخيرة على خطف طفل الأولى الرضيع، وتم التأكد من صحة الواقعة والتنسيق مع كافة الإدارات المعنية في وزارة الداخلية، لسرعة كشف ملابسات القضية، والقبض على المتهمة وإعادة الطفل لذويه.
وتمكنت قوات الأمن من القبض على إ، ح، ع 44 عام والمقيمة في إحدى قرى محافظة المنوفية، بعد اتهامها من قبل جاراتها د، خ، م 22 عام بمغافلتها واختطاف طفلها
الرضيع البالغ من العمر 45 يومًا، حيث تم تشكيل فريق بحث على أعلى مستوى، بإشراف قطاع الأمن العام، لحل لغز القضية وسرعة القبض على المتهمة وإعادة الطفل الرضيع لأسرته، وتمكنت القوات الأمنية، من متابعة ورصد السيدة المتهمة، والقبض عليها بعد سفرها لإحدى محافظات الوجه القبلي وإعادة الطفل لذوية في المنوفية واتخاذ الإجراءات القانونية اللازمة حيال المتهمة.
وتم رصد تحرك السيدة المتهمة من محافظة المنوفية واستقلالها المواصلات والتوجه بالطفل لمحافظة قنا، وبعد تقنين الإجراءات واستئذان جهات التحقيق، تم إلقاء القبض عليها، بالتعاون بين قطاع الأمن العام ومديرية أمن قنا، وإعادتها للتحقيق في مديرية أمن المنوفية وتسليم الطفل الرضيع لأسرته بالمنوفية عقب الانتهاء من التحقيقات ومواجهة الأطراف ببعضها البعض، وسماع أقوال والدة الطفل، وسماع أقوال المتهمة فيما نسب إليها من اتهامات.</t>
  </si>
  <si>
    <t>https://www.youm7.com/story/0000/0/0/-/5817470</t>
  </si>
  <si>
    <t>https://alwafd.news/%D8%A3%D8%AE%D8%A8%D8%A7%D8%B1/4357951--</t>
  </si>
  <si>
    <t xml:space="preserve">وهتك عرض طفلة تحت تهديد السلاح </t>
  </si>
  <si>
    <t>خلال شرائها الحلوى من محل أسفل مسكنها</t>
  </si>
  <si>
    <t>ع ك- بالغ - ذكر - مسجل</t>
  </si>
  <si>
    <t>س م - 7 - طفلة</t>
  </si>
  <si>
    <t>المؤبد لمسجل خطر فى خطف وهتك عرض طفلة بالجيزة
البوابةنشر في البوابة يوم 07 - 09 - 2022
قضت محكمة جنايات الجيزة، بمعاقبة مسجل خطر بالسجن المؤبد في خطف وهتك عرض طفلة تحت تهديد السلاح بدائرة قسم شرطة الجيزة.
وأسندت النيابة العامة إلي المتهم «ع.ك- مسجل خطر»، اختطاف طفلة تدعي «س.م-7 سنوات» خلال شرائها الحلوى من محل أسفل مسكنها، وهتك عرضها دون رحمة تحت تهديد السلاح، واقترنت تلك الجناية بأخري، وهي حيازة سلاح أبيض مطواة بدون مسوغ قانوني.
وكشف تقرير الطب الشرعى عن الواقعة، أنه تم الاعتداء على الطفلة، وأن المتهم رصد طفلة أثناء شرائها بعض الحلوى من محل أسفل مسكنها، وقام باختطافها وتكميم فمها حتى لاتتمكن من الصراخ واحتجزها أعلي سطح أحدي العقارات وقام المتهم بالتعدى عليها وهتك عرضها.
وكشف قرار الإحالة الصادر من النيابة العامة أن المتهم هتك عرض الطفلة في ذات الزمان والمكان سالفى الذكر وذلك بالقوة بأن أشهر بوجهها سلاحًا أبيض وحسر عنها ملابسها هددها بالقتل في حالة أخبار أهلها بما فعله المتهم وأحرز سلاحًا أبيض مطواة دون مسوغ قانوني.
وكشف الضابط مجري التحريات في الواقعة بأن تحرياته السرية أكدت صحة الواقعة، بقيام المتهم باستدراج المجني عليه تحت تهديد السلاح إلى أحد الأماكن الخالية من السكان مستخدمًا مطواة في ارتكاب الواقعة وأن المتهم له معلومات جنائية في سرقات بالإكراه.
وجاءت أقوال والدة الطفلة «س.م»، في تحقيقات النيابة العامة، أن المتهم استدرج نجلتها أسفل العقار وذلك تحت تهديد السلاح وكتم فمها، وهددها بالقتل وقام بالتعدى عليها، وعندما صرخت وبكَت أشهر السلاح في وجهها، وأضافت أن المتهم طلب من نجلته أن تخفي ماحدث معها لأنه سيقتلها وأنها لاحظت علي نجلتها الرعب والبكاء وفوجئت بتمزيق في ملابسها، وخافت أن تخبرها فى البداية، بينما قالت الطفلة إن شخصا أجبرها أن تسير معه بالقوة، وأنها كانت تبكى وترفض، وكان يحمل سلاحا في يده وكشف ملابسها ولامس أجزاء من جسدها.</t>
  </si>
  <si>
    <t>https://www.albawabhnews.com/4645467</t>
  </si>
  <si>
    <t>https://www.elwatannews.com/news/details/6349632</t>
  </si>
  <si>
    <t>https://www.albawabhnews.com/4688194</t>
  </si>
  <si>
    <t>يطلب فدية مالية قدرها مليون جنيه لتركه</t>
  </si>
  <si>
    <t>باستدراج المجني عليه بحجة قضاء سهرة حمراء</t>
  </si>
  <si>
    <t>5 أشخاص "3 سيدات</t>
  </si>
  <si>
    <t>غير محدد - بالغ - ذكر - مقاول</t>
  </si>
  <si>
    <t>مكيدة شيطانية من عشيقته.. أمن الجيزة يحرر مقاولا بعد اختطافه بالهرم
البوابةنشر في البوابة يوم 16 - 07 - 2022
تمكنت الأجهزة الأمنية بمديرية أمن الجيزة من تحرير مقاول اختطفته سيدة ترتبط به بعلاقة غير شرعية استعانت ب4 آخرين في عملية اختطافه وطلب فدية مالية من شقيقه لتركه بمنطقة الطوابق بدائرة قسم شرطة الأهرام.
وكان الرائد أحمد عصام رئيس مباحث قسم شرطة الأهرام تلقى بلاغا من أحد الأشخاص يفيد بتغيب شقيقه "مقاول" وتلقيه اتصالا من مجهول يطلب فدية مالية قدرها مليون جنيه لتركه، كما تلقى من مجهول صورا عبر تطبيق واتس آب لشقيقه وهو عاري ومقيد.
وبإجراء التحريات تبين أن وراء إرتكاب الواقعة 5 أشخاص "3 سيدات، وعاطلين، لأحدهما معلومات جنائية مسجلة" كما بينت التحريات أن إحدي المتهمات ترتبط بعلاقة غير شرعية مع المجني عليه، وعقب تقنين الإجراءات أمكن ضبطهم جميعآ واقتيادهم إلي ديوان القسم.
وبمواجهتهم اعترفوا بإرتكاب الواقعة عقب قيام المتهمه الرئيسية باستدراج المجني عليه بحجة قضاء سهرة حمراء وتم إتخاذ كافة الإجراءات القانونية اللازمة حيال الواقعة وتولت النيابة العامة مباشرة التحقيقات.</t>
  </si>
  <si>
    <t>https://www.albawabhnews.com/4614132</t>
  </si>
  <si>
    <t>باختطاف سيدة واغتصابها بالتناوب تحت تهديد السلاح.</t>
  </si>
  <si>
    <t>بواسطة مركبة بخارية "توك توك"، تحت تهديد السلاح</t>
  </si>
  <si>
    <t>الهاتف الخاص بها، بالإضافة إلى سلسلة وخاتم ومبلغ مالى 500 جنيه</t>
  </si>
  <si>
    <t>ضبط 4 ذئاب بشرية بتهمة خطف سيدة واغتصابها تحت تهديد السلاح بالهرم
البوابةنشر في البوابة يوم 17 - 07 - 2022
ألقت الأجهزة الأمنية بمديرية أمن الجيزة القبض على 4 متهمين باختطاف سيدة واغتصابها بالتناوب تحت تهديد السلاح.
البداية بتلقى قسم شرطة الهرم بلاغا من سيدة تتهم فيه 4 اشخاص باختطافها بواسطة مركبة بخارية "توك توك"، تحت تهديد السلاح، أثناء التنزه خلال أيام عيد الأضحى، مضيفة أنهم قاموا بالذهاب بها إلى إحدى الشقق السكنية المملوكة لأحدهم وتناوبوا الاعتداء عليها جنسيا كرها عنها عدة مرات، واستولوا على الهاتف الخاص بها، بالإضافة إلى سلسلة وخاتم ومبلغ مالى 500 جنيه.
على الفور تم تشكيل فريق بحث للوصول للجناة وبتكثيف التحريات تم التوصل إلى أماكن تواجدهم وتم إلقاء القبض عليهم وبحوزتهم التوك توك المستخدم فى الواقعة، وسلاحين أبيض "كتر_مكواه"، وتم عرض المتهمين على المجني عليها والتي تعرفت عليهم، وبسؤالهم في التهم الموجهة إليهم اعترفوا بها تفصيليا.
تم تحرير محضر برقم 29447 لسنة 2022 جنح الهرم، وأحيل للنيابة العامة التى باشرت التحقيق.</t>
  </si>
  <si>
    <t>محضر برقم 29447 لسنة 2022 جنح الهرم</t>
  </si>
  <si>
    <t>https://www.albawabhnews.com/4614592</t>
  </si>
  <si>
    <t>https://www.albawabhnews.com/4614616</t>
  </si>
  <si>
    <t>محضر برقم 29580 لسنة 2022 جنح الهرم</t>
  </si>
  <si>
    <t>https://www.albawabhnews.com/4614628</t>
  </si>
  <si>
    <t>https://www.vetogate.com/4643596</t>
  </si>
  <si>
    <t>باحتجازها والتعدي عليها وسرقة مشغولاتها الذهبية</t>
  </si>
  <si>
    <t>غير محدد - بالغ - ذكر، غير محدد - بالغة - انثي - ربة منزل</t>
  </si>
  <si>
    <t>غير محدد - بالغة - انثي - طالبة</t>
  </si>
  <si>
    <t>مشغولا ذهبية</t>
  </si>
  <si>
    <t>https://www.elwatannews.com/news/details/6201007</t>
  </si>
  <si>
    <t>https://www.albawabhnews.com/4615832</t>
  </si>
  <si>
    <t>https://gate.ahram.org.eg/News/3628114.aspx</t>
  </si>
  <si>
    <t>https://www.almasryalyoum.com/news/details/2645665</t>
  </si>
  <si>
    <t>باختطافها واغتصابها وسرقة متعلقاتها</t>
  </si>
  <si>
    <t>أثناء عودتها من عملها مستقلة مركبة «توكتوك»،</t>
  </si>
  <si>
    <t>عرفة م س - 36 -ذكر -  سائق، احمد م ا - 21 - ذكر - عامل زراعي، ابراهيم ع ي - 21 - ذكر - صياد</t>
  </si>
  <si>
    <t>لارا ف ج - 26 - اثني - ممرضة</t>
  </si>
  <si>
    <t>وسرقة متعلقاتها الشخصية</t>
  </si>
  <si>
    <t>ضبط 3 متهمين بخطف واغتصاب ممرضة بالدقهلية.. صوروا جريمتهم
صالح رمضاننشر في الوطن يوم 20 - 07 - 2022
اتهمت ممرضة بإحدى العيادات الخاصة في محافظة الدقهلية 3 أشخاص باختطافها واغتصابها وسرقة متعلقاتها، أثناء عودتها من عملها مستقلة مركبة «توكتوك»، حيث توجهوا بها إلى منطقة نائية على طريق ترعة السلام، بدائرة مركز الجمالية، وتقدمت المجني عليها ببلاغ إلى الأجهزة الأمنية، التي تمكنت من تحديد المتهمين وإلقاء القبض عليهم، وتبين أن أحدهم بحوزته هاتف محمول يتضمن مشاهد من واقعة اغتصاب الممرضة، ويجري عرضهم على سلطات التحقيق المختصة.
بلاغ ممرضة بتعرضها للخطف والاغتصاب
تلقي مدير أمن الدقهلية إخطارًا من مدير المباحث الجنائية، يفيد بورود بلاغ إلى مأمور مركز شرطة الجمالية من ممرضة تُدعى «لارا ف. ج.»، 26 سنة، تعمل بعيادة طبية خاصة، بأنها تعرضت للخطف من قبل 3 أشخاص، أثناء استقلالها مركبة «توكتوك»، وذلك على طريق ترعة السلام، دائرة مركز الجمالية، حال عودتها من عملها، والتعدي عليها جنسياً كرها عنها، كما قاموا بتصويرها عارية، وسرقة متعلقاتها الشخصية، وفروا هاربين.
تحديد 3 متهمين والقبض عليهم
ووجه مدير المباحث بتشكيل فريق بحث من ضباط ادارة فرع البحث الجنائي بشمال الدقهلية، وسرعة ضبط المتهمين والمسروقات، وتوصل فريق البحث إلى أن وراء ارتكاب الواقعة كل من «عرفة م. س.»، 36 سنة، سائق، مقيم بقرية «الشيخ حمام»، و«أحمد م. أ.»، 21 سنة، عامل زراعي، و«إبراهيم ع. ي.»، 21 سنة، يعمل صياداً، ويقيمان بقرية «ليسا الجمالية».
وبتقنين الإجراءات واستئذان النيابة العامة، تمكنت قوة من مباحث الدقهلية من إلقاء القبض على المتهمين الثلاثة، وبحوزتهم 3 أسلحة بيضاء، ودراجة نارية بدون لوحات معدنية، بالإضافة إلى تليفون محمول، جرى تصوير الواقعة عليه، وبمواجهتهم في محضر التحقيقات، اعترفوا بارتكاب الواقعة، وأرشدوا عن مكان المسروقات.
تحرر عن ذلك المحضر اللازم لاتخاذ الإجراءات القانونية والعرض علي النيابة العامة، التي أمرت بسرعة تحريات المباحث حول الواقعة وملابساتها، وعرض الممرضة على الطب الشرعي، وإعداد تقرير عن حالتها.</t>
  </si>
  <si>
    <t>https://www.elwatannews.com/news/details/6203224</t>
  </si>
  <si>
    <t>https://www.albawabhnews.com/4616386</t>
  </si>
  <si>
    <t>https://www.albawabhnews.com/4616531</t>
  </si>
  <si>
    <t>https://www.youm7.com/story/0000/0/0/-/5843454</t>
  </si>
  <si>
    <t>https://www.vetogate.com/4646741</t>
  </si>
  <si>
    <t>وقررا له بقيام نجله المصاب بسرقة "كلب" خاص بأحدهما من داخل مسكن الآخر</t>
  </si>
  <si>
    <t>بسبب كلب.. ضبط المتهمين باختطاف عامل بالمعصرة
محمد صابرنشر في فيتو يوم 23 - 07 - 2022
ألقت أجهزة الأمن، القبض على المتهمين باختطاف عامل بزعم سرقة كلب بالمعصرة.
تلقى قسم شرطة المعصرة اخطارا من إحدى المستشفيات باستقبالها عاملا - مقيم بدائرة القسم "مصاب بجروح وكدمات وكسور متفرقة" ولا يمكن إستجوابه إثر إدعاء سقوطه.
وبالانتقال والفحص تم التقابل مع "والد المصاب" وقرر بسابقة قيام شخصين – مقيمان بدائرة القسم، بالحضور لمسكنه وقررا له بقيام نجله المصاب بسرقة "كلب" خاص بأحدهما من داخل مسكن الآخر، وعقب ذلك قاما بإصطحاب نجله بدعوى الإرشاد عن مكان الحيوان الأليف "كلب" وإحتجازه داخل شقة تحت الإنشاء ملك أحدهم بذات العقار محل سكنه والتعدى عليه بالضرب وأثناء ذلك قام المصاب بإلقاء نفسه من شرفة الشقة فى محاولة للفرار منهما مما أدى لحدوث إصابته.
وبإجراء التحريات وجمع المعلومات اللازمة تبين صحة الواقعة وارتكاب المشكو فى حقهما للواقعة بالاشتراك مع شخصين آخرين مقيميّن بدائرة القسم.
وعقب تقنين الإجراءات أمكن ضبطهم، وبمواجهتهم اعترفوا بارتكاب الواقعة وتم اتخاذ الإجراءات القانونية وجاري العرض على النيابة العامة.</t>
  </si>
  <si>
    <t>https://www.vetogate.com/4648482</t>
  </si>
  <si>
    <t>https://www.vetogate.com/4648588</t>
  </si>
  <si>
    <t>غير محدد  - بالغ - ذكر - عامل</t>
  </si>
  <si>
    <t>بإستدراجه للتقابل</t>
  </si>
  <si>
    <t>نظرًا لوجود خلافات مالية بينه وبين المجنى عليه</t>
  </si>
  <si>
    <t>كشف ملابسات اختطاف أحد المواطنين بالقاهرة وضبط مرتكبي الواقعة
محمد تهامي ومصطفى عصامنشر في الوفد يوم 24 - 07 - 2022
تمكنت الأجهزة الأمنية بمديرية أمن القاهرة من كشف ملابسات واقعة إختطاف أحد المواطنين بالقاهرة وضبط مرتكبى الواقعة وتم إتخاذ الأجراءات القانونية اللازمة حيال الواقعة.
اقرا ايضا..ضبط 16 قضية تجاوز النسب القياسية لعوادم السيارات
وأثناء مرور قوة أمنية تابعة لوحدة مباحث قسم شرطة مصر القديمة بمديرية أمن القاهرة لتفقد الحالة الأمنية بدائرة القسم، تلاحظ لهم إستغاثة أحد الأشخاص أمام
إحدى محطات الوقود بدائرة القسم وبإستبيان الأمر تم ضبط (3 أشخاص ) وبحوزتهم (بندقية خرطوش – عدد من الطلقات لذات العيار) حال إستقلالهم إحدى السيارات) وبصحبتهم (مندوب توريدات - مقيم بدائرة قسم شرطة البساتين بالقاهرة).
وبمواجهتهم أقر أحدهم بأنه نظراً لوجود خلافات مالية بينه وبين المجنى عليه
على مبلغ مالى "قيمة معاملات مالية بينهما فى مجال التوريدات" ، فقام بإستدراجه للتقابل معه لإنهاء الخلافات المالية وإصطحب معه المتهمين الآخرين ، و فور وصولهم للمكان المتفق عليه قام المجنى عليه بإستقلال السيارة صحبتهم برغبته لتسليمه المبلغ المالى المشار إليه ، و أثناء دخولهم إحدى محطات الوقودقام المجنى عليه بالإستغاثه خشية تعديهم عليه وبمواجهة المتهمان الآخران بما جاء بأقوال الأول أيداها كما أضافوا بحيازتهم للسلاح النارى بقصد الدفاع.
تم إتخاذ الإجراءات القانونية.</t>
  </si>
  <si>
    <t>https://alwafd.news/%D8%A3%D8%AE%D8%A8%D8%A7%D8%B1/4398541--</t>
  </si>
  <si>
    <t>https://www.albawabhnews.com/4620001</t>
  </si>
  <si>
    <t>https://www.vetogate.com/4651193</t>
  </si>
  <si>
    <t>وقاموا أيضا بالتواصل الهاتفى مع أهله، لدفع مبلغ 20 الف جنيه لإطلاق سراحه، لكنهم حولوا 3000جنيه فقط</t>
  </si>
  <si>
    <t>استدراج عن طريق الفيسبوك</t>
  </si>
  <si>
    <t>احمد م ا - 25 - ذكر، محسن م م - 31 - ذكر - عاطل، محمد ر ع - 21 - ذكر - سائق توك توك، محمد م ال - 35 - ذكر - عاطل، ياسمين ج ن - 26 - انثي - ربة منزل</t>
  </si>
  <si>
    <t>هيثم ع - 35 - ذكر - عاطل</t>
  </si>
  <si>
    <t>مبلغ 450 جنيه، ومبلغ 3000 الاف جنيه من الحافظة الالكترونية</t>
  </si>
  <si>
    <t>20 الف جنيه وتم دفع 3000 جنيه</t>
  </si>
  <si>
    <t>https://www.vetogate.com/4652571</t>
  </si>
  <si>
    <t>https://www.vetogate.com/4654414</t>
  </si>
  <si>
    <t>https://www.elwatannews.com/news/details/6183709</t>
  </si>
  <si>
    <t>https://www.vetogate.com/4637178</t>
  </si>
  <si>
    <t xml:space="preserve">‏إحالة عنصرين في تشكيل عصابي للمفتي: خطفا صيدليا وقتلاه بعد حصولهما على فدية
كتب: حسن صالح
11:10 ص | الاثنين 03 أكتوبر 2022
‏إحالة عنصرين في تشكيل عصابي للمفتي: خطفا صيدليا وقتلاه بعد حصولهما على فدية
‏إحالة عنصرين في تشكيل عصابي للمفتي: خطفا صيدليا وقتلاه بعد حصولهما على فدية
 جنايات شبرا
 شبرا الخيمة
 مقتل صيدلي في شبرا
 القليوبية
 محافظة القليوبية
 جنايات شبرا
 شبرا الخيمة
 مقتل صيدلي في شبرا
 القليوبية
 محافظة القليوبية
أحالت محكمة جنايات شبرا الخيمة، أوراق فردين في تشكيل عصابي إلى مفتى الجمهورية، لإبداء الرأي الشرعى بإعدامهما ضمن 3 أخرين صدر بحقهم حكم بالإعدام في جلسة سابقة.
وصدر الحكم برئاسة المستشار خالد الشباسى رئيس جنايات شبرا، وعضوية المستشارين شريف السباعى ورشاد راشد، وبحضور حسن أحمد وكيل النيابة.
Wadi Rum fly over...
00:00
Previous
Pause
Next
00:03 / 01:41
Mute
Settings
Fullscreen
Copy video url
Play / Pause
Mute / Unmute
Report a problem
Language
Share
Vidverto Player
تشكيل عصابي من 5 أفراد
وكان المتهمون وعددهم 5 أشخاص، خطفوا صيدلى من مدينة بنها، ومقيم فى شبرا الخيمة، وقاموا بتعذيبه وقتله وإلقاء جثته فى إحدى المجاري المائية، واستولوا على فدية من أهله قدرها ربع مليون جنيه، وسبق أن قضت المحكمة حضوريًا بإعدام 3 منهم، والتصديق على الحكم وتأييده.
تفاصيل الواقعة
وفى ضربة موثقة لأجهزة أمن القليوبية، أُلقي القبض على المتهمين الهاربين من أفراد التشكيل العصابي، وبمثولهم أمام محكمة الجنايات بجلسة إعادة الإجراءات كونهم صادر بشأنهم حكم غيابى، رفضت المحكمة دفاعهم ودفوعهم، وقضت بإحالتهما إلى فضيلة مفتى الجمهورية، وحددت جلسة 5 نوفمبر القادم للنطق بالحكم .
الجدير بالذكر أنّ المتهمان صادر بحقهما حكمين بالسجن المؤبد من قبل، وتعود أوراق القضية إلى بلاغ تلقته الأجهزة الأمنية، بقيام 5 أشخاص باختطاف صيدلي من صيدليته بمدينة بنها، وتتبعه وهو فى طريقه إلى محل إقامته فى شبرا الخيمة وخطفه، ومطالبة أسرته بدفع مبلغ ربع مليون جنيه مقابل إطلاق سراحه، وعقب قيام الأسرة بدفع المبلغ، عثروا على جثته فى إحدى المجاري المائية.
وتوصلت أجهزة الأمن إلى إحدى كاميرات المراقبة التى بينت المتهمين، وهم يراقبون المجنى عليه خلال خروجه والسير خلفه من الصيدلية وتتبعه، وتحديدهم وإلقاء القبض على ثلاثة منهم، اعترفوا تفصيليًا بارتكابهم الجريمة بالاشتراك مع اثنين أخرين هاربين، وبالعرض على النيابة، أمرت بحبسهم وتقديمهم للمحاكمة، فاصدرت حكمها السابق بإعدامهم.
</t>
  </si>
  <si>
    <t>قامت بتركها بعدما سرقت قرطها الذهب</t>
  </si>
  <si>
    <t>أثناء قيامها باللعب مع بعض الأطفال أمام مسكنهم</t>
  </si>
  <si>
    <t>جنة شريف عويس - 5 - طفلة</t>
  </si>
  <si>
    <t>اعترافات المتهمة بخطف الطفلة «جنة» بحلوان: كنت عاوزة فلوس أشتري لعب لابني
حسن سميرنشر في الوطن يوم 13 - 08 - 2022
24 ساعة كانت مليئة بالحزن والقلق، عاشتها أسرة الطفلة جنة شريف عويس، صاحبة ال5 أعوام من عمرها، بعدما فوجئوا بتغيبها من أمام منزلها أثناء لهوها مع أحد الأطفال جيرانها بمنطقة كفر العلو التابعة لقسم شرطة حلوان، وبدأوا في عمليات البحث عنها في جميع المناطق المجاورة، ولكن دون جدوى.
كاميرات المراقبة كشفت سر تغيب الطفلة
بعد عدة محاولات في البحث عن الطفلة «جنة» في كل مكان بمدينة حلوان، حتى توجه «شريف عويس» والد الطفلة، إلى ديوان قسم شرطة حلوان، لتحرير محضر بتغيب الطفلة، أثناء قيامها باللعب مع بعض الأطفال أمام مسكنهم بمنطقة كفر العلو التابعة لدائرة قسم شرطة حلوان، وبدأت الأجهزة الأمنية في تفريغ كاميرات المراقبة الموجودة في محيط تواجد سكن الطفلة، وتبين أن سيدة استدرجت الطفلة حال مرورها بالطريق العام، واصطحبتها معها مستقلين دراجة بخارية عبارة عن توك توك إلى موقف توشكى، ثم استقلال سيارة ميكروباص إلى منطقة صفط اللبن التابعة لمحافظة الجيزة حتى قامت بتركها بعدما سرقت قرطها الذهب، على الفور تم إعادة الطفلة إلى أسرتها.
جهود مضنية كثفتها مباحث القاهرة، بقيادة المقدم محمد المعداوي رئيس مباحث حلوان، ومعاونيه، حتى تمكنوا من ضبط السيدة، وتبين أنها تدعى «ايمان.إ.ع» تبلغ من العمر 30 عاما، ومقيمة بمنطقة المطبعة التابعة لدائرة قسم شرطة السلام، منفصلة من زوجها المحبوس على ذمة قضايا.
المتهمة منفصلة عن زوجها المحبوس على ذمة قضايا
خضعت السيدة إلى جلسة اعترافات بعد مواجهتها بفيديو التي رصد واقعة اختطاف الطفلة، من أمام منزلها، أمام جهات التحقيق، وأدلت تفصيليًا باعترافاتها حول الواقعة، حيث قالت إنها منفصلة منذ فترة كبيرة من زوجها المحبوس على ذمة قضايا، وأن أسرة زوجها يقومون بمنعها من رؤية طفلها الوحيد التي أنجبته من (طليقها)، ولكن شقيق طليقها يقوم كل فترة باصطحاب الطفل ويسمح لها بمجالسته، وأنها كانت بحاجة إلى أموال لشراء احتياجات ابنها بعدما وعدته بشراء بعض الألعاب.
قولتلها تعالي أجيبلك حاجة حلوة
وأضافت المتهمة خلال جلسة الاعترافات أنها وجدت الطفلة، في أحد الشوارع فاصطحبتها داخل توك توك: «قولتلها تعالي أجيبلك حاجة حلوة»، وسرقت منها الحلق الذهبي، وتركتها في إحدى المناطق بالجيزة.
ووجهت جهات التحقيق لها تهمة خطف الطفلة، واقتيادها عنوة حال مرورها بالطريق العام وإبعادها عن أسرتها، والاستيلاء على مصوغاتها الذهبية، فأمرت بحبسها 4 أيام على ذمة التحقيقات، وجددها قاضي المعارضات 15 يومًا على ذمة التحقيقات، كما أمرت ضباط المباحث بسرعة التحريات حول الواقعة.</t>
  </si>
  <si>
    <t>https://www.elwatannews.com/news/details/6248299</t>
  </si>
  <si>
    <t>لإجباره على الإرشاد عن مكان عربة كارو وحصان استولى العامل عليهما</t>
  </si>
  <si>
    <t>تحريات لكشف ملابسات اتهام 3 أشخاص بخطف عامل بسبب عربة كارو فى الحوامدية
اليوم السابعنشر في اليوم السابع يوم 13 - 08 - 2022
يجرى رجال المباحث بمديرية أمن الجيزة تحريات فى واقعة اتهام 3 أشخاص باستدراج عامل واختطافه داخل سيارة فى الحوامدية لإجباره على الإرشاد عن مكان عربة كارو وحصان استولى العامل عليهما، وباعهما لأحد الأشخاص، وتحرر محضر بالواقعة، وتولت النيابة المختصة التحقيق.
أثناء مرور رجال المباحث بقسم شرطة الحوامدية بإحدى المناطق التابعة لدائرة القسم، فوجئوا بشخص يستغيث، وتبين تعرضه للخطف على يد 3 أشخاص داخل سيارة، وبضبط المتهمين، ذكر المجنى عليه أن المتهمين احتجزوه لاتهامهم له بالاستيلاء على عربة كارو وحصان استولى عليهما فترة عمله بصحبة المتهمين، وأنهم اصطحبوه داخل السيارة لإرشادهم عن الشخص الذى باع له العربة والحصان، مشيرا إلى أنه انتهز مرور رجال المباحث واستغاث بهم.
تم اتخاذ الإجراءات القانونية اللازمة، وجارى تكثيف التحريات لكشف ملابسات الواقعة، وأخطرت النيابة المختصة للتحقيق.</t>
  </si>
  <si>
    <t>https://www.youm7.com/story/0000/0/0/-/5869658</t>
  </si>
  <si>
    <t>https://www.youm7.com/story/0000/0/0/-/5869982</t>
  </si>
  <si>
    <t>https://www.vetogate.com/4666899</t>
  </si>
  <si>
    <t>https://www.vetogate.com/4666996</t>
  </si>
  <si>
    <t>لاعتقاده بأن المجني عليه قام بسرقة الدراجة النارية "تروسيكل</t>
  </si>
  <si>
    <t>وإجباره على استقلال السيارة صحبتهما ولاذا بالفرار</t>
  </si>
  <si>
    <t>ضبط المتهمين بخطف بائع في الشروق
حسن أحمد حسين شيماء القرنشاوينشر في المصري اليوم يوم 16 - 08 - 2022
نجحت أجهزة الأمن بالقاهرة بإشراف اللواء أشرف الجندى مساعد الوزير لقطاع أمن القاهرة في كشف غموض واقعة اختطاف تمت في منطقة الشروق، تبين من تحريات فريق البحث قيام شخصين يستقلان سيارة نصف نقل بالتشاجر مع «بائع متجول» وإجباره على استقلال السيارة بصحبتهما ولاذا بالفرار.
بجمع المعلومات والاستعانة بالتقنيات الحديثة أمكن التوصل إلى أن وراء ارتكاب الواقعة شخصين من منطقة روض الفرج، وبتقنين الإجراءات تم استهدافهما وأمكن ضبط أحدهما حال تواجده بمخزن ملكه وعُثر بحوزته على «سلاح نارى- طلقة لذات العيار» وبصحبته 3 أشخاص كما عُثر على المجنى عليه مُكبلا، وبمواجهته اعترف بارتكاب الواقعة بالاشتراك مع المتهم الثانى لاعتقاده بأن المجنى عليه قام بسرقة الدراجة النارية «تروسيكل» خاصته واحتجازه بالمخزن ملكه والاستعانة بباقى المتهمين في تكبيله والتعدى عليه بالضرب دون إصابات، كما أمكن ضبط المتهم الثانى وبحوزته السيارة المستخدمة في ارتكاب الواقعة وبمواجهة المجنى عليه اتهمهم باختطافه واحتجازه والتعدى عليه.</t>
  </si>
  <si>
    <t>https://www.almasryalyoum.com/news/details/2666775</t>
  </si>
  <si>
    <t>https://www.elwatannews.com/news/details/6254908</t>
  </si>
  <si>
    <t>https://www.vetogate.com/4669306</t>
  </si>
  <si>
    <t xml:space="preserve">باصطحابه داخل سيارة إلى محل إقامتهم </t>
  </si>
  <si>
    <t>لوجود خلافات مالية بينهم وبين المجني عليه</t>
  </si>
  <si>
    <t>بسب خلافات مالية.. ضبط 3 متهمين باختطاف مواطن وإكراهه على توقيع إيصالات أمانة
أشرف غيثنشر في المصري اليوم يوم 17 - 08 - 2022
تمكنت أجهزة الأمن، اليوم الأربعاء، من ضبط 3 متهمين باختطاف مواطن من المنيا واحتجازه بمنطقة سكنهم في البحيرة وإكراهه على توقيع إيصالات أمانة، لوجود خلافات مالية بينهم وبين المجني عليه.
تلقى قسم شرطة المنيا بمديرية أمن المنيا بلاغًا من سيدة، مقيمة بدائرة القسم، بغياب زوجها عن مسكنهما، وتلقيها اتصال هاتفي من أحد الأشخاص يفيد بأن زوجها مختطف لدى بعض الأشخاص، وطلب مبلغ مالي لإطلاق سراحه.
بإجراء التحريات وجمع المعلومات، توصل إلى أن وراء ارتكاب الواقعة 3 أشخاص مقيمين بدائرة مركز شرطة كوم حمادة بالبحيرة، وتبين وجود خلافات مالية بين المتغيب والمتهمين، وعلى إثر ذلك قاموا باصطحابه داخل سيارة إلى محل إقامتهم واحتجازه وإكراهه على توقيع إيصالات أمانة والاستيلاء على هاتفي محمول وحقيبة بها بعض الأوراق الخاصة بالمتغيب.
بتقنين الإجراءات تم استهدافهم وضبطهم وتحرير المختطف، وبمواجهتهم اعترفوا بارتكاب الواقعة، وأرشدوا عن المسروقات والسيارة المستخدمة في ارتكاب الواقعة.</t>
  </si>
  <si>
    <t>https://www.almasryalyoum.com/news/details/2667643</t>
  </si>
  <si>
    <t>وطلبا مبلغا ماليا نظير إطلاق سراح الطفلة المختطفة</t>
  </si>
  <si>
    <t>اقتحموا منزلها</t>
  </si>
  <si>
    <t>مبلغ مالي</t>
  </si>
  <si>
    <t>تحرير طفلة عمرها شهران ومقتل خاطفها بعد تبادل إطلاق النار مع الشرطة بأسيوط
محمد بركاتنشر في الوطن يوم 18 - 08 - 2022
تمكنت الأجهزة الأمنية من تحرير طفلة مختطفة، ومصرع أحد مرتكبي الواقعة، وضبط آخر، عقب تبادل إطلاق النيران مع قوات الشرطة بأسيوط.
وقال بيان لوزارة الداخلية إن ذلك جاء استمرارا لجهود أجهزة وزارة الداخلية، لمكافحة الجريمة بشتى صورها، لاسيما ملاحقة وضبط العناصر الإجرامية الخطر.
تهديد زوجته بسلاح أبيض
وتمكنت الأجهزة الأمنية، تحت إشراف قطاع الأمن العام من تحديد مكان تواجد عنصرين إجراميين شديدي الخطورة، مرتكبي واقعة اقتحام منزل أحد المواطنين، كائن بدائرة مركز شرطة ساحل سليم بأسيوط، بحوزتهما سلاح أبيض «سكين»، وتهديد زوجته، والاستيلاء على مبلغ مالي وهاتفها المحمول، واختطاف نجلتها (عمرها شهران)، ولاذا بالهرب، وطلبا مبلغا ماليا نظير إطلاق سراح الطفلة المختطفة.
بعد مواجهة بضرب النار.. تحرير الطفلة
عقب تقنين الإجراءات، جرى استهدافهما، ولدى استشعارهما بالقوات، بادر أحدهما بإطلاق النيران تجاهها، ما أسفر عن مصرعه، وعُثر بجواره على بندقية آلية و2 خزينة، وعدد من الطلقات لذات العيار، وأمكن ضبط الآخر، برفقته الطفلة المختطفة.
وجرى تحريرها وإعادتها لذويها، وبمواجهته اعترف بارتكاب الواقعة بالاتفاق مع المتهم الأول على النحو المشار إليه، جرى اتخاذ الإجراءات القانونية.. وتولت النيابة العامة التحقيق.</t>
  </si>
  <si>
    <t>https://www.elwatannews.com/news/details/6258379</t>
  </si>
  <si>
    <t>https://www.albawabhnews.com/4633154</t>
  </si>
  <si>
    <t>مصرع احد المتهمين</t>
  </si>
  <si>
    <t>ياسمين حسين عمر - شهرين - طفلة</t>
  </si>
  <si>
    <t>https://www.youm7.com/story/0000/0/0/-/5877999</t>
  </si>
  <si>
    <t>https://www.albawabhnews.com/4634850</t>
  </si>
  <si>
    <t>https://www.vetogate.com/4494738</t>
  </si>
  <si>
    <t>https://www.albawabhnews.com/4497917</t>
  </si>
  <si>
    <t>https://www.vetogate.com/4496342</t>
  </si>
  <si>
    <t>https://www.youm7.com/story/0000/0/0/-/5622508</t>
  </si>
  <si>
    <t>برقم 3938 لسنة 2021 جنايات مركز أبوسمبل</t>
  </si>
  <si>
    <t>عبد الرحمن ر م - 25 - ذكر، جلال الدين ع م - بالغ - ذكر، عبد الرسول م ف - 41 - ذكر، عمر ا س - 27 - ذكر</t>
  </si>
  <si>
    <t>محمد عرفه مندور اسماعيل- 50 - صاحب مزرعة</t>
  </si>
  <si>
    <t>اكتوبر ثان</t>
  </si>
  <si>
    <t>بسبب قيام المختطف بالتعدي على نجل المتهمة الرئيسية</t>
  </si>
  <si>
    <t>غير محدد - بالغة - انثي - ربة منزل، غير محدد - بالغ - ذكر - طالب</t>
  </si>
  <si>
    <t>حبس المتهمين بخطف طالب في أكتوبر 4 أيام.. «ساوموا أسرته على 100 ألف»
جيهان عبد العزيزنشر في الوطن يوم 18 - 01 - 2022
أمرت النيابة، اليوم، بحبس المتهمين في قضية اختطاف طالب في أكتوبر، ومساومة أسرته على 100 ألف جنيه فدية، 4 أيام على ذمة التحقيق.
وألقت قوات الأمن في الجيزة، بقيادة اللواء مدحت فارس مدير الإدراة العامة لمباحث الجيزة، القبض على عصابة لاختطاف الأطفال تديرها سيدة و5 طلاب.
اعترافات المتهمة
وبمواجهتم، أقرت السيدة بفعلتها، بقصد الانتقام من الطالب جراء اعتدائه على نجلها بالضرب رفقة مجموعة من أصدقائه.
100 ألف جنيه فدية
وكشفت تحريات المباحث التي أشرف عليها اللواء علاء فتحي مدير المباحث الجنائية، عن أن المتهمة اتفقت مع باقي المتهمين على خطف الطالب نظير مبلغ مالي 100 ألف جنيه فدية من أسرته.
وألقت وحدة المباحث القبض على المتهمين خلال ملاحقتهم للطالب الذي فر هاربا منهم في أكتوبر، وتجري النيابة استكمال التحقيقات في الواقعة.</t>
  </si>
  <si>
    <t>https://www.elwatannews.com/news/details/5910712</t>
  </si>
  <si>
    <t>https://www.vetogate.com/4507532</t>
  </si>
  <si>
    <t>https://www.albawabhnews.com/4508884</t>
  </si>
  <si>
    <t>نظراً لوجود خلافات بينه وبين المجنى عليه مما أثار حفيظته</t>
  </si>
  <si>
    <t>بأنه حال سيره بدائرة القسم</t>
  </si>
  <si>
    <t>غير محدد - بالغ - ذكر - صاحب بازار</t>
  </si>
  <si>
    <t>الأجهزة الأمنية تكشف ملابسات اختطاف صاحب بازار على يد 4 متهمين بالقاهرة
اليوم السابعنشر في اليوم السابع يوم 24 - 01 - 2022
كشفت الأجهزة الأمنية، ملابسات واقعة اختطاف صاحب محل بازار على يد 4 متهمين بمنطقة الجمالية بمحافظة القاهرة بسبب خلافات بينهم، وحرر محضر بالواقعة.
وفي إطار جهود أجهزة وزارة الداخلية لكشف ملابسات ما تبلغ لقسم شرطة الجمالية بمديرية أمن القاهرة من سائق، بأنه حال سيره بدائرة القسم تلاحظ له قيام مجموعة من الأشخاص يستقلون إحدى السيارات باقتياد أحد الأشخاص وإجباره على إستقلال السيارة صحبتهم ولاذوا بالفرار.
بإجراء التحريات وجمع المعلومات أمكن تحديد السيارة المُستخدمة فى إرتكاب الواقعة ،وتبين أنها ملك سائق، وبتكثيف التحريات أمكن التوصل إلى أنه وراء إرتكاب الواقعة بالإشتراك مع كلٍ من شقيقه ونجل الأول وأحد الأشخاص وجميعهم مقيمين بذات العنوان.
عقب تقنين الإجراءات أمكن ضبطهم حال تواجدهم بمحل سكنهم، وبصحبتهم المجنى عليه (صاحب محل بازار، مقيم بدائرة قسم شرطة باب الشعرية بالقاهرة) مصاب بكدمات وسحجات بالجسم محتجز داخل إحدى الغرف بالعقار محل الضبط، وبسؤال المجنى عليه إتهمهم بإختطافه وإحتجازه والتعدى عليه بالضرب وإحداث إصاباته، وبمواجهتهم إعترفوا بإرتكاب الواقعة.
كما أقر أحدهم بأنه نظراً لوجود خلافات بينه وبين المجنى عليه مما أثار حفيظته، فخطط لإرتكاب الواقعة وفى سبيل ذلك إستعان بباقى المتهمين لتنفيذ مخططه، وعقب علمهم بتواجد المجنى عليه بمحل البلاغ تمكنوا من إصطحابه وإجباره على إستقلال السيارة صحبتهم وإحتجازه داخل إحدى الغرف بالعقار محل سكنهم والتعدى عليه بالضرب محدثين إصابته المشار إليها، وبمواجهة باقى المتهمين أيدوا ما جاء بأقواله، كما تم بإرشاد أحدهم ضبط السيارة المُستخدمة فى إرتكاب الواقعة.</t>
  </si>
  <si>
    <t>https://www.youm7.com/story/0000/0/0/-/5630371</t>
  </si>
  <si>
    <t>https://www.almasryalyoum.com/news/details/2510497</t>
  </si>
  <si>
    <t>https://www.vetogate.com/4511555</t>
  </si>
  <si>
    <t>https://www.vetogate.com/4512845</t>
  </si>
  <si>
    <t>https://www.albawabhnews.com/4513641</t>
  </si>
  <si>
    <t>وتجريدها من ملابسها وتصوريها عارية رغما عنها</t>
  </si>
  <si>
    <t>غير محدد - قاصرة - طفلة - طالبة</t>
  </si>
  <si>
    <t>جردوها من ملابسها.. اعترافات صادمة للمتهمين بابتزاز طالبة 15 مايو
على الحكيمنشر في فيتو يوم 30 - 01 - 2022
أدلى 3 شباب متهمين بتجريد طالبة من ملابسها في 15 مايو وتصويرها عارية باعترافات تفصيلية أمام النيابة، وكشف أحدهم أن المجني عليها على علاقة عاطفية مع متهم آخر.
وأشار المتهم الأول إلى أن زميله طلب من المجني عليها أن تذهب إلى شقته بمنطقة 15 مايو، وفي الوقت نفسه اتفق معه واخر على الحضور إلى الشقة وتجريد المجني عليها من ملابسها، وتصويرها عارية حتى لا تستطيع الإبلاغ عنهم وابتزازها ب صور فاضحة.
وتابع أن المجني عليها ذهبت إلى شقة المتهم الأول في الوقت المتفق عليه وبمجرد دخولها وجلوسها معه دخل علينا أصدقائي وطلبا منها ممارسة الجنس معهما وعندما رفضت، جردوها من ملابسها وشلوا حركتها، وصورها المتهم الثالث بهاتفه المحمول، ثم تركوها تخرج من الشقة.
وألقت الأجهزة الأمنية بمديرية أمن القاهرة بإشراف اللواء أشرف الجندي مساعد وزير الداخلية لقطاع أمن القاهرة القبض على 3 طلاب،استدرجوا فتاة قاصر داخل شقة أحدهم بمدينة 15 مايو، وجردوها من ملابسها وصوروها عارية بقصد ابتزازها للحصول علي مبلغ ماليوممارسة الجنس معها.
تلقى اللواء نبيل سليم مدير الإدارة العامة لمباحث القاهرة إخطارا من المقدم أحمد ماضي، رئيس مباحث قسم شرطة 15 مايو، يفيد بتلقيهبلاغا من فتاة تبلغ من العمر 15 سنة، مفاده قيام 3 شباب باستدراجها لشقة احدهم وتجريدها من ملابسها وتصوريها عارية رغما عنها.
وبإجراء التحريات تبين ان وراء إرتكاب الواقعة كلا من المتهمين "أحمد_ يوسف_ زياد"، وتبين قيام المتهم الاول باستدراج الفتاة لشقتهمستغلا ارتباطها به بعلاقة عاطفية وثقتها به، وفور دخولها الشقة فوجئت بالمتهم واصدقائه يجردوها من ملابسها ويصورها عارية لابتزازها.
وعقب تقنين الإجراءات وبإعداد الأكمنة اللازمة تمكن رجال المباحث من ضبط المتهمين وتحرر محضر بالواقعة وتولت النيابة العامة التحقيقالتي أمرت بحبسهم 4 أيام على ذمة التحقيقات.</t>
  </si>
  <si>
    <t>https://www.vetogate.com/4516147</t>
  </si>
  <si>
    <t>طالبوا أسرة الطفل بدفع مبلغ مالي قيمته 150 ألف جنيه على سبيل الفدية</t>
  </si>
  <si>
    <t>أثناء ذهابه لملء زجاجة مياه من مكان بالقرب من منزلهم</t>
  </si>
  <si>
    <t>احمد ايمن عبد الحميد - 7 - طفل</t>
  </si>
  <si>
    <t>150 الف جتيه</t>
  </si>
  <si>
    <t>الأمن يعيد طفلاً بعد 6 ساعات من اختطافه لطلب فدية بالشرقية
مي كرمنشر في الوطن يوم 03 - 02 - 2022
تمكنت الأجهزة الأمنية بمحافظة الشرقية من تحرير طفل مختطف، من قرية «الجواشنة»، التابعة لمركز شرطة ديرب نجم، وإعادته إلى أسرته، بعد 6 ساعات من اختطافه وطلب فدية مالية، لعودته سالماً.
أمن الشرقية يتلقى بلاغاً باختطاف طفل
تلقى اللواء محمد والي، مدير أمن الشرقية إخطاراً من مركز شرطة ديرب نجم، يفيد بورود بلاغ من أسرة الطفل «أحمد أيمن عبد الحميد»، 7 سنوات، في الصف الأول الابتدائي، مقيم بقرية «الجواشنة»، التابعة لدائرة المركز، باختطاف إابنهم أثناء ذهابه لملء زجاجة مياه من مكان بالقرب من منزلهم.
شرطة ديرب نجم تعيد الطفل المختطف لأسرته
وجرى تشكيل فريق بحث جنائي من مديرية أمن الشرقية، ووحدة البحث الجنائي بمركز شرطة ديرب نجم، لتحديد مكان المختطفين، وتمكنوا من ضبط المتهمين، بعد عمل التحريات اللازمة وعودة الطفل لأسرته.
استقبال حافل للطفل بعد عودته
واستقبلت أسرة الطفل المختطف رجال الشرطة وبرفقتهم الطفل استقبالاً حافلاً تعبيراً وتقديراً منهم عن جهودهم التي بذلوها لإستعادة ابنهم.
وقال مصدر أمني بمركز شرطة ديرب نجم ل«الوطن» إنه فور علم خاطفي الطفل بإبلاغ أسرته الشرطة، تركوه في محل اختطافه، مشيراً إلى أنهم طالبوا أسرة الطفل بدفع مبلغ مالي قيمته 150 ألف جنيه على سبيل الفدية، شرطاً لعودته سالماً إلى ذويه مرة أخرى.
وقال «ممدوح عمرو»، أحد أقارب الطفل، إنه في يوم الثلاثاء، ذهب الطفل لملء زجاجة مياه من مكان بالقرب من المنزل، ولكنه تأخر في العودة، وبقيام الأسرة بالبحث عنه بالقرية، علموا بأن طفلاً آخر استدرج ابنهم نحو دراجة نارية «توكتوك»، يستقلها رجلان، وإيهامه بأنها معطلة، وأنه سوف يقوم بمساعدته بالدفع بها للأمام، ثم قاموا بخطفه بعدما تحركوا بعيداً وفروا هاربين به إلى أحد مراكز محافظة الدقهلية.
أسرة الطفل تتلقى اتصالاً من الخاطفين وطلب فدية
وأضاف «عمرو» أن أسرة الطفل تلقت اتصالاً من خاطفيه، الذين أخبروهم باختطاف الطفل، وطلبوا منهم فدية مالية قيمتها 150 ألف جنيه، مقابل عودة الطفل إلى ذويه سالماً دون المساس به.
وتابع أنهم قاموا بإبلاغ مركز شرطة ديرب نجم باختطاف ابنهم في تمام الساعة 12 ظهراً من أمام المنزل، وفور علم المتهمين بتقديم أسرة الطفل بلاغ في مركز الشرطة، تركوا الطفل في محل اختطافه.
وأوضح أن رجال شرطة ديرب نجم أعادوا الطفل إلى أسرته سالماً، بعد مرور ما يقرب من 6 ساعات من اختطافه، كما تمكنت من ضبط المتهمين، وتم عرضهم على النيابة العامة، التي أمرت بحبسهم على ذمة التحقيق.
وأشار أحد أقارب الطفل إلى أن أهل المهتمين ذهبوا إلى أسرة الطفل بمنزلهم، وطالبوهم بالعفو والتسامح والتنازل عن المحضر، ولكنهم رفضوا بشدة التنازل عن حق ابنهم، خشية أن يتم تكرار هذه الواقعة مع غيره مرة أخرى، ولابد أن ينالوا عقاباً رادعاً عما قاموا به.</t>
  </si>
  <si>
    <t>https://www.elwatannews.com/news/details/5933809</t>
  </si>
  <si>
    <t>اتهامهم بخطف بائع بالإكراه وهتك عرضه</t>
  </si>
  <si>
    <t>بالاكراه</t>
  </si>
  <si>
    <t>حمدي ع - بالغ - ذكر - بائع</t>
  </si>
  <si>
    <t>المشدد 15 عامًا ل4 أشقاء خطفوا بائعًا وهتكوا عرضه بمنشأة ناصر
فاطمة أبو شنبنشر في المصري اليوم يوم 08 - 02 - 2022
قضت محكمة جنايات القاهرة، المنعقدة بالعباسية بمعاقبة 4 أشقاء بالسجن المشدد 15 عاما، في اتهامهم بخطف بائع بالإكراه وهتك عرضه بدائرة قسم شرطة منشأة ناصر.
صدر الحكم برئاسة المستشار وفيق محمد مكاوى وعضوية المستشارين محمد محمود شعبان ووليد المداروى وأمانة سر رفاعى فهمى وحسام كمال.
كانت النيابة أحالت «محمد. ع» و3 من أشقائه إلى محكمة الجنايات لأنهم في يوم 12 مايو 2019 بدائرتى قسم شرطة منشأة ناصر ومدينة نصر، خطفوا المجنى عليه «حمدى. ع» بالإكراه بأن هددوه باستعمال أسلحة بيضاء واقتادوه عنوة إلى إحدى الوحدات السكنية فأقصوه عن أهله وذويه وقد اقترنت تلك الجريمة بجريمة أخرى إذ إنه في ذات الزمان والمكان هتكوا عرض المجنى عليه، كما وجهت له النيابة تهمة ضرب المجنى عليه وتسببوا في عجزه عن إشغاله الشخصية مدة لا تزيد على عشرين يوما.
وقال المجنى عليه في التحقيقات إنه أثناء تواجده بمسكن شقيقه فوجئ بالمتهمين يقتحمون المسكن مدججين بأسلحة بيضاء استخدموها في تهديده وتمكنوا من اختطافه بأن اقتادوه عنوة إلى وحدة سكنية أخرى واحتجزوا وتعدوا عليه بالضرب، محدثين إصابته وقاموا بهتك عرضه بأن جردوه من ملابسه.</t>
  </si>
  <si>
    <t>https://www.almasryalyoum.com/news/details/2521334</t>
  </si>
  <si>
    <t>https://www.albawabhnews.com/4520336</t>
  </si>
  <si>
    <t>جودي عبد الكريم م - 2 - طفلة</t>
  </si>
  <si>
    <t>https://www.almasryalyoum.com/news/details/2522457</t>
  </si>
  <si>
    <t>https://www.elwatannews.com/news/details/5942197</t>
  </si>
  <si>
    <t>كافيه بمدينة اكتوبر</t>
  </si>
  <si>
    <t>https://www.youm7.com/story/0000/0/0/-/5650580</t>
  </si>
  <si>
    <t>https://www.youm7.com/story/0000/0/0/-/5650780</t>
  </si>
  <si>
    <t>غير محدد - بالغ - ذكر، غير محدد - بالغ - ذكر</t>
  </si>
  <si>
    <t>https://www.youm7.com/story/0000/0/0/-/5651640</t>
  </si>
  <si>
    <t xml:space="preserve"> 73 إيصال أمانة على بياض بتوقيع المجنى عليه، عقد بيع إبتدائى لشقة بتوقيع المجنى عليه</t>
  </si>
  <si>
    <t>https://www.albawabhnews.com/4521951</t>
  </si>
  <si>
    <t>https://www.albawabhnews.com/4522046</t>
  </si>
  <si>
    <t>وسرقة سيارته ومبلغ مالى</t>
  </si>
  <si>
    <t>استدراج لقطعة ارض</t>
  </si>
  <si>
    <t>علاء م م - 48 - ذكر - تاجر،ابراهيم ع ح - 31 - ذكر - عامل</t>
  </si>
  <si>
    <t>علي م م - بالغ - ذكر - تاجر</t>
  </si>
  <si>
    <t xml:space="preserve">سيارته ومبلغ مالى </t>
  </si>
  <si>
    <t>المشدد 10 سنوات لمتهمين باختطاف تاجر لسرقة سيارته في قليوب
عبد الحكم الجندينشر في المصري اليوم يوم 12 - 02 - 2022
قضت محكمة جنايات شبرا الخيمة الدائرة الخامسة بالسجن المشدد 10 سنوات لتاجر وعامل لقيامهما باستدراج شخص واختطافه وسرقة سيارته ومبلغ مالى وحيازتهما سلاحا ناريا «بندقية آلية» بعد إيهامه برغبة أحدهم ببيع قطعة أرض.
صدر الحكم برئاسة المستشار محمد رشاد عبدالرحمن ياسين رئيس المحكمة وعضوية المستشارين تامر عادل حجازى ومحمود محمد بريرى بأمانة سر رضا فتحي جاب الله.
وكان المستشار فخرى خيرى المحامى العام لنيابات شمال بنها قد أحال المتهمان لمحكمة الجنايات لانهما عقدا العزم وبيتوا النية على اختطاف المدعو «على م م» تاجر وسرقته حيث قام المتهم الأول «تاجر» بالتواصل معه هاتفيا وإخباره برغبة المتهم الثانى «عامل» ببيع قطعة أرض ملك له بدائرة مركزشرطة قليوب وما أن وصل المجنى علية للمكان المتفق علية حتى هدداه بسلاح نارى «بندقية ألية»، واقتادوه لمنطقة نائية وقيداه ثم سرقا سيارته ومبلغ مالى كان بحوزته وفروا هاربين.
وكانت مديرية أمن القليوبية تلقت بلاغا من احد الأشخاص بتعرضه للنصب على يد شخصين وسرقة سيارته ومبلغ مالى، بأن أوهماه برغبة أحدهم ببيع قطعة أرض ملك له بدائرة مركز شرطة قليوب وهدداه بسلاح نارى «بندقية ألية»، واقتاداه لمنطقة نائية وقيداه وسرقا سيارته ومبلغ مالى.
تم تشكل فريق بحث وتمكنوا من ضبط المتهمان وهما «علاء م م» 48 سنة تاجر و«إبراهيم ع ح» 31 سنة عامل وإعترفا بارتكاب الواقعة بان خططا لسرقة المجنى عليه والتحصل منه على مبلغ مالى لمرورهم بضائقة مالية وتحرر محضر بالواقعة.</t>
  </si>
  <si>
    <t>https://www.almasryalyoum.com/news/details/2524235</t>
  </si>
  <si>
    <t>https://www.elwatannews.com/news/details/5946058</t>
  </si>
  <si>
    <t>https://www.albawabhnews.com/4522514</t>
  </si>
  <si>
    <t>ضية رقم 3284 لسنة 2021 جنايات مركز قليوب، والمقيدة برقم 3493 لسنة 2021 كلى جنوب بنها</t>
  </si>
  <si>
    <t>https://www.vetogate.com/4525986</t>
  </si>
  <si>
    <t>https://www.elwatannews.com/news/details/5957005</t>
  </si>
  <si>
    <t>https://www.vetogate.com/4531876</t>
  </si>
  <si>
    <t>https://www.youm7.com/story/0000/0/0/-/5662372</t>
  </si>
  <si>
    <t>استدرج - من الشارع</t>
  </si>
  <si>
    <t>احمد ر ع - 23 - سائق</t>
  </si>
  <si>
    <t>ر ع ع - قاصرة - طفلة</t>
  </si>
  <si>
    <t>جنايات بنها تؤجل نظر قضية اختطاف طفلة وهتك عرضها لجلسة 20 مارس المقبل
اليوم السابعنشر في اليوم السابع يوم 20 - 02 - 2022
قررت محكمة جنايات بنها، الدائرة السابعة، برئاسة المستشار ياسر كمال الدين ياسين، وعضوية المستشارين إيهاب فاروق فتح الباب، ومدحت مجدى مكي، ومحمد عبد الحميد السعدني، وأمانة سر نادر السقا، تأجيل نظر القضية رقم 15701 لسنة 2021 جنايات قسم الخصوص، والمقيدة برقم 3517 لسنة 2021 كلى شمال بنها، والمتهم فيها سائق باختطاف طفلة بغير تحيل أو إكراه والانتقال بها لمحافظة الإسكندرية وهتك عرضها، لجلسة اليوم الثاني من دور شهر مارس المقبل.
وتضمن أمر الإحالة الخاص بالقضية رقم 15701 لسنة 2021 جنايات قسم الخصوص، والمقيدة برقم 3517 لسنة 2021 كلى شمال بنها، أن المتهم "أحمد ر ع"، 23 سنة، سائق، اختطف بغير تحيل أو إكراه المجني عليها الطفلة "ر ع ع"، وذلك بأن اصطحبها إلي وحدة سكنية بمنطقة العجمي بمحافظة الإسكندرية بعيد عن أهليتها، وقد اقترنت تلك الجناية بجناية أخرى بأن هتك عرض المجنى عليها حال كونها لم تبلغ الثمانية عشر عاما ميلادية كاملة علي النحو المبين بالتحقيقات.
وكانت الأجهزة الأمنية بمديرية أمن القليوبية، تلقت بلاغا من أسرة طفلة يتهمون خلاله سائقا، مقيم المطرية بمحافظة القاهرة، باختطاف نجلتهم والذهاب بها لمنطقة العجمى بالإسكندرية وهتك عرضها، وتحرر محضر بالواقعة وتولت النيابة التحقيق.
وتمكنت الأجهزة الأمنية من ضبط المتهم، وبمواجهته أقر بارتكاب الواقعة على النحو المبين بالتحقيقات، وأمرت النيابة باستمرار حبسه على ذمة التحقيقات، إلي أن أحالته للمحاكمة الجنائية أمام المحكمة المختصة.</t>
  </si>
  <si>
    <t>https://www.youm7.com/story/0000/0/0/-/5662433</t>
  </si>
  <si>
    <t>قضية رقم 15701 لسنة 2021 جنايات قسم الخصوص، والمقيدة برقم 3517 لسنة 2021 كلى شمال بنها</t>
  </si>
  <si>
    <t>https://www.almasryalyoum.com/news/details/2530743</t>
  </si>
  <si>
    <t>معاذ ع ا - 4 - طفل</t>
  </si>
  <si>
    <t>https://www.vetogate.com/4534202</t>
  </si>
  <si>
    <t>مركز المحلة</t>
  </si>
  <si>
    <t>للانتقام وتأديب الطفل بدعوى تهذيبه لتطاوله عليه وقذف والده بألفاظ مسيئة</t>
  </si>
  <si>
    <t>بعد خروجه من أحد سناتر الدروس الخصوصية،</t>
  </si>
  <si>
    <t>كريم م ا - 13 - طفل</t>
  </si>
  <si>
    <t>أب يخطف ابنه ويعذبه في المحلة.. علّقه في سقف المنزل (صور)
أحمد فتحينشر في الوطن يوم 23 - 02 - 2022
شهدت مدينة المحلة الكبرى بمحافظة الغربية، اليوم، واقعة مأساوية، إذ تجرد أب، في العقد الرابع من عمره، من مشاعر الإنسانية، وأقدم على اختطاف ابنه، 13 سنة، بعد خروجه من أحد سناتر الدروس الخصوصية، وقبل عودته إلى أحضان أمه (طليقة الأب)، وقام بتخبئته داخل أحد المنازل التابعه له بقرية «عياش» التابعة لمركز المحلة، وشروع في توثيق ابنه بالحبال وتعليقه ك«الذبيحة»، ثم ضربه بالحزام والعصي بدعوى تأديبه بعدما رشقه بألفاظ نابية.
وأسفرت ممارسات الأب عن إصابة الطفل بكدمات وسحجات برأسه وأطراف يده وكذلك في الوجه والعين، ونقلت سيارة الإسعاف الضحية إلى مستشفى المحلة العام لإسعافه.
أب يعذب طفله
وأصدر المستشار عماد سالم المحامي العام الأول لنيابات شرق طنطا الكلية بمحافظة الغربية، اليوم، توجيهاته إلى المستشار محمد البليشي رئيس نيابة مركز المحلة، بضرورة فتح باب التحقيق في واقعة تعذيب طفل في العقد الثاني من عمره بالضرب بالأيدي والأرجل، وتعليقه بسقف منزله، للانتقام وتأديب الطفل بدعوى تهذيبه لتطاوله عليه وقذف والده بألفاظ مسيئة.
خلافات أسرية وراء تعذيب أب لطفله
وأفادت مصادر مقربة من أسرة الطفل، أن الوالد اختطفه من أمام أبواب سنتر للدروس الخصوصية، ولقنه «علقة ساخنة» كادت أن تطيح بحياته، فيما عرض الأب فيديوهات وهو يعتدي بالضرب على ابنه عبر موقع التواصل الاجتماعي، سعيا لإذلاله مع زملائه وأساتذته.
وتعود أحداث الواقعة إلى تلقي اللواء هاني عويس مدير أمن الغربية إخطارا من العميد عصام مصطفي مأمور مركز شرطة المحلة، يفيد ورود بلاغ من شرطة النجدة من والدة الطفل «كريم.م.ا.ي»، 13 سنة، باختطافه علي أيدي والده وتعذيبه بالضرب المبرح وربطه وتوثيقه بالحبال داخل شقة سكنية أمام أعين أشقائه من الأب من زوجته الثانية.
ضبط الأب</t>
  </si>
  <si>
    <t>https://www.elwatannews.com/news/details/5963824</t>
  </si>
  <si>
    <t>وهتك عرضه بالقوة مستغلاً كونه من ذوي الاحتياجات الخاصة</t>
  </si>
  <si>
    <t>هاني م - بالغ - ذكر - عامل</t>
  </si>
  <si>
    <t>ع م - بالغ - ذكر - ذوي همم</t>
  </si>
  <si>
    <t>السجن سنتين لعامل متهم باختطاف وهتك عرض شاب من ذوي الهمم بعين شمس
العنود مدنينشر في الوطن يوم 26 - 02 - 2022
قضت محكمة جنايات شمال القاهرة المنعقدة في العباسية، بمعاقبة عامل بالسجن لمدة سنتين مع الشغل، لاتهامه باختطاف وهتك عرض شاب من ذوي الهمم بمنطقة عين شمس، صدر الحكم برئاسة المستشار خليفة مسعود علي، وعضوية المستشارين سمير جابر علي، والحسن نجم الدين الكردي، وأمانة سر جاد كنعان سام.
اختطاف وهتك عرض
أكدت التحقيقات التي باشرتها النيابة العامة في القضية رقم 8198 لسنة 2020 جنايات عين شمس، أن المتهم «هاني.م»، عامل، اختطف المجني عليه «ع. م»، بالتحايل، بأن اقتاده لمسكنه بعيدًا عن ذويه مستغلاً الحالة المرضية للمجني عليه، وهتك عرضه بالقوة مستغلاً كونه من ذوي الاحتياجات الخاصة.
وأكدت تحريات المباحث، صحة الواقعة، وارتكاب المتهم لها، وشهد المجني عليه، بقيام المتهم باقتياده إلى مسكنه، وارتكاب فعلته الشنعاء.</t>
  </si>
  <si>
    <t>https://www.elwatannews.com/news/details/5969194</t>
  </si>
  <si>
    <t>محمد ع - بالغ - ذكر، عبد الوهاب ع- بالغ - ذكر، غير محدد - بالغ - ذكر</t>
  </si>
  <si>
    <t>https://www.almasryalyoum.com/news/details/2537679</t>
  </si>
  <si>
    <t>https://www.elwatannews.com/news/details/5974201</t>
  </si>
  <si>
    <t>https://www.albawabhnews.com/4534674</t>
  </si>
  <si>
    <t>بسبب خلافات بينهما وطلب فدية قدرها 30 ألف جنيه</t>
  </si>
  <si>
    <t>اصطحبها حال سيرها أسفل مسكنها مستغلا حداثة سنها بدعوى شراء الحلوى</t>
  </si>
  <si>
    <t>م ع - بالغ - ذكر - تاجر</t>
  </si>
  <si>
    <t>ف - قاصرة - طفلة</t>
  </si>
  <si>
    <t>السجن 5 سنوات لصاحب محل لاتهامه باختطاف طفلة فى دار السلام
اليوم السابعنشر في اليوم السابع يوم 08 - 03 - 2022
قضت الدائرة 7 بمحكمة جنايات جنوب القاهرة، المنعقدة بمجمع محاكم التجمع الخامس، بمعاقبة صاحب محل لاتهامه بخطف طفلة والاعتداء عليها فى دار السلام بالسجن 5 سنوات.
صدر الحكم برئاسة المستشار أبو بكر عوض الله رئيس المحكمة وعضوية المستشارين هشام الدرندلى ورياض أبو زيادة الرئيسين بمحكمة استئناف القاهرة، وبحضور عبد الحميد سمير عبد العظيم وكيل النيابة وأمانة سر محمد طه محمد.
كشف أمر الإحالة قيام المتهم "م.ع" بدائرة قسم شرطة دار السلام بمحافظة القاهرة باختطاف الطفلة المجنى عليها «ف» بأن اصطحبها حال سيرها أسفل مسكنها مستغلا حداثة سنها بدعوى شراء الحلوى حتى تمكن من استدراجها داخل حانوته حاجبًا إياها عن أهله وذويه.
وأَضاف امر الاحالة أن الجريمة اقترنت بجناية أخرى لأنه فى ذات الزمان والمكان اعتدى على ذات الطفلة المجنى عليها سالفة الذكر بالقوة واعتدى عليها ووقعت الجريمتين حال كون الطفلة تبلغ من العمر 7 سنوات.
وشهدت والدة المجني عليها أن نجلتها المجني عليها أبلغتها بأن المتهم سالف الذكر استدرجها داخل حانوته واعتدى عليها، وأنها قامت بفحص نجلتها فوجدت إصابات بها.
وشهد ضابط المباحث بقسم شرطة دار السلام من أن تحرياته قد توصلت لصحة ارتكاب المتهم سالف الذكر للواقعة، وقد أقر المتهم بتحقيقات النيابة العامة بارتكابه للواقعة بأن قام بخطف الطفلة المجني عليها بالتحايل من الطريق العام مستدرجا إياها للحانوت محل عمله بدعوى شراء الحلوى لها، مستغلا حداثة سنها وما أن ظفر بها بداخل المكان المار بيانه الخالي من الأشخاص اعتدى عليها.</t>
  </si>
  <si>
    <t>https://www.youm7.com/story/0000/0/0/-/5683532</t>
  </si>
  <si>
    <t>https://alwafd.news/%D8%A3%D8%AE%D8%A8%D8%A7%D8%B1/4188529--</t>
  </si>
  <si>
    <t>لطلب 600 ألف جنيه فدية، مقابل إطلاق سراحهم</t>
  </si>
  <si>
    <t>بالقرب من كافيتريا على طريق مصر الإسكندرية الصحراوي، دائرة مركز السادات.</t>
  </si>
  <si>
    <t>ع م س - 28 - ذكر - تاجر أعلاف، م ا ا - 25 - ذكر عامل</t>
  </si>
  <si>
    <t>60 الف جنيه</t>
  </si>
  <si>
    <t>اختطاف تاجر اعلاف وعامل بالمنوفية وطلب فدية 600 ألف جنيه
البوابةنشر في البوابة يوم 01 - 04 - 2022
تكثف مديرية أمن المنوفية جهودها للعثور على تاجر أعلاف وعامل، مقيمان مركز أبو حمص في البحيرة، عقب اختطافها وذلك في أثناء تواجدهما بدائرة مركز السادات، بالإضافة إلى سرقة سيارة نقل.
تلقى اللواء سالم الدميني مدير أمن المنوفية، إخطارًا، من مدير إدارة المباحث الجنائية، يفيد بتلقي مركز شرطة السادات، بلاغا باختطاف تاجر أعلاف وعامل، بالإضافة إلى سرقة سيارة نقل؛ حال تواجدهما مع سائق آخر بالقرب من كافيتريا على طريق مصر الإسكندرية الصحراوي، دائرة مركز السادات.
وبالانتقال والفحص، أكد كلا من: "م. ف. ر" 27 عاما- سائق، و"م. م. س" 23 عاما- طالب، اختطاف شقيق الأخير، "ع. م. س" 28 عاما، مقيم مركز أبو حمص بالبحيرة، تاجر أعلاف، و"م. أ. أ" 25 عاما- عامل مقيم بمطروح، في أثناء تواجدهما بالقرب من كافتيريا؛ للاتفاق على شحنة من الأعلاف.
وأفادا بأن سيارة ملاكي حضرت واصطحب المتواجدون فيها، الاثنين وعند محاولة السائق المُبَلِّغ، اللحاق بهما، سرق آخر- مجهول- السيارة النقل التي كان يستقلها، فيما استقبل المُبلِّغ الثاني- شقيق تاجر الأعلاف، اتصالا هاتفيا من مجهولين، لطلب 600 ألف جنيه فدية، مقابل إطلاق سراحهم.</t>
  </si>
  <si>
    <t>https://www.albawabhnews.com/4554236</t>
  </si>
  <si>
    <t>القنطرة غرب</t>
  </si>
  <si>
    <t xml:space="preserve">أثناء تواجده بمنزل الطفل </t>
  </si>
  <si>
    <t>ومساومة أهليته لدفع فدية نظير إطلاق سراحه</t>
  </si>
  <si>
    <t>حبس قاتل الطفل زياد في الإسماعيلية
محمد صابرنشر في فيتو يوم 11 - 04 - 2022
قررت النيابة العامة، حبس المتهم بقتل الطفل زياد بالاسماعيلية 4 أيام احتياطيا على ذمة التحقيقات في ضوء الاتهامات الموجهة إليه.
وكان قطاع الأمن العام نجح في كشف ملابسات العثور على جثة الطفل زياد بالإسماعيلية وضبط مرتكب الواقعة وتبين بأنه أحد أقارب والد المجنى عليه.
وأدلى المتهم بقتل الطفل زياد بالاسماعيلية باعترافات تفصيلية أمام رجال المباحث، وقرر أنه أثناء تواجده بمنزل والد الطفل اختمرت فى ذهنه فكرة خطفه ومساومة أهليته لدفع فدية نظير إطلاق سراحه، إلا أنه نظرًا لمعرفة الطفل به ولصعوبة تنفيذ مخطط اختطافه لعدم وجود أشخاص لمساعدته فعدل عن ذلك وقرر قتله والتخلص منه ودفن جثته ومساومة أهليته على دفع الفدية بزعم أنه مازال على قيد الحياة.
وأضاف المتهم أنه قام باستدراج الطفل لغرفة مهجورة ملحقة بمنزل والد الطفل، وقام بخنقه بقطعتى القماش المعثور عليهما حتى فارق الحياة ووضع جثته داخل الجوال البلاستيكى ودفنه بمكان العثور.
تحرير 4472 مخالفة تجاوز سرعة و259 سير بدون تراخيص
القصة الكاملة لقتل الطفل زياد بالإسماعيلية.. اعترافات مثيرة للقاتل والتحقيقات تكشف اللغز|فيديو
تعود تفاصيل الحكاية بتلقى مركز شرطة القنطرة غرب بمديرية أمن الإسماعيلية بلاغا من مزارع - مقيم بدائرة المركز بغياب نجله 7 سنوات عن مسكنهما أثناء لهوه أمام المنزل.
وفى وقت لاحق عثر أهلية الطفل على جثته داخل جوال بلاستيكى ومدفونة بجوار أحد المنازل القديمة المهجورة المجاورة لسكنهم.
وبالانتقال والفحص تبين وجود آثار لسحجات حول الرقبة وملفوف حول رقبته قطعة من القماش.</t>
  </si>
  <si>
    <t>https://www.vetogate.com/4570210</t>
  </si>
  <si>
    <t>https://www.youm7.com/story/0000/0/0/-/5724832</t>
  </si>
  <si>
    <t>عمر ع - 20 - ذكر</t>
  </si>
  <si>
    <t>زياد امير محمد خليل - 7 - طفل</t>
  </si>
  <si>
    <t>https://www.youm7.com/story/0000/0/0/-/5725512</t>
  </si>
  <si>
    <t>https://www.youm7.com/story/0000/0/0/-/5727882</t>
  </si>
  <si>
    <t>بغرض الإنتقام من والده لقيامه بالتشهير به بالسرقة بين أهالى القرية سكنهم</t>
  </si>
  <si>
    <t>حال لهوه بجوار مسكنهما</t>
  </si>
  <si>
    <t>غير محدد - بالغ - مزارع</t>
  </si>
  <si>
    <t>غير محدد - 4 - طفل</t>
  </si>
  <si>
    <t>https://www.youm7.com/story/0000/0/0/-/5729869</t>
  </si>
  <si>
    <t>ابو تيج</t>
  </si>
  <si>
    <t>بطريق زراعي فرعي على حدود إحدى القرى</t>
  </si>
  <si>
    <t>غير محدد - 13 - طفل</t>
  </si>
  <si>
    <t>مليون ونص</t>
  </si>
  <si>
    <t>https://www.almasryalyoum.com/news/details/2574574</t>
  </si>
  <si>
    <t>طلب خلاله المُتصل 1.5 مليون جنيه نظير إطلاق سراح المجني عليه</t>
  </si>
  <si>
    <t>https://www.elwatannews.com/news/details/6045559</t>
  </si>
  <si>
    <t>قضية رقم 12576 لسنة 2021 جنايات قسم العبور، والمقيدة برقم 4215 لسنة 2021 كلى جنوب بنها،</t>
  </si>
  <si>
    <t>كريم خ م-32-ذكر، ادهم ا ا-30-ذكر، ادهم م م-29-ذكر، احمد غ ن - بالغ - ذكر</t>
  </si>
  <si>
    <t>https://www.youm7.com/5724786</t>
  </si>
  <si>
    <t>https://alwafd.news/%D8%A3%D8%AE%D8%A8%D8%A7%D8%B1/4236001--</t>
  </si>
  <si>
    <t>بخطف طفل تحت تهديد السلاح والتعدى عليه بمنزل مهجور</t>
  </si>
  <si>
    <t>هاني م ا - بالغ - ذكر، احمد م ا - بالغ - ذكر، محمد س ا - بالغ - ذكر، مجدي ه ف - بالغ - ذكر</t>
  </si>
  <si>
    <t>المؤبد ل4 متهمين بخطف طفل تحت تهديد السلاح والتعدى عليه فى القليوبية
اليوم السابعنشر في اليوم السابع يوم 13 - 04 - 2022
قضت محكمة جنايات شبرا الخيمة، الدائرة السادسة، برئاسة المستشار فوزى يحيى أبو زيد، وعضوية المستشارين محمد أحمد راشد، وعماد سامى وردخان، وأمانة سر حلمى محمود، بالسجن المؤبد ل 4 متهمين، لاتهامهم بخطف طفل تحت تهديد السلاح والتعدى عليه بمنزل مهجور بدائرة قسم شرطة قليوب.
وتضمن أمر الإحالة الخاص بالقضية رقم 12007 لسنة 2020 جنايات قسم شرطة قليوب، والمقيدة برقم 2906 لسنة 2020 كلى جنوب بنها، أن المتهمين "هانى م ا"، و " أحمد م ا"، و "محمد س إ"، و " مجدى ه ف"، وجميعهم مقيمين دائرة قسم شرطة قليوب، خطفوا المجنى عليه، بأن استدرجه المتهمون لإبعاده عن أعين ذويه لمكان قصى، ثم تعدوا عليه، واقترنت تلك الجناية بجناية أخرى وهي أنهم بذات الزمان والمكان قاموا بتصوير المجنى عليه.
وكانت الأجهزة الأمنية بمديرية أمن القليوبية، تلقت بلاغا من موظف، يفيد قيام 4 متهمين باختطاف نجله والتعدى عليه.
علي الفور انتقلت الأجهزة الأمنية لمكان الواقعة، وعقب تقنين الإجراءات أمكن ضبط المتهمين، وبمواجهتهم أقروا بارتكاب الواقعة على النحو المبين، وتولت النيابة التحقيق وأمرت باستمرار حبسهم علي ذمة التحقيقات إلي أن أحالتهم للمحاكمة الجنائية، فأصدرت المحكمة حكمها السابق.</t>
  </si>
  <si>
    <t>https://www.youm7.com/story/0000/0/0/-/5726679</t>
  </si>
  <si>
    <t>https://www.elwatannews.com/news/details/6049006</t>
  </si>
  <si>
    <t>https://www.vetogate.com/4577116</t>
  </si>
  <si>
    <t>https://alwafd.news/%D8%A3%D8%AE%D8%A8%D8%A7%D8%B1/4250931--</t>
  </si>
  <si>
    <t>https://www.vetogate.com/4583898</t>
  </si>
  <si>
    <t>غير محدد - بالغ - ذكر - صاحب شركة</t>
  </si>
  <si>
    <t>https://www.elwatannews.com/news/details/6071788</t>
  </si>
  <si>
    <t xml:space="preserve"> بالسجن المشدد لمدة 15 سنة، لعامل ومكوجى، والسجن المشدد لمدة 10 سنوات</t>
  </si>
  <si>
    <t>محمود ع م - 30 - عامل، احمد ف ا - 26 - مكوجي</t>
  </si>
  <si>
    <t>غير محدد - 15 - طفل</t>
  </si>
  <si>
    <t>https://www.elwatannews.com/news/details/6084448</t>
  </si>
  <si>
    <t>لمحاولته الاعتداء الجنسي عليها تحت تهديد السلاح الأبيض</t>
  </si>
  <si>
    <t>اثناء توصيلها بسيارته</t>
  </si>
  <si>
    <t>غير محدد - 15 - طفلة - صومالية</t>
  </si>
  <si>
    <t>تم حبس الفتاة - تم قتل السائق</t>
  </si>
  <si>
    <t>مأساة فتاة العياط تتكرر.. طفلة تقتل سائقا في صحراء أكتوبر دفاعا عن شرفها
جيهان عبد العزيز وحسن سميرنشر في الوطن يوم 25 - 05 - 2022
جريمة بشعة، شهدها الحي الحادي عشر بمنطقة أكتوبر التابعة لمحافظة الجيزة، عندما حاول سائق التهام فريسته، وهي طفلة تحمل الجنسية الصومالية تبلغ من العمر 15 عامًا كانت استقلت سيارته، رغبة منها في توصيلها، وفي الطريق انحرف إلى طرق جانبيه بعيدًا عن مسار خط سيره، لمحاولته الاعتداء الجنسي عليها تحت تهديد السلاح الأبيض (مطواة) لكنها نجحت في استخلاص المطواة من يده، وطعنته في صدره وفرت هاربة، فسقط غارقًا في دمائه ولفظ أنفاسه الأخيرة.
الفتاة حضرت إلى قسم الشرطة بعد الجريمة
وبحسب التحريات الأمنية التي أشرف عليها اللواء مدحت فارس مدير مباحث الجنائية بالجيزة، تبين أن الطفلة حضرت إلى قسم الشرطة بصحبىة محامي من مفوضية اللاجئين، في أكتوبر، وادعت أنها تعرضت لمحاولة اختطاف على يد سائق، في أحد المناطق بالحي الحادي عشر، عندما استقلت معه من أمام المفوضية، لرغبتها في توصيلها الي مكانها، وفي الطريق انحرف إلى طرق جانبيه بعيدًا عن مسار خط سيره، لمحاولته الاعتداء الجنسي عليها تحت تهديد السلاح الأبيض (مطواة)، لكنها نجحت في استخلاص المطواة من يده، وطعنته في صدره.
قرار من جهات التحقيق
تحرر محضر بالواقعة، وقررت جهات التحقيق حبس الفتاة 4 أيام على ذمة التحقيقات، وجرى تكليف المباحث بسرعة تحرياتها بشأن الواقعة وملابساتها.
يذكر أن جريمة مشابهة هزت الرأي العام في عام 2019، عندما أقدمت فتاة على قتل سائق، وقالت إنه حاول الاعتداء عليها، وهددها بسلاح، فاستطاعت استخلاصه منه وطعنته وفرت هاربة، وعُرفت هذه القضية وقتها ب«حادثة فتاة العياط».</t>
  </si>
  <si>
    <t>https://www.elwatannews.com/news/details/6107938</t>
  </si>
  <si>
    <t>https://www.elwatannews.com/news/details/6108139</t>
  </si>
  <si>
    <t>بسبب عقم المتهمة وعدم مقدرتها على الإنجاب</t>
  </si>
  <si>
    <t>أثناء قيامه باللعب أمام المنزل</t>
  </si>
  <si>
    <t>ف ا - 34 - انثي - ربة -منزل، س م - 31 - ذكر</t>
  </si>
  <si>
    <t>https://www.elwatannews.com/news/details/6113779</t>
  </si>
  <si>
    <t>غير محدد - 3- طفل</t>
  </si>
  <si>
    <t>https://www.youm7.com/story/0000/0/0/-/5780143</t>
  </si>
  <si>
    <t>ابشواي</t>
  </si>
  <si>
    <t>أسفل مسكن الطفلة المجني عليها</t>
  </si>
  <si>
    <t>كريم ع ق - 21 - ذكر - مزارع</t>
  </si>
  <si>
    <t>جني  م ع - 11 - طفلة</t>
  </si>
  <si>
    <t>محضر 1095 لسنة 2021م إداري أبشواي - رقم 8921 لسنة 2021م جنايات مركز أبشواي، والمقيدة برقم 1048 لسنة 2021م</t>
  </si>
  <si>
    <t>الإعدام شنقا لسائق تروسيكل قتل طفلة بعد التعدى عليها وبحث عنها مع والدها
اليوم السابعنشر في اليوم السابع يوم 31 - 05 - 2022
قضت محكمة جنايات الفيوم، المنعقدة بالدائرة الرابعة، برئاسة المستشار حسن دياب رئيس المحكمة، وعضوية المستشارين إيهاب سعيد حنا، وأشرف عبد الغفور محمد، وإسلام خليل إبراهيم، ووكيل نيابة أحمد محمد زغلول وأمين سر ثروت حكيم، وسكرتارية تنفيذ صالح كيلاني وشعبان عجمي .بإعدام المتهم (كريم.ع.ق-21 سنة)، عامل ومزارع، ومقيم بإحدى قرى مركز أبشواي بالفيوم، شنقا، لإدانته بقتل الطفلة (جنى.م.ع)، في أبريل من العام الماضي، للتخلص من صراخها، عقب اختطافها وشروعه في هتك عرضها.
تعود وقائع الدعوى رقم 8921 لسنة 2021م جنايات مركز أبشواي، والمقيدة برقم 1048 لسنة 2021م كلي نيابة الفيوم، إلى تلقى مركز شرطة أبشواي، بلاغا من المواطن (حاتم.ي.م-41 سنة)، موظف، ومقيم بعزبة سليمان محمد بمركز أبشواي، بعثوره على جثة ملقاه بأرض زراعية مستأجرها من المواطن (أحمد.ع.أ)، فانتقل رجال المباحث إلى مكان الجثة، وتبين أنها في العقد الثاني من عمرها وبكامل ملابسها، وفي حالة تعفن.
تولت الشرطة، فحص حالات الغياب المبلغ عنها، فتبين أن مواصفاتها تنطبق مع مواصفات حالة الطفلة (جنى.م.ع-11 سنة)، مواليد قرية العجميين بمركز أبشواي، والمبلغ باختفائها برقم محضر 1095 لسنة 2021م إداري أبشواي، بتاريخ 23 مارس 2021م، وباستدعاء والدها (م.ع-41 سنة)، قفاص، تعرف على جثتها وقرر أنها ابنته.
وتوصلت تحريات المباحث، إلى أن المتهم وراء ارتكاب الجريمة، وأنه استدرج الطفلة المجني عليها لمسكنه، لهتك عرضها، وعقب وصولهما المكان، وشرع في هتك عرضها، قاومته مستغيثة بالآخرين بالصراخ، فأجهز عليها وقتلها، وتم القبض على المتهم، وأقر للمباحث بارتكابه الواقعة، وأنها عقرته في يده خلال مقاومتها محاولته هتك عرضها، وبعد أن قتلها، نقل جثمانها من مسكنه، لمكان العثور عليها، بواسطة دراجته النارية "تروسيكل"، وأرشد عن الأداة المستخدمة في الواقعة.
واعترف المتهم، في تحقيقات النيابة العامة، بارتكابه الواقعة، وأنه كان متواجدا أسفل مسكن الطفلة المجني عليها، وطلب منها مرافقته لمنزله المجاور لمكسنه، لمساعدته في حمل بعض الأمتعة، فاستجابت لطلبه، وبمجرد دخولها المسكن، انقض عليها، محاولا هتك عرضها، فصرخت مستغيثة بالجيران، فخشي من افتضاح أمره، فقرر قتلها، بأن كتم أنفاسها مستخدما يده، فعقرته فيها، حتى أفلتها، ثم تمكن منها مرة أخرى، وخلال مقاوتها له، استطالت يده حجر مدبب تصادف وجوده بمكان الواقعة، فأوسعها ضربا به في رأسها، حتى أصيبت وأغشي عليها، فتركها بعد التأكد من قتلها.
وبحسب أقواله أمام النيابة العامة، انتظر لليل اليوم التالي، للتخلص من جثمانها، ولفه بغطاء لنقلها لمكان العثور عليها، مستخدما دراجته النارية "تروسيكل"، وتلاحظ له أنها ما زالت على قيد الحياة، فاستعان ب"سكين"، وبمجرد وصوله للمكان، انهال عليها طعنا بصدرها، حتى انفصل نصل السلاح عن مقبضه بجسدها، فأيقن وفاتها وفر هاربا.
وأثبت تقرير الطب الشرعي، أن إصابات المجني عليها متوافقة مع اعترافات المتهم، وأقوال الشهود والتحريات، وقررت النيابة العامة حبس المتهم على ذمة القضية، وجددت حبسه، وأحيل إلى محكمة جنايات الفيوم، التي نظرت الدعوى في عدة جلسات، وقررت في جلستها الأخيرة، حجزها لجلسة، اليوم، للنطق بالحكم، وأصدرت حكمها المتقدم.</t>
  </si>
  <si>
    <t>https://www.youm7.com/story/0000/0/0/-/5783208</t>
  </si>
  <si>
    <t>انقض عليها، محاولا هتك عرضها</t>
  </si>
  <si>
    <t>https://www.youm7.com/story/0000/0/0/-/5784208</t>
  </si>
  <si>
    <t>https://www.elwatannews.com/news/details/6128368</t>
  </si>
  <si>
    <t>لإجباره على سداد مبلغ مالي،</t>
  </si>
  <si>
    <t>ضبط المتهمين بخطف عاطل في الهرم.. «وقع من البلكونة وهو بيهرب»
جيهان عبد العزيزنشر في الوطن يوم 11 - 08 - 2022
ألقى رجال المباحث القبض على 3 أشخاص لاتهامهم باختطاف عاطل، واحتجازه داخل شقة سكنية في الهرم، لإجباره على سداد مبلغ مالي، وأثناء محاولة العاطل الهرب، سقط من شرفة الشقة، ليلقى مصرعه في الحال، وبمواجهتهم اعترفوا بارتكاب الجريمة، فأخطر اللواء هشام أبو النصر مدير أمن الجيزة، وقررت النيابة حبس المتهمين 4 أيام على ذمة التحقيق.
سقوط عاطل من الشقة
ورد بلاغ للمقدم هاني الحسيني مفتش مباحث قسم الهرم، بالعثور على جثة شخص سقط من شقة بالطابق الرابع في الهرم، فتوجهت قوة أمنية إلى مكان العثور على الجثة، وتبين أنها لعاطل، وبتكثيف التحريات تبين أن الضحية تعرض للخطف والاحتجاز داخل شقة في الهرم، لإجباره على سداد مبلغ مالي، وأثناء محاولة الضحية الهرب سقط من شرفة الشقة ليلقى مصرعه.
القبض على المتهمين
حدد رجال المباحث بإشراف اللواء أحمد الوتيدي مدير المباحث الجنائية بالجيزة، هوية المتهمين، وتمكنوا من القبض عليهم، وبمواجهتهم اعترفوا بارتكاب الجريمة، فأخطر اللواء علاء فتحي، واللواء أحمد خلف، نائبي مدير الإدارة العامة لمباحث الجيزة، وقررت النيابة حبسهم 4 أيام على ذمة التحقيق.</t>
  </si>
  <si>
    <t>https://www.elwatannews.com/news/details/6244651</t>
  </si>
  <si>
    <t>وهتك عرضه والتعدي عليه جنسيًا</t>
  </si>
  <si>
    <t>عادل م ك - بالغ - ذكر</t>
  </si>
  <si>
    <t>م م ا - 7 - طفل</t>
  </si>
  <si>
    <t>ضبط مسجل خطر استدرج طفلا وتعدى عليه جنسيا داخل المقابر بالدقهلية
البوابةنشر في البوابة يوم 29 - 08 - 2022
تمكن ضباط وحدة مباحث قسم شرطة ثان المنصورة محافظة الدقهلية من ضبط مسجل خطر وله كارت معلومات، وذلك بعد قيامة باختطاف طفل وهتك عرضه والتعدي عليه جنسيًا داخل مقابر منطقة جديلة، وبمواجهته أقر بارتكابه للواقعة.
وكان اللواء مروان حبيب، مدير أمن الدقهلية، قد تلقى إخطارًا من اللواء محمد عبدالهادي، مدير المباحث الجنائية، يفيد بورود بلاغ لمأمور قسم شرطة ثان المنصورة بقيام أحد الأشخاص باستدراج طفل يدعى "م.م.ا"، عمر 7 سنوات، وخطفه والتعدي عليه جنسيا داخل المقابر.
وكلف مدير المباحث الجنائية بتشكيل فريق بحث برئاسة رئيس مباحث المديرية وضباط وحدة مباحث قسم شرطة ثان تنسيقًا مع ضباط فرع الأمن العام وتوصلت جهود فريق البحث إلى أن وراء ارتكاب الواقعة "عادل.م.ك" مسجل شقي خطر وله معلومات.
وبتقنين الإجراءات جرى ضبط المتهم وبمواجهته أقر بارتكابه للواقعة باستدراج الطفل والتعدي عليه جنسيًا تحت تأثير المخدر.
وتحرر عن ذلك المحضر اللازم بالواقعة وأخطرت النيابة العامة التي باشرت التحقيقات.</t>
  </si>
  <si>
    <t>https://www.albawabhnews.com/4639154</t>
  </si>
  <si>
    <t>ملوي</t>
  </si>
  <si>
    <t>بإصطحاب الطفل</t>
  </si>
  <si>
    <t>تلقى شرطة ملوى بمديرية أمن المنيا بلاغا بالعثور على جثة طفل بدائرة المركز، وبها سحجات وكدمات وحروق متفرقة، وحضور أحد الأشخاص، مقيم بدائرة المركز وتعرفه على الجثة وقرر أنها لنجل شقيقه طفل 6 سنوات.
وتم تشكيل فريق بحث بمشاركة قطاع الأمن العام ومديرية أمن المنيا بإشراف اللواء علاء سليم مساعد وزير الداخلية، أسفرت جهوده عن أن وراء إرتكاب الواقعة أحد الأشخاص، له معلومات جنائية، مقيم بدائرة المركز حيث قام بإصطحاب الطفل لمسكنه والتعدى عليه حتى فارق الحياة ثم قام بإلقاء جثته بمكان العثور.
وعقب تقنين الإجراءات تم إستهداف المتهم وأمكن ضبطه وبمواجهته إعترف بإرتكاب الواقعة وتم إتخاذ الإجراءات القانونية والعرض على النيابة العامة التي أمرت بحبس المتهم على ذمة التحقيقات</t>
  </si>
  <si>
    <t>https://www.vetogate.com/4607939</t>
  </si>
  <si>
    <t>والتعدى عليه حتى فارق الحياة</t>
  </si>
  <si>
    <t>https://www.vetogate.com/4612712</t>
  </si>
  <si>
    <t>بقصد طلب فدية من والدته</t>
  </si>
  <si>
    <t>من محل سكنه</t>
  </si>
  <si>
    <t>ادهم مصطفي - 13 - طفل - طالب</t>
  </si>
  <si>
    <t>قضية رقم 21842 لسنة 2021 جنايات المعادي</t>
  </si>
  <si>
    <t xml:space="preserve">مسجل خطر يختطف نجل شقيقته ويطلب فدية بالبساتين «صور»
كتب: حسن سمير
04:33 م | الأحد 24 أكتوبر 2021
مسجل خطر يختطف نجل شقيقته ويطلب فدية بالبساتين «صور»
مسجل خطر يختطف نجل شقيقته ويطلب فدية بالبساتين «صور»
 خطف طفل
 تعذيب طفل
 البساتين
 اخبار الحوادث
 خطف طفل
 تعذيب طفل
 البساتين
 اخبار الحوادث
«أنا هموتك ومش هرجعك لأمك إلا على نقالة».. لم تكن العبارة السابقة وحدها كافية في تعذيب الطفل «أدهم مصطفى» صاحب الـ13 عامًا من عمره، في الصف الأول الإعدادي، على يد خاله الذي قام باختطافه من إحدى شوارع منطقة البساتين واصطحبه إلى منطقة المرج شمال القاهرة، بل اعتدى عليه بالضرب المبرح، باستخدام «حزام وسنجة»؛ لبث الرعب والخوف وترهيب الطفل.
48 ساعة تعذيب وضرب
حفلة تعذيب وتعدٍ بالضرب والسباب والشتائم، كانت مشهدا مأساويا للطفل وسط استغاثات لم يكن لها جدوى لينجده أحد من بطش خاله؛ بسبب عدم إعطاء والدة الطفل مبلغا ماليا له قدره 5 آلاف جينة، فقرر الانتقام منها في  نجلها، وتصويره عاريًا وأرسل المقاطع المصورة على هاتف والدته، وتهديدها بقتله.
</t>
  </si>
  <si>
    <t>https://www.elwatannews.com/news/details/5764372</t>
  </si>
  <si>
    <t>https://www.masrawy.com/news/news_cases/details/2022/8/28/2282276/%D8%AE%D8%B7%D9%81%D9%87-%D9%88%D8%B7%D9%84%D8%A8-%D9%81%D8%AF%D9%8A%D8%A9-%D8%A7%D9%84%D9%85%D8%B4%D8%AF%D8%AF-15-%D8%B3%D9%86%D8%A9-%D9%84%D9%84%D9%85%D8%AA%D9%87%D9%85-%D8%A8%D8%AE%D8%B7%D9%81-%D9%86%D8%AC%D9%84-%D8%B4%D9%82%D9%8A%D9%82%D8%AA%D9%87-%D9%81%D9%8A-%D8%A7%D9%84%D8%A8%D8%B3%D8%A7%D8%AA%D9%8A%D9%86</t>
  </si>
  <si>
    <t>https://www.masress.com/alwafd/4454489</t>
  </si>
  <si>
    <t>نورا ع- بالغة</t>
  </si>
  <si>
    <t>ع - بالغ</t>
  </si>
  <si>
    <t>ضية رقم 10345 لسنة 2022 جنايات قسم المعادي، والمقيدة برقم 444 لسنة 2022 كلي جنوب القاهرة،</t>
  </si>
  <si>
    <t>https://www.vetogate.com/4677753</t>
  </si>
  <si>
    <t>احمد ح س - 31 - عاطل</t>
  </si>
  <si>
    <t>خطف وهتك عرض طفلة</t>
  </si>
  <si>
    <t>أثناء شرائها بعض الحلوى من محل أسفل مسكنها،</t>
  </si>
  <si>
    <t>ع ك - بالغ - ذكر - مسجل خطر</t>
  </si>
  <si>
    <t>المؤبد لمسجل خطر فى خطف وهتك عرض طفلة بالجيزة
البوابةنشر في البوابة يوم 07 - 09 - 2022
قضت محكمة جنايات الجيزة، بمعاقبة مسجل خطر بالسجن المؤبد في خطف وهتك عرض طفلة تحت تهديد السلاح بدائرة قسم شرطة الجيزة.
وأسندت النيابة العامة إلي المتهم «ع.ك- مسجل خطر»، اختطاف طفلة تدعي «س.م-7 سنوات» خلال شرائها الحلوى من محل أسفل مسكنها، وهتك عرضها دون رحمة تحت تهديد السلاح، واقترنت تلك الجناية بأخري، وهي حيازة سلاح أبيض مطواة بدون مسوغ قانوني.
وكشف تقرير الطب الشرعى عن الواقعة، أنه تم الاعتداء على الطفلة، وأن المتهم رصد طفلة أثناء شرائها بعض الحلوى من محل أسفل مسكنها، وقام باختطافها وتكميم فمها حتى لاتتمكن من الصراخ واحتجزها أعلي سطح أحدي العقارات وقام المتهم بالتعدى عليها وهتك عرضها.
وكشف قرار الإحالة الصادر من النيابة العامة أن المتهم هتك عرض الطفلة في ذات الزمان والمكان سالفى الذكر وذلك بالقوة بأن أشهر بوجهها سلاحًا أبيض وحسر عنها ملابسها هددها بالقتل في حالة أخبار أهلها بما فعله المتهم وأحرز سلاحًا أبيض مطواة دون مسوغ قانوني.
وكشف الضابط مجري التحريات في الواقعة بأن تحرياته السرية أكدت صحة الواقعة، بقيام المتهم باستدراج المجني عليه تحت تهديد السلاح إلى أحد الأماكن الخالية من السكان مستخدمًا مطواة في ارتكاب الواقعة وأن المتهم له معلومات جنائية في سرقات بالإكراه.
وجاءت أقوال والدة الطفلة «س.م»، في تحقيقات النيابة العامة، أن المتهم استدرج نجلتها أسفل العقار وذلك تحت تهديد السلاح وكتم فمها، وهددها بالقتل وقام بالتعدى عليها، وعندما صرخت وبكَت أشهر السلاح في وجهها، وأضافت أن المتهم طلب من نجلته أن تخفي ماحدث معها لأنه سيقتلها وأنها لاحظت علي نجلتها الرعب والبكاء وفوجئت بتمزيق في ملابسها، وخافت أن تخبرها فى البداية، بينما قالت الطفلة إن شخصا أجبرها أن تسير معه بالقوة، وأنها كانت تبكى وترفض، وكان يحمل سلاحا في يده وكشف ملابسها ولامس أجزاء من جسدها.
وتلقي قسم شرطة الجيزة بلاغا من عامل نظافة، أفاد فيه بتعرض نجلته للخطف على يد مجهول وهتك عرضه داخل عقار بدائرة القسم وبعمل التحريات اللازمة وجمع المعلومات تم التأكد من صحة البلاغ الوارد وبإعداد الأكمنة اللازمة تمكنت قوات الأمن من ضبط المتهم داخل أحد العقارات وبمواجهته اعترف أنه هتك عرض طفلة بالقوة وأمسك بها وذلك تحت تهديد سلاح أبيض بحوزته، وتحرر المحضر اللازم.</t>
  </si>
  <si>
    <t>لتحصله منهم على مليون و700 ألف جنيه للإتجار بالمواد الغذائية</t>
  </si>
  <si>
    <t>غير محدد - بالغ - ذكر - تاجر مواد غذائية، غيد محدد - بالغ - ذكر</t>
  </si>
  <si>
    <t>مليون و 700 الف جنيه</t>
  </si>
  <si>
    <t>بسبب خلافات مالية .. «الداخلية» تكشف ملابسات واقعة إختطاف شخص بالأقصروتضبط مرتكبى الواقعة
يسري البدرينشر في المصري اليوم يوم 15 - 09 - 2022
كشفت وزارة الداخلية ملابساتبلاغ لقسم شرطة إسنا بالأقصر من أحد الأشخاص بغياب شقيقه، «عامل» عن مسكنه وتلقيه عدة إتصالات هاتفية من 3 أشخاص «محددين» تضمن قيامهم بإحتجاز شقيقه المتغيب لوجود خلافات مالية بينهم وبين أحد أشقائه.
بإجراء التحريات تبين أن مرتكبى الواقعة 4 أشخاص، حيث قاموا بإستدراج المتغيب إلى مسكن أحدهم بدائرة مركز شرطة كوم أمبو بأسوان وإحتجازه وذلك لوجود خلافات مالية بينهم وبين شقيقه (تاجر مواد غذائية) لتحصله منهم على مليون و700 ألف جنيه للإتجار بالمواد الغذائية، وقاموا بالتواصل هاتفيًا مع أهلية المجنى عليه وتهديدهم لإجبارهم على سداد المبلغ المستحق على شقيقه نظير إطلاق سراحه.
عقب تقنين الإجراءات تم إستهدافهم ولدى إستشعارهم بملاحقة الأجهزة الأمنية لهم وتضييق الخناق عليهم قاموا بإطلاق سراح المجنى عليه بدائرة مركز دراو بأسوان وتم تتبعهم وضبطهم، وبمواجهتهم إعترفوا بإرتكابهم الواقعة، وتم إتخاذ الإجراءات القانونية اللازمة.</t>
  </si>
  <si>
    <t>https://www.almasryalyoum.com/news/details/2691851</t>
  </si>
  <si>
    <t>https://www.almasryalyoum.com/news/details/2691872</t>
  </si>
  <si>
    <t>https://www.vetogate.com/4692071</t>
  </si>
  <si>
    <t>https://www.elwatannews.com/news/details/6300211</t>
  </si>
  <si>
    <t>حال سيره بدائرة القسم</t>
  </si>
  <si>
    <t>غير محدد -بالغ - ذكر - سائق</t>
  </si>
  <si>
    <t>https://www.albawabhnews.com/4657938</t>
  </si>
  <si>
    <t>https://www.vetogate.com/4703506</t>
  </si>
  <si>
    <t>أنه في ذات الزمان والمكان هتك عرض المجنى عليها بالقوة بأن قام بتقبيلها وجردها من ملابسها بالقوة</t>
  </si>
  <si>
    <t>بالتحايل، مستغلا استغراقها في النوم حال استقلالها السيارة قيادته</t>
  </si>
  <si>
    <t>غير محدد - بالغة- انثي - طبيبة</t>
  </si>
  <si>
    <t>إحالة سائق سيارة أجرة بتهمة التحرش بطبيبة عربية للجنايات
البوابةنشر في البوابة يوم 10 - 12 - 2022
أحال المحامي العام لنيابة وسط القاهرة الكلية، سائقا إلى الجنايات لاتهامه باختطاف طبيبة من دولة عربية والاعتداء عليها جسديا بمنطقة الزمالك، واستمعت النيابة إلى شهادة مجري التحريات نقيب شرطة بمباحث قسم شرطة قصر النيل.
جاء بأمر الإحالة أن المتهم خطف المجنى عليها بالتحايل، مستغلا استغراقها في النوم حال استقلالها السيارة قيادته، فاصطحبها بعيدا عن أعين الرقباء، واعتدى عليها، ثم سرق هاتفها برفضه استرجاعه لها بعد نسيانها له في السياره .
اقترنت تلك الجناية بجناية أخرى إذ أنه في ذات الزمان والمكان هتك عرض المجنى عليها بالقوة بأن قام بتقبيلها وجردها من ملابسها بالقوة.
كشفت التحقيقات ان المجني عليها تحمل جنسية إحدى الدول العربية قامت بتحرير بلاغ باعتداء شخص عليها، وقالت في التحقيقات أنها متواجدة في مصر بغرض السياحة ويوم الواقعه قامت باستقلال سيارة تتبع شركة توصيل شهيرة لتوصيلها إلى الفندق محل إقامتها وحضر سائق السيارة وبعد ركوبها للسيارة نامت لشعورها بالارهاق، وبعد فترة شعرت بوجود تحسس لجسدها ففاقت وتبين لها قيام سائق السيارة بالتحرش بها بعدما اوقف السيارة، وترجل الي الخلف بجوارها ثم قام بتقبيلها أكثر من مرة عنوه، ثم قام بتوصيلها إلى الفندق محل إقامتها.
بعد وصولها للفندق تبينت فقدانها هاتفها المحمول بسيارته فقامت بالإتصال ، واتهمته بالاعتداء عليها وهتك عرضها.
وبإجراء التحريات حول الواقعة واستخدام التقنيات الحديثة وفحص الكاميرات أمكن تحديد هوية المشكو في حقه ، وأمكن ضبطه بعد إعداد كمين له.</t>
  </si>
  <si>
    <t>https://www.albawabhnews.com/4710770</t>
  </si>
  <si>
    <t>عقب خروجه رفقة صديقه</t>
  </si>
  <si>
    <t>نجله مدين بمبلغ مالي لصديقه لوجود معاملات مالية بينهما</t>
  </si>
  <si>
    <t>https://www.elwatannews.com/news/details/6329277</t>
  </si>
  <si>
    <t>القبض على المتهمين باختطاف وقتل شاب لخلافات مالية في أسوان
محمد بركاتنشر في الوطن يوم 14 - 10 - 2022
تمكنت أجهزة الأمن من ضبط 3 أشخاص لقيامهم باختطاف وقتل أحد الأشخاص لوجود خلافات مالية بينهم.
جاء ذلك في إطار جهود أجهزة وزارة الداخلية لكشف ملابسات ما تبلغ لمركز شرطة إدفو بمديرية أمن أسوان، من (أحد المواطنين، مقيم بدائرة المركز) بغياب نجله عن مسكنهما عقب خروجه رفقة صديقه (أحد الأشخاص، مقيم بدائرة المركز)، وتلقيه عدة اتصالات هاتفيه من نجله وصديقه، مفادها «أن نجله مدين بمبلغ مالي لصديقه لوجود معاملات مالية بينهما»، وطلبا منه سداد المبلغ المالي المشار إليه، وعقب ذلك تبين له غلق هاتف نجله واتهم صديقه باختطافه واحتجازه.
التحريات تكشف تفاصيل الواقعة
وتم تشكيل فريق بحث بمشاركة قطاع الأمن العام وإدارة البحث الجنائي بمديرية أمن أسوان، والتي أسفرت جهوده عن أن وراء ارتكاب واقعة قتل المجني عليه (صديقه المشار إليه (له معلومات جنائية) - و3 آخرين لأحدهم معلومات جنائية - وجميعهم مقيمين بدائرة قسم شرطة العبور بالقليوبية، حيث قاموا باستدراج المجني عليه من محل البلاغ باستخدام سيارة ملاكي "مُحددة " للخلافات المالية المشار إليها، وتوجهوا به إلى إحدى المزارع - خاصة بأحد المتهمين- والكائنة بدائرة مركز شرطة فرشوط بقنا، وقاموا بالتعدي عليه بالضرب وإحداث إصابته ما أدى إلى وفاته، وقاموا بإخفاء الجثة بإحدى المناطق الجبلية بدائرة مركز شرطة فرشوط بقنا.
ضبط المتهمين
وعقب تقنين الإجراءات تم استهدافهم وأمكن ضبط ثلاثة من المتهمين وبحوزتهم (السيارة المستخدمة في ارتكاب الواقعة)، وبمواجهتهم اعترفوا بارتكاب اختطاف وقتل الضحية، كما أرشدوا عن مكان جثة المجني عليه بمكان إخفائها.</t>
  </si>
  <si>
    <t>https://www.dostor.org/4195283</t>
  </si>
  <si>
    <t>https://www.youm7.com/story/0000/0/0/-/5940308</t>
  </si>
  <si>
    <t>https://www.albawabhnews.com/4670516</t>
  </si>
  <si>
    <t>القطامية</t>
  </si>
  <si>
    <t xml:space="preserve"> لوجود علاقة بينه وبين المتهمة وتصويرها وابتزازها فى القطامية.</t>
  </si>
  <si>
    <t>غير محدد - بالغة- انثي - ربة منزل، غير محدد - بالغ - ذكر</t>
  </si>
  <si>
    <t>ابتزها بفيديوهات جنسية.. القبض على سيدة وأشقائها لاتهامهم بقتل عشيقها بالقطامية
أحمد سلامةنشر في فيتو يوم 20 - 10 - 2022
ألقت الأجهزة الأمنية بمديرية أمن القاهرة بإشراف اللواء أشرف الجندي مساعد وزير الداخلية لقطاع أمن القاهرة القبض على سيدة وأشقائها ال 3 لقيامهم بقتل سائق لوجود علاقة بينه وبين المتهمة وتصويرها وابتزازها فى القطامية.
وتلقى قسم شرطة القطامية بمديرية أمن القاهرة من أحد المواطنين باختفاء شقيقه (سائق – مقيم بدائرة القسم) من الشقة محل سكنه وتبين وجود آثار دماء واختفاء متعلقاته الشخصية.
وبإجراء التحريات وجمع المعلومات واستخدام أحدث التقنيات تم التوصل إلى أن وراء ارتكاب الواقعة (3 أشخاص - وربة منزل "لها معلومات جنائية" – جميعهم مقيمين بدائرة قسم شرطة منشأة ناصر بالقاهرة).
وعقب تقنين الإجراءات تم استهدافهم وتمكن رجال المباحث من ضبطهم، وبمواجهتهم اعترفوا بارتكاب الواقعة.
وأقروا بأنه نظرًا لوجود علاقة بين المجنى عليه والمتهمة الثانية وقيام المجنى عليه بتصويرها وابتزازها مما دعاها إلى إخبار أهليتها، وعقب علمهم إتفقوا فيما بينهم على اختطافه والتعدى عليه بالضرب بقصد مسح الفيديوهات والصور من هاتفه المحمول وفى سبيل ذلك توجهوا إلى شقة المجنى عليه واصطحبوه لشقة ملك أحد المتهمين، وأضافوا بقيامهم بالتعدى عليه بالضرب باستخدام (أسلحة بيضاء) مما أدى إلى حدوث إصاباته والتى أودت بحياته.
وتم بإرشادهم العثور على جثة المجنى عليه داخل الشقة المُشار إليها.
كما تم ضبط الهاتف المحمول الخاص بالمجنى عليه، وكذا عدد 3 سلاح أبيض المستخدمين فى ارتكاب الواقعة، واستدعاء شقيق المجنى عليه، الذي اتهمهم بقتل شقيقه.
وتحرر محضر بالواقعة وتولت النيابة العامة التحقيق.</t>
  </si>
  <si>
    <t>https://www.vetogate.com/4720752</t>
  </si>
  <si>
    <t>https://www.albawabhnews.com/4675044</t>
  </si>
  <si>
    <t>https://www.youm7.com/story/0000/0/0/-/5947688</t>
  </si>
  <si>
    <t>خلافات مالية مع المجني</t>
  </si>
  <si>
    <t xml:space="preserve">باستدراجه </t>
  </si>
  <si>
    <t>https://www.youm7.com/story/0000/0/0/-/5949301</t>
  </si>
  <si>
    <t>غير محدد - بالغة - انثي - ربة منزل، غير محدد - بالغ -ذكر - سائق، غير محدد - بالغ - ذكر - عاطل</t>
  </si>
  <si>
    <t>غير محدد - بالغ - ذكر - صاحب مكتب مقاولات</t>
  </si>
  <si>
    <t>ضبط المتهمين باختطاف وسرقة صاحب مكتب مقاولات بأكتوبر
البوابةنشر في البوابة يوم 21 - 10 - 2022
نجحت الأجهزة الأمنية بمديرية أمن الجيزة في كشف ملابسات اختفاء صاحب مكتب مقاولات وسرقته عقب استدراجه من قبل سيدة بحجة قضاء سهرة حمراء بدائرة قسم شرطة ثالث أكتوبر.
وتبين أن وراء إرتكاب الواقعة سائق وزوجته وعاطل بسبب خلافات مالية مع المجني عليه حيث قاموا باستدراجه وخطفه.
تلقي المقدم محمد داود رئيس وحدة مباحث قسم شرطة ثالث أكتوبر بمديرية أمن الجيزة بلاغا من صاحب مكتب مقاولات يفيد بقيام سيدة باستدراجه بحجة قضاء سهرة حمراء وخطفه من قبل آخرين بدائرة القسم، وبعد التأكد من صحة البلاغ وبجمع المعلومات تبين أن وراء ارتكاب الواقعة سائق وزوجته وآخر بسبب خلافات مالية بينهم وبين المبلغ.
وعقب تقنين الإجراءات واستصدار إذن مسبق من النيابة العامة أمكن ضبط المتهمين وإتخاذ كافة الإجراءات القانونية اللازمة حيال الواقعة وتولت النيابة العامة مباشرة التحقيقات.</t>
  </si>
  <si>
    <t>https://www.albawabhnews.com/4675673</t>
  </si>
  <si>
    <t>اعتقادًا انه سرق توك توك ملك أحدهما</t>
  </si>
  <si>
    <t>حال تواجده بمقهى بدائرة القسم</t>
  </si>
  <si>
    <t>غير محدد - بالغ - ذكر - ميكانيكي</t>
  </si>
  <si>
    <t>القبض على 3 أشخاص اختطفوا ميكانيكي فى بولاق الدكرور
أحمد سلامةنشر في فيتو يوم 23 - 10 - 2022
ألقت الأجهزة الأمنية بمديرية أمن الجيزة بإشراف اللواء هشام أبو النصر مساعد وزير الداخلية لقطاع أمن الجيزة القبض على 3 أشخاص اختطفوا ميكانيكي اعتقادًا انه سرق توك توك ملك أحدهما بمنطقة بولاق الدكرور.
تلقي اللواء عبدالعزيز سليم مدير الإدارة العامة لمباحث الجيزة إخطارا من المقدم محمد سعيد رئيس مباحث قسم شرطة بولاق الدكرور يفيد بتلقيه بلاغا من أحد الأشخاص يفيد باختطاف نجل شقيقة زوجته "ميكانيكى" حال تواجده بمقهى بدائرة القسم، وتم تشكيل فريق بحث وتحرى من صحة البلاغ، وتبين من صحته.
وكشفت التحريات أن وراء 3 أشخاص وتم تحديد هويتهم.
وعقب تقنين الإجراءات تمكن رجال المباحث من ضبط المتهمين وتحرير المجني عليه، واقتيادهم إلى ديوان القسم.
وبمواجهة المتهمين اعترفوا بارتكاب الواقعة بتحريض من المتهم الأول للاشتباه في المجني عليه بسرقة دراجة نارية توك توك.
وبمواجهته المجني عليه بسرقة التوك توك نفي ارتكاب الواقعة.
وتحرر محضر بالواقعة وتولت النيابة العامة التحقيق.</t>
  </si>
  <si>
    <t>https://www.vetogate.com/4723139</t>
  </si>
  <si>
    <t>https://www.albawabhnews.com/4677049</t>
  </si>
  <si>
    <t>https://www.albawabhnews.com/4677844</t>
  </si>
  <si>
    <t>https://www.albawabhnews.com/4678465</t>
  </si>
  <si>
    <t>https://www.elwatannews.com/news/details/6341332</t>
  </si>
  <si>
    <t>https://alwafd.news/%D8%A3%D8%AE%D8%A8%D8%A7%D8%B1/4542759--</t>
  </si>
  <si>
    <t>https://alwafd.news/%D8%A3%D8%AE%D8%A8%D8%A7%D8%B1/4541095--</t>
  </si>
  <si>
    <t>قضية رقم 3068 لسنة 2023 جنايات مركز بنها، بمحافظة القليوبية، والمقيدة برقم 1146لسنة 2022</t>
  </si>
  <si>
    <t>وطلب منه مبلغ مالى كفدية نظير إطلاق سراحه</t>
  </si>
  <si>
    <t>ضبط المتهمين باختطاف طفل وطلب فدية من أسرته بالإسكندرية
محمد صابرنشر في فيتو يوم 28 - 10 - 2022
كشفت أجهزة الأمن، ملابسات واقعة اختطاف أحد الأشخاص بالإسكندرية وضبط مرتكبى الواقعة وتحرير المختطف.
وتلقى قسم شرطة أول العامرية بمديرية أمن الإسكندرية بلاغا من أحد الأشخاص بورود إتصال هاتفى له من الهاتف المحمول الخاص بنجله 15 سنة من شخص مجهول وقرر بخطف الطفل المتهم وطلب منه مبلغ مالى كفدية نظير إطلاق سراحه.
وبإجراء التحريات وإستخدام التقنيات الحديثة تم التوصل إلى أن مرتكبى الواقعة (4 أشخاص – لإثنين منهم معلومات جنائية – مقيمين بنطاق محافظتى "الإسكندرية – البحيرة")، حيث قاموا بإستدراج المجنى عليه إلى شقة سكنية مستأجرة كائنة بدائرة قسم شرطة الدخيلة بإستخدام سيارة وتكبيله وإحتجازه والإتصال من هاتفه المحمول بالمبلغ وطلب الفدية.
وعقب تقنين الإجراءات تم إستهداف الشقة وتحرير المختطف وضبط المتهمين وبحوزتهم الهاتف المحمول الخاص بالمجنى عليه والسيارة المستخدمة فى الواقعة، وبمواجهتهم إعترفوا بإرتكاب الواقعة وتم إتخاذ الإجراءات القانونية.</t>
  </si>
  <si>
    <t>https://www.vetogate.com/4727549</t>
  </si>
  <si>
    <t>https://www.vetogate.com/4727659</t>
  </si>
  <si>
    <t>https://www.youm7.com/story/0000/0/0/-/5957791</t>
  </si>
  <si>
    <t>بوجود خلافات مالية بين المجني عليه وإحدى السيدات «متواجدة خارج البلاد».</t>
  </si>
  <si>
    <t>غير محدد - بالغ - ذكر - ترزي</t>
  </si>
  <si>
    <t>توقيع إيصالي أمانة - مبلغ مالي</t>
  </si>
  <si>
    <t>https://www.elwatannews.com/news/details/6343670</t>
  </si>
  <si>
    <t>عقب خروجها من المنزل سكنهما</t>
  </si>
  <si>
    <t>غير محدد - 6- طفلة</t>
  </si>
  <si>
    <t>https://www.vetogate.com/4742633</t>
  </si>
  <si>
    <t>حال خروجها من الصيدلية محل عملها مُستقلة سيارتها المشار إليها</t>
  </si>
  <si>
    <t>ومطالبته بدفع فدية قدرها (مليون جنيه) نظير عودتها</t>
  </si>
  <si>
    <t>غير محدد - بالغة - انثي - تعمل في صيدلية</t>
  </si>
  <si>
    <t>مصوغات ذهبية</t>
  </si>
  <si>
    <t>الأمن ينجح فى تحرير فتاة اختطفها مسجلين فى البحيرة لمساومة أسرتها على فدية
اليوم السابعنشر في اليوم السابع يوم 16 - 11 - 2022
نجحت وزارة الداخلية في كشف ملابسات ما تبلغ لمركز شرطة بدر بمديرية أمن البحيرة من (أحد الأشخاص) بتلقيه اتصالاً هاتفياً من هاتف نجلته (تعمل بصيدلية ملك شقيقتها كائنة بدائرة المركز) وأفادت بتعرضها للخطف من قبل مجهولين وتحدث أحد المتهمين معه ومطالبته بدفع فدية قدرها (مليون جنيه) نظير عودتها، وبفحص خط سير المجنى عليها أمكن العثور على السيارة خاصتها وبها تلفيات منها (كسر زجاج الباب الأمامى الأيسر).
وتم تشكيل فريق البحث المشكل بمشاركة قطاع الامن العام وإدارة البحث الجنائى بمديرية أمن البحيرة، أسفرت جهوده عن تحديد مرتكبى الواقعة (4 أشخاص - لإثنين منهم معلومات جنائية) وقيامهم بالإتفاق على خطف المجنى عليها ومساومة أهليتها لدفع مبلغ مالى مقابل إطلاق سراحها لعلمهم بثراء والدها وقيام أحد المتهمين بمراقبتها وتتبعها بدراجة نارية قيادته حال خروجها من الصيدلية محل عملها مُستقلة سيارتها المشار إليها وقيام باقى المتهمين"ملثمين" بإعتراض طريقها وإختطافها وإقتيادها داخل سيارة ملاكى " مُحددة " كرهاً عنها مُستخدمين سلاح نارى كان بحوزة أحدهم ، وإحتجازها داخل مزرعة مُستأجرة لإثنين من المتهمين بدائرة مركز شرطة وادى النطرون وسرقة مصوغاتها الذهبية.
وعقب تقنين الإجراءات تم استهدافهم بالمزرعة المشار إليها وأمكن ضبطهم وتحرير المجنى عليها وتبين إصابتها ب (سحجة بالوجه) وبسؤالها أيدت ما سبق وبمواجهة المتهمين اعترفوا بارتكاب الواقعة على النحو المشار إليه لمرورهم بضائقة مالية، كما أرشدوا عن (السلاح المستخدم " بندقية خرطوش وعدد من الطلقات من ذات العيار - السيارة والدراجة النارية المستخدمتين فى الواقعة - هاتف محمول – مصوغات ذهبية - ساعة يد).</t>
  </si>
  <si>
    <t>https://www.youm7.com/story/0000/0/0/-/5979834</t>
  </si>
  <si>
    <t>https://www.albawabhnews.com/4695007</t>
  </si>
  <si>
    <t>https://www.albawabhnews.com/4695898</t>
  </si>
  <si>
    <t>https://www.elwatannews.com/news/details/6356505</t>
  </si>
  <si>
    <t>https://www.albawabhnews.com/4696542</t>
  </si>
  <si>
    <t>محمود ع م - 19 - ذكر - تاجر، ع م م - بالغ - ذكر، ا ك ع - بالغ - ذكر</t>
  </si>
  <si>
    <t>م س ع - 15- طفلة</t>
  </si>
  <si>
    <t>قضية رقم 14722 لسنة 2022 جنح مركز طوخ، والمقيدة برقم 1637 لسنة 2022 كلي شمال بنها،</t>
  </si>
  <si>
    <t>https://www.youm7.com/story/0000/0/0/-/5985753</t>
  </si>
  <si>
    <t>https://www.almasryalyoum.com/news/details/2748718</t>
  </si>
  <si>
    <t>وإكراهما بالتوقيع على ايصالات أمانة .</t>
  </si>
  <si>
    <t>السجن 3 سنوات للمتهمين بخطف شقيقين وإكراههما على توقيع إيصالات أمانة
فاطمة أبو شنبنشر في المصري اليوم يوم 23 - 11 - 2022
قضت محكمة جنايات القاهرة ، المنعقدة بالتجمع الخامس ، بمعاقبة 3 متهمين بالسجن 3 سنوات وإلزامهم بالمصاريف الجنائية ، في إتهامهم باختطاف شقيقين من داخل مسكنهما في المعصرة.
صدر الحكم برئاسة المستشار محمد أحمد الجندي، وعضوية المستشارين أيمن عبدالخالق راشد، ومحمد أحمد صبري.
كانت النيابة أحالت المتهمين إلى محكمة الجنايات ، لانهم في يوم 14 مايو 2021 بدائرة قسم شرطة المعصرة خطفوا المجنى عليهما بالاكراه بان قاموا بالتعدى عليهما محدثين ما بهما إصاباتهما باستخدام أسلحة بيضاء وقاموا بإجبارهم على الدلوف داخل سيارة أجرة رفقتهما واصطحبوهم لمكان اختطافهم وإكراهما بالتوقيع على ايصالات أمانة .</t>
  </si>
  <si>
    <t>https://www.almasryalyoum.com/news/details/2749508</t>
  </si>
  <si>
    <t>اشتبهوا أن المجنى عليه سرق من أحدهم مركبة توك توك لتصادفه مروره وقت السرقة</t>
  </si>
  <si>
    <t>بسبب توك توك.. القبض على 9 أشخاص بتهمة خطف شاب وتعذيبه حتى الموت بالمعصرة
أحمد سلامةنشر في فيتو يوم 26 - 11 - 2022
ألقت الأجهزة الأمنية بمديرية أمن القاهرة بإشراف اللواء أشرف الجندي مساعد وزير الداخلية لقطاع أمن القاهرة القبض على 9 أشخاص لقيامهم بخطف شاب وتعذيبه حتى الموت، وإلقاء جثته من الطابق الثامن فى منتصف الليل وإلقائها بطريق الكورنيش لتضليل رجال المباحث بمنطقة المعصرة.
تلقى اللواء محمد عبدالله مدير الإدارة العامة لمباحث القاهرة إخطارا من المقدم محمد مجدي، رئيس مباحث قسم شرطة المعصرة يفيد بتلقيه بلاغا من الأهالي، بالعثور على جثة شاب ملقاة بطريق الكورنيش بدائرة القسم، وانتقل رجال المباحث لمكان الواقعة.
وبالفحص تبين العثور على جثة شاب ملقى بطريق الكورنيش ومصاب بكسور وكدمات متفرقة بجسده وبه آثار تعذيب، وتم نقل الجثة إلى المشرحة تحت تصرف النيابة العامة.
حبس سائق قتل زوجة والده.. والمتهم يجري محاكاة لتنفيذ جريمته بسوهاج
بسبب 300 جنيه.. ضبط 3 أشخاص بتهمة قتل صاحب سوبر ماركت وإصابة شقيقه في الطالبية
واستمع فريق من رجال المباحث لأقوال شهود عيان للوقوف على ملابسات الواقعة وقام فريق آخر بالتحفظ على كاميرات المراقبة بمحيط الواقعة لتفريغها وتحديد هوية مرتكب الجريمة.
وبإجراء التحريات وتفريغ كاميرات المراقبة تبين أن وراء ارتكاب الواقعة 9 أشخاص.</t>
  </si>
  <si>
    <t>https://www.vetogate.com/4751956</t>
  </si>
  <si>
    <t>https://www.youm7.com/story/0000/0/0/-/5990762</t>
  </si>
  <si>
    <t>https://alwafd.news/4590645</t>
  </si>
  <si>
    <t>لوجود خلافات مالية بين المُختطف وأحد المتهمين وآخرين</t>
  </si>
  <si>
    <t>https://www.albawabhnews.com/4704080</t>
  </si>
  <si>
    <t>https://www.elwatannews.com/news/details/6363668</t>
  </si>
  <si>
    <t>https://www.almasryalyoum.com/news/details/2755559</t>
  </si>
  <si>
    <t>هناك شراكة بينى وبين أحد الخاطفين، وحدثت بيننا خلافات مالية</t>
  </si>
  <si>
    <t>واستدرجنى لشقة بدعوى فض الشراكة وتم احتجازى</t>
  </si>
  <si>
    <t>توقيع إيصال أمانة والاستيلاء على اللاب توب</t>
  </si>
  <si>
    <t>تحرير مختطف وضبط 3 وقائع اتجار بالمخدرات فى القاهرة
حسن أحمد حسيننشر في المصري اليوم يوم 26 - 11 - 2022
تمكنت الأجهزة الأمنية فى القاهرة من تحرير تاجر من الاختطاف فى منطقة 15 مايو، عقب تلقيها بلاغًا من زوجته بتضررها من 3 أشخاص، اتهمتهم باختطاف زوجها لوجود خلافات بينهم.
وتبين من التحريات أن أحد المتهمين احتجزه، وتم إجباره على التوقيع على إيصالات أمانة، وبتقنين الإجرءات تم استهدافهم وضبطهم وبصحبتهم المجنى عليه داخل مخزن، وبسؤال المختطف، قال «إن هناك شراكة بينى وبين أحد الخاطفين، وحدثت بيننا خلافات مالية فاستعان ب2 آخرين، واستدرجنى لشقة بدعوى فض الشراكة وتم احتجازى، وإجبارى على توقيع إيصال أمانة والاستيلاء على اللاب توب الخاص بى ومبلغ مالى»، وبمواجهتهم اعترفوا بارتكاب الواقعة.
إلى ذلك، ضبطت الأجهزة الأمنية إحدى السيدات، وبحوزتها 1،250 كيلوجرام من مخدر الهيروين، ومبلغ مالى، ومشغولات ذهبية، وهواتف محمولة، وميزان حساس، وكمية من السرنجات البلاستيكية الفارغة.
كما تم ضبط عاطل وربة منزل فى السلام، بحوزتهما كمية من مخدر الحشيش ومبلغ مالى وبمواجهتهما اعترفا بالاتجار فى المواد المخدرة.
وفى شبرا مصر تم ضبط 12 ألف قرص محظور تداولها بحوزة شخصين، عقب رصد أجهزة الأمن صفحة على «فيسبوك» تروج لبيع العقاقير المهربة جمركيًا والمنشطات المحظور تداولها، وبتقنين الإجراءات تم ضبط عاطلين، وبمواجهتهما أقرا بالاتجار فى الأدوية المنشطة والمهربة جمركيًّا بقصد تحقيق أرباح غير مشروعة.</t>
  </si>
  <si>
    <t>https://www.almasryalyoum.com/news/details/2751815</t>
  </si>
  <si>
    <t>حال توجهه إلى محافظة القاهرة، مستقلا سيارته</t>
  </si>
  <si>
    <t>السيارة وهاتفه المحمول</t>
  </si>
  <si>
    <t>ضبط المتهمين باختطاف مواطن وسرقته في بولاق الدكرور
محمد بركاتنشر في الوطن يوم 30 - 11 - 2022
كشفت الأجهزة الأمنية، ملابسات ما تبلغ لقسم شرطة بولاق الدكرور بمديرية أمن الجيزة، من أحد الأشخاص، له معلومات جنائية، مقيم بمحافظة أسيوط، بأنّه حال توجهه إلى محافظة القاهرة، مستقلا سيارته، فوجئ بمجهولين هدداه باستخدام سلاح أبيض، واصطحباه بالسيارة لإحدى الطرق وتخليا عنه بمنطقة زراعية بعد توثيق يديه وقدميه، ولاذا بالفرار عقب سرقتهما السيارة وهاتفه المحمول.
وأسفرت جهود فريق البحث المشكل بمشاركة قطاع الأمن العام والإدارة العامة لمباحث الجيزة، عن تحديد مرتكبي الواقعة، وتبيّن أنّ لهما معلومات جنائية، ومقيمان بدائرة القسم.
وعقب تقنين الإجراءات تم استهدافهما وأمكن ضبطهما وبحوزة أحدهما سلاح أبيض، وبمواجهتهما اعترفا بارتكابهما الواقعة، وأرشدا عن السيارة وعثر بداخلها على هاتف المجني عليه وأوراق خاصة، واتخذت الإجراءات القانونية.</t>
  </si>
  <si>
    <t>https://www.elwatannews.com/news/details/6363678</t>
  </si>
  <si>
    <t>وسرقا سيارته وهاتفه</t>
  </si>
  <si>
    <t>https://alwafd.news/%D8%A3%D8%AE%D8%A8%D8%A7%D8%B1/4380677--</t>
  </si>
  <si>
    <t>ساقلته</t>
  </si>
  <si>
    <t>ومساومته على مبلغ مالى كفدية لإطلاق سراحها</t>
  </si>
  <si>
    <t>اصطحبها  من المدرسة</t>
  </si>
  <si>
    <t>غير محدد - بالغ - ذكر  -عامل</t>
  </si>
  <si>
    <t>غير محدد - 7 - طفلة</t>
  </si>
  <si>
    <t>الداخلية تحرر طالبة بسوهاج المختطفة وتضبط الخاطف
اليوم السابعنشر في اليوم السابع يوم 09 - 12 - 2022
كشفت الداخلية ملابسات ما تبلغ لمركز شرطة ساقلته بمديرية أمن سوهاج من (أحد الأشخاص) بأنه عقب توجه كريمته (طالبة ، سن 7) للمدرسة ورد إليه رسالة نصية على هاتفه المحمول تتضمن بأن كريمته برفقة صاحب الهاتف وطلب فدية (مبلغ مالى) نظير إعادتها.
بإجراء التحريات وجمع المعلومات أسفرت جهود فريق البحث بمشاركة قطاع الأمن العام وإدارة البحث الجنائى بمديرية أمن سوهاج عن أن وراء ارتكاب الواقعة (عامل - مقيم بدائرة المركز).
عقب تقنين الإجراءات تم استهدافه وأمكن ضبطه وبمواجهته اعترف بارتكاب الواقعة وقرر بارتباطه بعلاقة عمل بالمُبلغ (والد المجنى عليها) فعقد العزم على اختطاف كريمته ومساومته على مبلغ مالى كفدية لإطلاق سراحها، وفى سبيل ذلك توجه للمدرسة وعقب دلوفها للمدرسة طلب من إحدى الطالبات إستدعاء المجنى عليها لمقابلته بزعم أنه والدها وعقب خروجها اصطحبها بسيارة ميكروباص لمدينة سوهاج، ومكث بعض الوقت وفور علمه بإبلاغ والدها للأجهزة الأمنية أطلق سراحها بذات المنطقة وأرشد عن (الهاتف المحمول المستخدم فى ارتكاب الواقعة).</t>
  </si>
  <si>
    <t>https://www.youm7.com/story/0000/0/0/-/6004788</t>
  </si>
  <si>
    <t>https://www.elwatannews.com/news/details/6368965</t>
  </si>
  <si>
    <t>اعتقادًا منهم قيامه بالتشهير بهم عبر موقع "فيس بوك".</t>
  </si>
  <si>
    <t>غير محدد - بالغ - ذكر - مسجل خطر، غير محدد - بالغ - ذكر</t>
  </si>
  <si>
    <t>ضبط المتهمين باختطاف طالب ووالده والتعدي عليهما في الغربية
محمد صابرنشر في فيتو يوم 10 - 12 - 2022
كشفت أجهزة الأمن، ملابسات تداول مقطع فيديو على إحدى الصفحات عبر موقع "فيس بوك"تضمن احتجاز أحد الأشخاص بالغربية والتعدي عليه بالضرب.
زيارة استثنائية لنزلاء مراكز الإصلاح والتأهيل
أكاديمية الشرطة تحتفل بتخريج دورات تدريبية للمتدربين الأفارقة ودول الكومنولث
ورصدت المتابعة الأمنية تداول مقطع فيديو على إحدى الصفحات بموقع التواصل الاجتماعى "فيس بوك" يتضمن تضرر أحد الأشخاص من آخرين لقيامهم باستدراجه بدائرة مركز شرطة طنطا واحتجازه والتعدي عليه بالضرب وتهديده بفرد محلي وكلب كان بحوزتهم اعتقادًا منهم قيامه بالتشهير بهم عبر موقع "فيس بوك".
وبالفحص تبين أن قسم شرطة أول طنطا بمديرية أمن الغربية تلقى بلاغا من أحد الأشخاص (صاحب مقطع الفيديو "له معلومات جنائية" - مقيم بدائرة القسم) بتضرره من ( 3 أشخاص "لأحدهم معلومات جنائية" - مقيمون بدائرة القسم) لقيامهم بالتعدى عليه وعلى نجله "طالب" بالضرب بالأيدى وإحداث إصابة نجله بجرح، إثر حدوث مشادة كلامية بينهم تطورت لمشاجرة لخلافات سابقة بينهم.
وعقب تقنين الإجراءات تم استهداف المتهمين وضبطهم، وبمواجهتهم اعترفوا بارتكابهم الواقعة لذات الخلافات وأضافوا عدم قيامهم باستدراجه واحتجازه أو تهديده بإستخدام أى شىء.</t>
  </si>
  <si>
    <t>https://www.vetogate.com/4763132</t>
  </si>
  <si>
    <t>بسبب خلافات سابقة بينهما</t>
  </si>
  <si>
    <t>غير محدد - بالغ - ذكر -عاطل غير محدد - بالغ - ذكر</t>
  </si>
  <si>
    <t>التحريات تكشف تفاصيل اختطاف شاب والتعدي عليه بالتجمع الخامس
إيهاب عمراننشر في المصري اليوم يوم 09 - 12 - 2022
كشفت التحريات الأجهزة الأمنية حول واقعة اختطاف شاب والتعدي عليه بالتجمع الخامس، بأن المتهمين دبروا لاختطاف شاب بسبب خلافات بينهم، ولكن عن طريق الخطا قاموا باختطاف المجني عليه قائد السيارة ظنا منهم أنه مالك السيارة.
أضافت التحريات بان الواقعة حدثت بسبب خلافات سابقة بينهما، حتي أقدموا بالتعدي علي المجني عليه، خلالها ذهب الي قسم شرطة التجمع الخامس وكان مصابا بجروح متفرقه، وحرر محضر بانه تعرض لواقعة اختطاف وضرب علي يد مجموعة اشخاص.
وتمكنت الأجهزة الأمنية من التوصل إلى مرتكبي الواقعة، وهم عاطل بمساعدة آخرين، حيث خططوا لاختطافه ولكن عن طريق الخطا قاموا باختطاف المجني علية قائد السيارة ظنا منهم أنه مالك السيارة، وعقب اكتشافهم ذلك قاموا بتركه.
وقامت الأجهزة الأمنية بتفحص طرفي الواقعة وتتبع خطوط السير واستخدام الأجهزة الحديثة وهو ما قاد إلى وجود شقه سكنية يستخدمها العناصر الإجرامية مقرا للإتجار في المواد المخدرة.
ونججت الأجهزة الأمنية في الكشف عن أن عناصر التشكيل يتخذون الشقة محلا لتصنيع المواد المخدرة وخاصة مخدر الباودر ومستلزمات تصنيعه وقدرت الكميه حوالي 2 ونصف الكيلو جرام وبعض مواد التصنيع وأسلحة نارية</t>
  </si>
  <si>
    <t>https://www.almasryalyoum.com/news/details/2763203</t>
  </si>
  <si>
    <t>https://www.albawabhnews.com/4701265</t>
  </si>
  <si>
    <t>محل سكنهما</t>
  </si>
  <si>
    <t>اشرف ع ا - بالغ - ذكر - مدير شركة، احمد ع م - بالغ - ذكر - عامل، غير محدد  - بالغ - ذكر</t>
  </si>
  <si>
    <t>رامي عبد الظاهر - بالغ - ذكر، وائل عبد الظاهر - بالغ - ذكر</t>
  </si>
  <si>
    <t>استدراج المجنى عليه</t>
  </si>
  <si>
    <t>لوجود خلافات مالية بينهما</t>
  </si>
  <si>
    <t>أمن القاهرة يحرر 3 أشخاص خطفهم آخرون في المعادي
أحمد سلامةنشر في فيتو يوم 14 - 12 - 2022
نجحت الأجهزة الأمنية بمديرية أمن القاهرة بإشراف اللواء أشرف الجندي مساعد وزير الداخلية لقطاع أمن القاهرة فى تحرير 3 أشخاص خطفهم 4 آخرين بسبب استبدال مبالغ مالية بمنطقة المعادى.
تغيب شخص بالمعادي
تلقى اللواء محمد عبدالله مدير الإدارة العامة لمباحث القاهرة إخطارا من قسم شرطة المعادى بمديرية أمن القاهرة يفيد بتلقيه بلاغا من ربة منزل، مقيمة بدائرة القسم، بغياب زوجها، مقيم بذات العنوان، عقب خروجه من المسكن وانقطاع الاتصال به.
وبإجراء التحريات وجمع المعلومات تم التوصل إلى أن وراء واقعة غياب المجنى عليه (أحد الأشخاص - مقيم بنطاق محافظة القاهرة ) لوجود خلافات مالية بينهما.
وعقب تقنين الإجراءات تمكن رجال المباحث من ضبطه حال تواجده بالشقة محل سكنه بمنطقة المرج بالقاهرة.
الإتجار بالنقد الأجنبى
وبمواجهته بالتحريات أيدها واعترف بإرتكاب الواقعة، نظرًا لقيام المجنى عليه وآخران "لا يعلم بياناتهما" بالتوسط لاستبدال مبلغ مالى بالعملة المحلية لعملة أجنبية خارج السوق المصرفى لصالحه واكتشافه تعرضه لواقعة نصب واستبدال المبلغ مقابل رزم ورق أبيض فخطط لاستدراجه للشقة سكنه بدعوى إنهاء الخلاف بينهما وإجباره على رد المبلغ.
احتجاز المختطفين بمخزن أبو النمرس
وتنفيذًا لذلك استعان ب (3 أشخاص) فى تنفيذ مخططه الإجرامى، وتمكنوا من استدراج المجنى عليه واحتجازه وكل من (شخصان "أحدهما مصاب بكدمة بالوجه") بمخزن ملك أحد المتهمين كائن بمنطقة أبوالنمرس بالجيزة.
وعقب تقنين الإجراءات تم إستهداف المتهمين بمأمورية أسفرت عن ضبطهم وبمواجهتهم اعترفوا بارتكابهم الواقعة على النحو المشار إليه.</t>
  </si>
  <si>
    <t>https://www.vetogate.com/4766137</t>
  </si>
  <si>
    <t>https://www.almasryalyoum.com/news/details/2767567</t>
  </si>
  <si>
    <t>حال سيره بدائرة قسم شرطة السلام أول بالقاهرة</t>
  </si>
  <si>
    <t>اعتقاداً منهم أن المجني عليه أحد جيرانهم الذي قام بسرقة شقتهم</t>
  </si>
  <si>
    <t>غير محدد - بالغ - ذكر - مسجل خطر، غير محدد - بالغ - ذكر، غير محدد - بالغ - ذكر</t>
  </si>
  <si>
    <t>ضبط المتهمين بإطلاق النار على سائق ميكروباص واختطافه في القاهرة
محمد بركاتنشر في الوطن يوم 14 - 12 - 2022
كشفت وزارة الداخلية ملابسات تداول مقطع فيديو عبر «فيس بوك»، متضمناً قيام مجهولين يستقلون سيارة بدون لوحات معدنية، باصطحاب أحد الأشخاص عنوة تحت تهديد سلاح ناري، والانصراف به إلى جهة غير معلومة.
بالفحص تبين عدم ورود ثمة بلاغات في هذا الشأن، وبتكثيف الجهود من خلال الاستعانة بالتقنيات الفنية الحديثة، أمكن تحديد المجني عليه، وتبين أنه سائق ميكروباص، مقيم بدائرة قسم شرطة السلام أول، وبسؤاله أفاد بقيام 4 أشخاص مجهولين باستيقافه حال سيره بدائرة قسم شرطة السلام أول بالقاهرة، وإحداث إصابته بطلق ناري بالقدم واصطحابه عنوة بالسيارة، وعقب ذلك قاموا بنقله إلى المستشفى لتلقي العلاج وتهديده بعدم الإبلاغ.
عقب تقنين الإجراءات، جرى تحديد وضبط مرتكبي الواقعة (3 أشخاص لأحدهم معلومات جنائية)، بمحل إقامتهم بدائرة القسم، وبحوزتهم (بندقية خرطوش - عدد من الطلقات لذات العيار) والسيارة المستخدمة في ارتكاب الواقعة، وبمواجهتهم اعترفوا بارتكاب الواقعة على النحو المشار إليه، اعتقاداً منهم أن المجني عليه أحد جيرانهم الذي قام بسرقة شقتهم وما بها من مواد مخدرة بالاشتراك مع مالكة الشقة محل سكنهم ونجلها «أمكن ضبطهما»، ولدى علمهم بأنه ليس المقصود قاموا بنقله لأحد المستشفيات وقاموا بتهديده لعدم الإبلاغ عنهم.</t>
  </si>
  <si>
    <t>https://www.elwatannews.com/news/details/6372191</t>
  </si>
  <si>
    <t>لوجود خلافات بين شقيق المجنى عليه وأحد المتهمين</t>
  </si>
  <si>
    <t>واقتادوه بالطريق داخل ميكروباص</t>
  </si>
  <si>
    <t>غير محدد - بالغ - ذكر - مسجل خطر، غير محدد - بالغ - ذكر - مسجل خطر، غير محدد - بالغ - ذكر، غير محدد - بالغ - ذكر</t>
  </si>
  <si>
    <t>«الداخلية» تحرر شابا من الاختطاف.. وتضبط المتهمين في البحيرة
محمد بركاتنشر في الوطن يوم 22 - 12 - 2022
كشفت أجهزة الأمن ملابسات واقعة اختطاف أحد الأشخاص بالبحيرة، وضبط مرتكبي الواقعة وتحرير المختطف، وذلك في إطار جهود أجهزة وزارة الداخلية لكشف ملابسات ما تبلغ لمركز شرطة وادي النطرون بمديرية أمن البحيرة من قائد سيارة نقل بمقطورة محملة بحفار، بأنه في أثناء توقفه بدائرة المركز وبرفقته سائق حفار، تعدى مجهولون على مرافقه واقتادوه داخل ميكروباص ولاذوا به هاربين.
وتشكّل فريق بحث بمشاركة قطاع الأمن العام وإدارة البحث الجنائى بمديرية أمن البحيرة، توصلت جهوده إلى أنّ وراء ارتكاب الواقعة 4 أشخاص لاثنين منهما معلومات جنائية، لوجود خلافات بين شقيق المجنى عليه وأحد المتهمين، فاتفق مع باقي المتهمين على ارتكاب الواقعة.
وتتبع المتهمون الحفار الخاص بوالد المجني عليه في أثناء نقله بإحدى سيارات النقل بطريق «القاهرة - الإسكندرية الصحراوي»، واقتادوا المجني عليه داخل ميكروباص ملك وقيادة أحدهم وتوجهوا إلى منزل أحدهم، وعقب وصولهم قاموا بالاتصال بشقيق المجني عليه وقرروا له بقيامهم بخطف شقيقه لحين حضوره ووالده لحل الخلاف.
وبتقنين الإجراءات استهدف المتهمون وضبطوا، وبحوزتهم «طبنجة صوت - سلاح أبيض»، وتحرر المختطف، وبمواجهتهم أيدوا ما سبق، واتخذت الإجراءات القانونية.</t>
  </si>
  <si>
    <t>https://www.elwatannews.com/news/details/6376850</t>
  </si>
  <si>
    <t>https://www.vetogate.com/4772174</t>
  </si>
  <si>
    <t>https://www.vetogate.com/4772819</t>
  </si>
  <si>
    <t>باصطحاب نجلها بالسيارة من الشارع</t>
  </si>
  <si>
    <t>انتقامًا من والد الطفل بسبب ديون مالية عليه قيمتها 50 ألف جنيه.</t>
  </si>
  <si>
    <t>محمود ن - 12 - طفل</t>
  </si>
  <si>
    <t>https://www.albawabhnews.com/4723472</t>
  </si>
  <si>
    <t>https://www.elwatannews.com/news/details/6386340</t>
  </si>
  <si>
    <t>https://www.vetogate.com/4778225</t>
  </si>
  <si>
    <t>https://www.elwatannews.com/news/details/6387188</t>
  </si>
  <si>
    <t>جلال ك - 43 - ذكر - عامل، غير محدد - بالغ - طالب</t>
  </si>
  <si>
    <t>مصابة بنزيف داخلي،</t>
  </si>
  <si>
    <t>داخل مسكن مرتكب الواقعة</t>
  </si>
  <si>
    <t>مكة ا - 2- طفلة</t>
  </si>
  <si>
    <t>تفاصيل صادمة في واقعة اختطاف طفلة وقتلها في بولاق الدكرور
على الحكيمنشر في فيتو يوم 29 - 12 - 2022
استمعت النيابة العامة لوالدة طفلة قام عامل بخطفها أثناء سيرها مع والدتها وقتلها، بسبب خلافات مع والدتها بنطاق دائرة قسم شرطة بولاق الدكرور.
وقالت والدة الطفلة، إنها منفصلة عن والد الطفلة قبل فترة وتركت المنزل وذلك قبل أن تقوم بتسجيل الطفلة رسميا في الدفاتر.
وأضافت والدة الطفلة أنها تعرفت على عامل وربطتهما علاقة حب سويا، وطلب الزواج منها ثم تسجيل الطفلة باسمه، إلا أن أهله رفضوا ذلك بعد معرفتهم بأن الفتاة لم تنهِ بعد أوراق طلاقها من والد الطفلة.
كما أكدت والدة الطفلة أنها ذهبت إلى منزل حبيبها، وذلك بناءً على طلب منه لرؤية الطفلة بعد اختطافها والتعرف عليها، وحين وصلت جلست في الطابق الأرضي وصعد المتهم بالطفلة إلى الطابق الآخر.
وبعد فترة قليلة، عاد المتهم وبرفقته الطفلة إلا أنها ظلت صامتة، وحين سألته والدتها عما حدث أخبرها بأن ابنتها مستغرقة في النوم، فقررت الذهاب بها إلى المستشفى الذي أخبرها بوفاتها.
مصرع طفلة فى بولاق الدكرور
وكان اللواء محمد الشرقاوي مدير الإدارة العامة لمباحث الجيزة تلقى إخطارا من قسم شرطة بولاق الدكرور يفيد بتلقيه بلاغا من الأهالى بمصرع طفلة بدائرة القسم، وانتقل رجال المباحث لمكان الواقعة.
وبالفحص تبين العثور على جثة طفله تدعي "مكه.ا"تبلغ من العمر عامين، مصابة بنزيف داخلي، وتم نقل الجثة الى المشرحة تحت تصرف النيابة العامة التحقيق.
عقوبة القتل</t>
  </si>
  <si>
    <t>https://www.vetogate.com/4777416</t>
  </si>
  <si>
    <t>https://www.dostor.org/4269042</t>
  </si>
  <si>
    <t>مهند ا ا - بالغ - مبلط سيراميك، محمد م ع - بالغ - سائق، عبد الرحمن ا ا- بالغ - مبلط سيراميك</t>
  </si>
  <si>
    <t>يوسف س ع - قاصر - طفل</t>
  </si>
  <si>
    <t>https://www.vetogate.com/4769204</t>
  </si>
  <si>
    <t xml:space="preserve">باختطاف الطفلة لسرقة قرطها الذهبي </t>
  </si>
  <si>
    <t>رئيفة ز  - 61- - انثي - ربة منزل</t>
  </si>
  <si>
    <t>مي سالم بحري</t>
  </si>
  <si>
    <t>مأساة قتل طفلة سوهاج لسرقة قرطها الذهبي.. العجوز المتهمة تظاهرت بالبحث عن الضحية
شيماء درازنشر في الوطن يوم 31 - 12 - 2022
لم تكن طفلة عادية فقد كانت شقية و«نغشة» تلعب وتضحك مع كل من تقابله فهي اجتماعية رغم سنوات عمرها التي لم تتعدَ 4 سنوات، مي السيد، ابنة أولاد سالم بحري بمركز دار السلام بمحافظة سوهاج، وفقا لحديث محمد عامر، أحد أقارب الطفلة ل«الوطن»، مضيفا أن قتل الطفلة كان صدمة للجميع وليس لوالدتها ووالدها فقط.
بدأت الواقعة بغياب الطفلة يوم الأربعاء الماضي عقب لعبها مع الأطفال أمام المنزل ، وظنت الأم «هدى.ع» أن طفلتها ضلت الطريق أو أنها ذهبت لسوهاج خلف أحد الأقارب فهي متعلقة بالجميع وتحب الخروج دائما.
الأم لم تضع في حسبانها تعرض طفلتها للاختطاف
لم تفكر الأم باختطاف طفلتها قائلة «لابسة فردة حلق واحدة مين هيطمع فيها، الحمد لله التانية لسة متصلحتش»، موضحة أن قرط ابنتها الذهبي كسرت قطعة منها لتظل الفتاة لقرابة الشهرين بقرط واحد، ما طمأن قلب الأم.
البحث عن الطفلة
ازدادت ساعات غياب الطفلة حتى توجهت الأم للإبلاغ عن غياب طفلتها ليبدأ البحث الجنائي مع أهالي القرية التي تحولت لخلية نحل تبحث عن الطفلة، حتى وجدت جثة لطفلة داخل أحد الأجولة بترعة بقرية مجاورة، وصدمت الأم فالجثة لطفلتها «مي»، وبفحص جثمان طفلتها أفادت باختفاء قرطها الذهبي.
كشف غموض الواقعة
كثفت وحدة البحث الجنائي بمديرية أمن سوهاج بإشراف اللواء محمد زين مدير أمن سوهاج، والمقدم المزمل نافع رئيس وحدة مباحث دار السلام، والرائد كريم الضبع معاون أول مباحث دار السلام، لتكشف كاميرات المراقبة بأحد المحال التجارية المجاورة لمنزل الطفلة آخر مشاهدة لها رفقة جارتها المسنة صديقة والدتها المدعوة «رئيفة.ز» 61 عاما، والتى كانت تبحث بجد عن الطفلة.
تحرير محضر بالواقعة
وبتضييق الخناق عليها ومواجهتها بالفيديو اعترفت باختطاف الطفلة لسرقة قرطها الذهبي وأنها قتلتها لتخفي جريمتها وألقتها بالمصرف داخل جوال لتصاب الأم بصدمة جعلتها تصرخ «حرام عليها كانت بتدور معايا خلتنى بدل ما أشوفها عروسة أدفنها بإيدي كنتى خدتى الحلق وسيبتيها».
تم تحرير محضر بالواقعة وحبس المتهمة 4 أيام على ذمة التحقيقات.
وأفاد أحمد ثروت المحامي، ل«الوطن»، بأن عقوبة القتل العمد تصل إلى الإعدام شنقا وفقا لقانون العقوبات.</t>
  </si>
  <si>
    <t>https://www.elwatannews.com/news/details/6387866</t>
  </si>
  <si>
    <t xml:space="preserve">خطفاه للتسول به في القاهرة، </t>
  </si>
  <si>
    <t>غير محدد - 6 - طفل</t>
  </si>
  <si>
    <t>حبس عاطل وربة منزل بتهمة خطف وقتل طفل لتعاطيهما المخدرات بالقليوبية
حسن صالحنشر في الوطن يوم 07 - 01 - 2023
أمرت جهات التحقيق بمركز قليوب في محافظة القليوبية، بحبس عاطل وربة منزل من منطقة المطرية بالقاهرة، لقتلهما طفل 6 سنوات، خطفاه للتسول به في القاهرة، وخلال جلسة مزاج وتناول المتهمين المخدرات، ضربا المجني عليه حتى الموت، وتخلصا من الجثة في محافظة القليوبية بجوار رشاح بقليوب.
وكلفت جهات التحقيق أجهزة الأمن بالقليوبية، بتحديد شخصية الطفل وهويته وأسرته، لتسليم الجثة والتصريح بدفنها، وطلب تقرير الطب الشرعي.
كشف لغز العثور على جثة طفل بجوار رشاح بقليوب
كانت أجهزة مباحث مديرية أمن القليوبية تحت إشراف اللواء نبيل سليم، مساعد وزير الداخلية لقطاع أمن القليوبية، تمكنت من كشف غموض العثور على جثة طفل عمره 6 أعوام، عثر على جثته بجوار رشاح قرية بلقس دائرة مركز شرطة قليوب، حيث تبين أن الواقعة ورائها عاطل وربة منزل، خطفا الطفل وتسببا في مقتله، بعد تناولهما المخدرات في القاهرة وتم ضبط المتهمين.
تفاصيل ضبط المتهمين بقتل طفل والقاء جثته برشاح بقليوب
تلقى اللواء محمد السيد مدير المباحث الجنائية بالقليوبية إخطارا من العقيد محمد سامي مندور رئيس الفرع الجنائي بشبرا الخيمة بلاغا من الأهالي بالعثور على جثة طفل على رشاح قرية بلقس دائرة مركز شرطة قليوب.
وكشفت التحريات بقيادة المقدم مصطفى دياب رئيس مباحث مركز شرطة قليوب، اختطاف شخصين الأول يدعى «مصطفى. س» 28 عاما له معلومات جنائية والثانية تدعى «سلمى» 22 عاما مقيمين المطرية طفل يبلغ من العمر 6 أعوام، واستخدامه في أعمال التسول، وتبين أنه في يوم الواقعة كان المتهمان يتعاطيان المواد المخدرة وتغيبوا عن الوعي وانهالا على الطفل بالضرب حتى لفظ أنفاسه الأخيرة وألقيا جثة الطفل بجوار رشاح بقرية بلقس دائرة المركز
وعقب تقنين الإجراءات تمكن الرائد محمود سرور والرائد عمرو رضوان والنقيب محمد المغربي معاونا المباحث من ضبط المتهمين
وبمواجهتهما أقرا بارتكاب الواقعة على النحو المشار إليه وتم تحرير محضر بالواقعة وتولت الجهات المعنية التحقيق وأمرت بحبس المتهمين 4 أيام على ذمة التحقيق وطلب تحريات المباحث حول الواقعة</t>
  </si>
  <si>
    <t>https://www.elwatannews.com/news/details/6396006</t>
  </si>
  <si>
    <t>https://alwafd.news/4641887</t>
  </si>
  <si>
    <t>https://www.albawabhnews.com/4728651</t>
  </si>
  <si>
    <t>مصطفي س - 28 - ذكر - مسجل خطر، سلمي - 22 - انثي - ربة منزل</t>
  </si>
  <si>
    <t>https://www.youm7.com/story/0000/0/0/-/6037556</t>
  </si>
  <si>
    <t xml:space="preserve">لقيام المجنى عليه بالنصب والاحتيال عليهم والاستيلاء منهم على مبلغ مالى، </t>
  </si>
  <si>
    <t>حال تواجده بصحبة شقيقه بدائرة المركز</t>
  </si>
  <si>
    <t>القبض على 9 متهمين بخطف مواطن بسبب خلافات مالية في المنيا
محمد بركات ومحمد سعيد الشماعنشر في الوطن يوم 07 - 01 - 2023
كشفت الأجهزة الأمنية، ملابسات ما تبلغ لمركز شرطة ملوى بمديرية أمن المنيا من(أحد الأشخاص- مقيم بدائرة المركز) بأنه حال تواجده بصحبة شقيقه بدائرة المركز، قام عدد ثلاثة أشخاص يستقلون سيارة أجرة ميكروباص، باختطاف شقيقه واقتياده لجهة غير معلومة؛ لوجود خلافات مالية بين شقيقه وآخرين.
وحسب بيان وزارة الداخلية، أسفرت جهود قطاع الأمن العام بمشاركة إدارة البحث الجنائي بالمنيا، إلى أن وراء ارتكاب الواقعة (9 أشخاص- مقيمين بنطاق محافظتي الجيزة والمنيا)، وبتضييق الخناق عليهم تركوا المجني عليه بدائرة قسم شرطة الأهرام بالجيزة، وأمكن العثور عليه وتبين إصابته بكدمات وسحجات وجروح متفرقة.
المتهمون يعترفون بالواقعة
عقب تقنين الإجراءات وبالتنسيق مع مديرية أمن الجيزة، تم استهداف المتهمين وأمكن ضبط (7 منهم) وبمواجهتهم اعترفوا بارتكاب الواقعة وذلك لقيام المجنى عليه بالنصب والاحتيال عليهم والاستيلاء منهم على مبلغ مالى، وفى سبيل ذلك عقدوا العزم على اختطاف المجني عليه بقصد الضغط على شقيقه المُبلغ لإعادة المبلغ المالى المستولى عليه، وبمواجهة المجنى عليه أيد ما جاء بأقوال المتهمين واتهمهم بإحداث إصابته، وأرشد المتهمون عن (الميكروباص والسيارة الربع نقل) المستخدمتين في ارتكاب الواقعة.</t>
  </si>
  <si>
    <t>https://www.elwatannews.com/news/details/6395548</t>
  </si>
  <si>
    <t>تم ضبط 7 منهم</t>
  </si>
  <si>
    <t>https://www.almasryalyoum.com/news/details/2786936</t>
  </si>
  <si>
    <t>هتك عرض المجني عليها سالفة الذكر بالقوة</t>
  </si>
  <si>
    <t>استدرج الطفلة إلى المنزل، طالبًا منها الحضور لزوجة شقيقه «أميرة»،</t>
  </si>
  <si>
    <t>محمد ر خ س - 23 - ذكر</t>
  </si>
  <si>
    <t>مريم ا ق - 12 - طفلة</t>
  </si>
  <si>
    <t>قضية رقم 18948 جنايات مركز شرطة سنورس لسنة 2022، والمقيدة برقم 2062 لسنة 2022 كلي الفيوم.</t>
  </si>
  <si>
    <t>براءة شاب من اتهامه باختطاف طفلة والتعدي عليها في الفيوم
أسماء أبو السعودنشر في الوطن يوم 09 - 01 - 2023
قضت محكمة جنايات الفيوم، اليوم، ببراءة محمد.خ.ر.س، 23 سنة، من اتهامه باختطاف طفلة، والتعدي عليها بالقوة، في القضية رقم 18948 جنايات مركز شرطة سنورس لسنة 2022، والمقيدة برقم 2062 لسنة 2022 كلي الفيوم.
صدر الحكم برئاسة المستشار أدهم إبراهيم أبو ذكري رئيس محكمة جنايات الفيوم، وعضوية المستشارين ماركو سمير فرج، ومحمد عبد التواب العناني، وعمرو أبو الأسرار، وعمرو محمد سالم، ووكيل نيابة إسلام خالد، وأمانة سر ناصيف أمين، وسكرتارية تنفيذ صالح كيلاني.
خطف طفلة بطريقة التحيل
واتهمت النيابة العامة، المتهم بخطف المجني عليها الطفلة «مريم. أ. ق. م»، 12 سنة، بطريق التحيل إلى منزله، واقترنت بتلك الجناية جناية أخرى، أنّه بذات الزمان والمكان، هتك عرض المجني عليها سالفة الذكر بالقوة، وذلك بأن قام بتقييد حركتها، واستطالت يده موطن عفتها على النحو المبين بالتحقيقات، وذلك في 25 سبتمبر المُنقضي.
استدرج الطفلة واعتدى عليها
وكشفت التحريات، أنّ المتهم استدرج الطفلة إلى المنزل، طالبًا منها الحضور لزوجة شقيقه «أميرة»، وما أن ذهبت الطفلة برفقته اصطحبها إلى غرفة نومه بالقوة، وتعدى عليها، وعاشرها معاشرة الأزواج، وخشيت الطفلة من إبلاغ والدها فأخبرت ابنة عمها "حبيبة" التي أخبرت عمها بما حدث مع ابنته وتوجهوا لتحرير محضر بالواقعة.
إخطار نجدة الطفل والطفولة والأمومة
وجرى اخطار شرطة نجدة الطفل بالواقعة، كما تم إخطار لجنة الأمومة والطفولة، لفحص الحالة الاجتماعية والنفسية للمجني عليها، وإتخاذ كافة الإجراءات المتبعة حيالها، وإعداد تقرير يعرض علينا فور الانتهاء منه.
الطب الشرعي يكشف عذريتها
وجرى إحالة الطفلة إلى الطب الشرعي الذي فحص الطفلة، وأفاد عذريتها، وعدم وجود آثار تعدي عليها.
تحرير محضر بالواقعة
جرى تحرير المحضر اللازم بالواقعة، وإحالة المتهم لمحكمة الجنايات التي تولت محاكمته على مدار عدة جلسات، حتى أصدرت حكمها المتقدم ببراءة المتهم.</t>
  </si>
  <si>
    <t>https://www.elwatannews.com/news/details/6398528</t>
  </si>
  <si>
    <t xml:space="preserve"> خلافات بينهما وبين الفتاة</t>
  </si>
  <si>
    <t>متهمان يعترفان بتفاصيل احتجاز فتاة والاعتداء على كلبها فى أكتوبر
اليوم السابعنشر في اليوم السابع يوم 09 - 01 - 2023
اعترف شخصان تم ضبطهما، لاتهامهما باحتجاز فتاة داخل شقة بمدينة 6 أكتوبر، أن خلافات بينهما وبين الفتاة، دفعتهما لاحتجازها داخل شقة ملك أحدهما، واعتديا عليها بالضرب، ما أسفر عن إصابتها.
كما اعترف المتهمان بأن الفتاة وكان بصحبتها كلب خاص بها، اعتدى عليه أحدهما بسلاح أبيض "سكين"، ما أدى لإصابته، وبسؤال الفتاة وجهت اتهاما للمتهمين باحتجازها والاعتداء عليها، وعلى الكلب الخاص بها.
استمع رجال المباحث لأقوال عدد من شهود العيان، وتم اتخاذ الإجراءات القانونية اللازمة تجاه المتهمين، وتحرر محضر بالواقعة، وتولت النيابة المختصة التحقيق.
كشف ملابسات ما تبلغ للأجهزة الأمنية بمديرية أمن الجيزة، بوجود مشاجرة ومصابه بإحدى المجمعات السكنية بدائرة قسم شرطة ثالث أكتوبر.
بالانتقال والفحص تبين حدوث مشاجرة بين كل من طرف أول (فتاة "مصابة بكدمات وجروح متفرقة بالجسم" - مقيمة بدائرة مركز شرطة بلبيس بالشرقية)- طرف ثان (شخصين- مقيمين بمحافظة الجيزة).
عقب تقنين الإجراءات أمكن ضبط طرفى المشاجرة وتبين وجود خلافات بينهما، احتجز على آثرها الطرف الثانى الفتاة المشار إليها بالشقة محل سكن أحدهما والتعدى عليها بالضرب وإحداث إصابتها والتعدى على الكلب الخاص بها باستخدام سكين، وتم ضبط الأدوات المستخدمة فى ارتكاب الواقعة، وبمواجهتهما أقرا بارتكاب الواقعة على النحو المشار إليه.</t>
  </si>
  <si>
    <t>https://www.youm7.com/story/0000/0/0/-/6043024</t>
  </si>
  <si>
    <t>https://www.vetogate.com/4786671</t>
  </si>
  <si>
    <t>بسبب خلافات مالية حول الشراكة فى تجارة الخردة والزيوت.</t>
  </si>
  <si>
    <t>اسندراج</t>
  </si>
  <si>
    <t>غير محدد - بالغ - ذكر - تاجر زيوت</t>
  </si>
  <si>
    <t xml:space="preserve">هاتفه المحمول وإكراهه على توقيع إيصالات أمانة </t>
  </si>
  <si>
    <t>خطف تاجر زيوت على يد شركائه بمدينة بدر
البوابةنشر في البوابة يوم 14 - 01 - 2023
كشفت أجهزة الأمن بالقاهرة ملابسات واقعة اختطاف أحد الأشخاص وإكراهه على توقيع إيصالات أمانة وضبط مرتكبى الواقعة بمدينة بدر.
تلقى قسم شرطة بدر بمديرية أمن القاهرة بلاغا من (أحد الأشخاص - مقيم بمحافظة الجيزة) بقيام شخصين بإختطاف وإحتجاز شقيقه "مقيم بذات العنوان" بسبب خلافات مالية حول الشراكة فى تجارة الخردة والزيوت.
بإجراء التحريات وجمع المعلومات ومن خلال الإستعانة بالتقنيات الفنية الحديثة تبين أن وراء إرتكاب الواقعة (شخصين- مقيمان بنطاق محافظتى "القليوبية - الإسماعيلية").
عقب تقنين الإجراءات تم إستهدافهما وأمكن ضبطهما وبحوزة أحدهما (فرد خرطوش - عدد من الطلقات لذات العيار) وذلك حال تواجدهما بدائرة القسم وبصحبتهم المجنى عليه بسؤال المجنى عليه قرر بقيام المشكو فى حقهما بسرقة هاتفه المحمول وإكراهه على توقيع إيصالات أمانة ، وتصويره أثناء قيامهما بالتعدى عليه بالضرب محدثان إصابته بكدمات متفرقة بالجسم، للخلافات المشار إليها وبمواجهة المشكو فى حقهما إعترفا بإرتكاب الواقعة، وتم بإرشادهما ضبط (الإيصالات - السيارة - هاتف المحمول "الخاصين بالمجنى عليه" - هاتف محمول خاص بأحد المتهمين "يحوى صور للمجنى عليه")، تم إتخاذ الإجراءات القانونية.</t>
  </si>
  <si>
    <t>https://www.albawabhnews.com/4732730</t>
  </si>
  <si>
    <t>https://www.elwatannews.com/news/details/6403634</t>
  </si>
  <si>
    <t>https://www.almasryalyoum.com/news/details/2792654</t>
  </si>
  <si>
    <t>https://www.almasryalyoum.com/news/details/2793417</t>
  </si>
  <si>
    <t>https://www.vetogate.com/4790872</t>
  </si>
  <si>
    <t>غير محدد - بالغ -مسجل خطر</t>
  </si>
  <si>
    <t>https://www.elwatannews.com/news/details/6407278</t>
  </si>
  <si>
    <t>https://www.vetogate.com/4793628</t>
  </si>
  <si>
    <t>بأحد المقاهى بدائرة القسم،</t>
  </si>
  <si>
    <t>لحل خلافات مالية بينهم</t>
  </si>
  <si>
    <t>سيارته - توقيع (6) إيصالات أمانة بإجمالى مبالغ مالية 2 مليون جنيه</t>
  </si>
  <si>
    <t>ضبط 4 متهمين باحتجاز مقاول وإجباره على توقيع إيصالات أمانة بمدينة نصر
أحمد سلامةنشر في فيتو يوم 19 - 01 - 2023
نجحت الأجهزة الأمنية بمديرية أمن القاهرة بإشراف اللواء محمد عبدالله مدير الإدارة العامة لمباحث القاهرة فى القبض على 4 أشخاص لقيامهم باحتجاز مقاول وإجباره على توقيع إيصالات أمانة بالإكراه بقيمة 2 مليون فى مدينة نصر.
توقيع إيصالات أمانة بمدينة نصر
تلقى قسم شرطة مدينة نصر أول بمديرية أمن القاهرة بلاغا من (تاجر قطع غيار - مقيم بدائرة قسم شرطة المرج " له معلومات جنائية" )، بتضرره من بعض الأشخاص لقيامهم بالتقابل معه بأحد المقاهى بدائرة القسم، وإصطحابه داخل سيارة "لا يعلم بياناتها" لحل خلافات مالية بينهم، وقيامهم بالاستيلاء على السيارة قيادته " ملك والده "، وإكراهه على توقيع (6) إيصالات أمانة بإجمالى مبالغ مالية 2 مليون جنيه، وتعدوا عليه بالضرب، وعقب ذلك قاموا بإطلاق سراحه.
وبإجراء التحريات وجمع المعلومات وإستخدام التقنيات الفنية الحديثة، تبين أن وراء إرتكابها (3 أشخاص – مقيمين بنطاق محافظة القاهرة).
وعقب تقنين الإجراءات تمكن رجال المباحث من ضبطهم، وبمواجهتهم إعترفوا بإرتكابهم الواقعة على النحو المشار إليه لذات الأسباب.
وتم بإرشادهم ضبط (السيارة الخاصة بالمجنى عليه، والسيارة المستخدمة فى الواقعة)، وأضاف أحدهم المتهمين بتسليم إيصالات الأمانة لأحد أصدقائه (مقاول - مقيم بمحافظة الجيزة).
عقب تقنين الإجراءات بالتنسيق مع قطاع الأمن العام ومديرية أمن الجيزة تم إستهدافه وضبطه، وتم بإرشاده ضبط (6) إيصالات أمانة مذيلين بتوقيع المجنى عليه بإجمالى مبالغ مالية (2 مليون جنيه).
بإستدعاء المجنى عليه تعرف على المتهمين، واتهمهم بارتكاب الواقعة.</t>
  </si>
  <si>
    <t>https://www.vetogate.com/4793432</t>
  </si>
  <si>
    <t>https://www.albawabhnews.com/4737766</t>
  </si>
  <si>
    <t>استدراج طفل واختطافه والتعدي عليه</t>
  </si>
  <si>
    <t>كريم ا ع - بالغ - ذكر، عابد س ع  - بالغ - ذكر، محمد ح ع  - بالغ - ذكر</t>
  </si>
  <si>
    <t>ا م م - قاصر - طفل</t>
  </si>
  <si>
    <t>بالسجن المؤبد ومعاقبة متهم ثالث في نفس القضية بالسجن 15 عاما</t>
  </si>
  <si>
    <t>المؤبد لشخصين والسجن 15 عاما لثالث بتهمة الاعتداء على طفل في الشرقية
نظيمه البحرواينشر في الوطن يوم 22 - 01 - 2023
قضت محكمة جنايات الزقازيق بالشرقية، بمعاقبة متهمين بالسجن المؤبد ومعاقبة متهم ثالث في نفس القضية بالسجن 15 عاما، بتهمة استدراج طفل واختطافه والتعدي عليه بمركز ديرب نجم.
المؤبد والسجن 15 عاما ل3 متهمين
صدر الحكم برئاسة المستشار أحمد محمد الشهاوي، رئيس محكمة جنايات الزقازيق، وعضوية المستشارين وائل عمر الشحات ومحمد عبد العظيم السيد، وسكرتارية محمد إبراهيم ونبيل شكري.
مدير أمن الشرقية يتلقى إخطارا بالواقعة
وتعود أحداث القضية لشهر أغسطس الماضي، حيث تلقى مدير أمن الشرقية إخطارا من مأمور مركز شرطة ديرب نجم، يفيد بضبط كل من «كريم . أ . ع . ح» و«محمد. ح . ع . ح»، و«عابد س . ع . و» بتهمة اختطاف المجني عليه «ا . م . م» بالتحايل عليه واستدراجه والاعتداء عليه بالقوة.
إحالة المتهمين إلى محكمة جنايات الزقازيق
وتم تحرير محضر بالواقعة وأخطرت النيابة التي تولت التحقيقات وأحالت المتهمين إلى محكمة جنايات الزقازيق التي أصدرت قرارا بمعاقبة اثنين من المتهمين بالسجن المؤبد لكل منهما، والثالث بالسجن المؤبد.</t>
  </si>
  <si>
    <t>https://www.elwatannews.com/news/details/6412880</t>
  </si>
  <si>
    <t>بأحد الملاعب بالحي الثاني بدائرة القسم لحضور حفل ترفيهي للأطفال،</t>
  </si>
  <si>
    <t>لاستبدال الطفل المخطوف بابنها المتوفى</t>
  </si>
  <si>
    <t>القبض على أرملة خطفت رضيعا في شبرا بعد وفاة طفلها لتتمكن من صرف المعاش
محمد بركاتنشر في الوطن يوم 23 - 01 - 2023
كشفت الأجهزة الامنية ملابسات واقعة اختطاف طفل رضيع بالقليوبية، وتحديد وضبط مرتكبة الواقعة، حيث تبين أنها سيدة خطفت الطفل لاستبداله بطفلها المتوفى لاستمرار صرف معاش والده.
وتبلغ لقسم شرطة أول العبور بمديرية أمن القليوبية من ربة منزل بأنها حال تواجدها، وبرفقتهارضيعها بأحد الملاعب بالحي الثاني بدائرة القسم لحضور حفل ترفيهي للأطفال، غافلتها سيدة مجهولة وخطفت ابنها.
التحريات تحدد مرتتكبة الواقعة
بإجراء التحريات وجمع المعلومات واستخدام التقنيات الفنية الحديثة من خلال الفريق المُشكل من قطاع الأمن العام وإدارة البحث الجنائي بمديرية أمن القليوبية أمكن تحديد مرتكبة الواقعة وتبين أنها سيدة مقيمة بدائرة القسم.
ضبط السيدة والطفل المُختطف
عقب تقنين الإجراءات أمكن ضبطها وبرفقتها الطفل المُختطف بمسكن والدتها بدائرة قسم أول شبرا الخيمة، وبمواجهتها إعترفت بارتكاب الواقعة، لاستبدال الطفل المخطوف بابنها المتوفى لتتمكن من استمرار صرف كامل للمعاش الخاص بزوجها الراحل، وذلك عقب وفاة ابنها وعدم استخراج شهادة وفاة له.
وأضافت أنها استدرجت الطفل واصطحبته خارج الحفل واستقلت سيارة وتوجهت لمنزل والدتها، وباستدعاء قائد السيارة، قرر باصطحابه المتهمة وبرفقتها الطفل لمنزل والدتها دون علمه باختطافها، وتم إتخاذ الإجراءات القانونية.</t>
  </si>
  <si>
    <t>https://www.elwatannews.com/news/details/6413976</t>
  </si>
  <si>
    <t>https://www.almasryalyoum.com/news/details/2800167</t>
  </si>
  <si>
    <t>العبور اول</t>
  </si>
  <si>
    <t>https://alwafd.news/4663013</t>
  </si>
  <si>
    <t>https://www.vetogate.com/4798517</t>
  </si>
  <si>
    <t>عقب خروجه من الشركة مقر عمله</t>
  </si>
  <si>
    <t>لطلب مبلغ مالي نظير تحريره</t>
  </si>
  <si>
    <t>غير محدد - بالغ - ذكر - مندوب مبيعات، غير محدد - بالغ - ذكر -  مسجل خطر ، غير محدد - بالغ - ذكر - مسجل خطر، غير محدد - بالغ - ذكر</t>
  </si>
  <si>
    <t>«الداخلية» تضبط المتهمين باختطاف صاحب شركة في القليوبية
محمد بركاتنشر في الوطن يوم 25 - 01 - 2023
كشفت أجهزة وزارة الداخلية، ملابسات ما تبلغ لمركز شرطة طوخ بمديرية أمن القليوبية، من مالك شركتين مقيم بدائرة المركز، أفاد بأنّ 4 مجهولين يستقلون سيارة استوقفوا سيارته حال سيره بدائرة المركز عقب خروجه من الشركة مقر عمله، واقتادوه عنوة إلى مكان غير معلوم واعتدوا عليه بالضرب، ما تسبب في إصابته بكدمات وسحجات متفرقة، كما أجبروه على الاتصال بأسرته لطلب مبلغ مالي نظير تحريره، والادعاء أنّه خاص بتعاملات تجارية دون الإفصاح عن اختطافه، وإطلاق سراحه عقب تحصلهم على ذلك المبلغ وإخباره بتركهم لسيارته بإحدى قرى دائرة مركز شرطة قليوب «عثر عليها بذات المكان».
وتوصلت تحريات فريق البحث بمشاركة قطاع الأمن العام وإدارة البحث الجنائي بمديرية أمن القليوبية، إلى أنّ وراء ارتكاب الواقعة 4 أشخاص ل2 منهم معلومات جنائية، أحدهم مندوب مبيعات بإحدى الشركتين المشار إليهما.
وعقب تقنين الإجراءات تم استهدافهم وأمكن ضبطهم واعترفوا بارتكاب الواقعة بمساعدة المتهم «مندوب المبيعات بالشركة المشار إليها»، لاستغلاله طبيعة عمله بشركة المجني عليه، حيث استقلوا سيارة ملاكي مستأجرة لارتكاب الواقعة على النحو المُشار إليه، وتم بإرشادهم ضبط جزء من المبلغ المالي المستولى عليه، وأقروا بصرفهم باقي المبلغ، واتخذت الإجراءات القانونية.</t>
  </si>
  <si>
    <t>https://www.elwatannews.com/news/details/6416622</t>
  </si>
  <si>
    <t>https://www.youm7.com/story/0000/0/0/-/6060577</t>
  </si>
  <si>
    <t>https://www.elwatannews.com/news/details/6416808</t>
  </si>
  <si>
    <t>https://www.vetogate.com/4800362</t>
  </si>
  <si>
    <t>لمساومته صديقهم علي مبلغ مالي</t>
  </si>
  <si>
    <t>مني ح - 36 - انثي - ربة منزل، غير محدد - بالغة - انثي - ربة منزل، غير محدد - بالغة - انثي - ربة منزل، غير محدد - بالغ - ذكر - ميكانيكي</t>
  </si>
  <si>
    <t>القبض على عصابة قامت باستدراج 3 أشخاص ومساومة صديقهم فى حدائق أكتوبر
أحمد سلامةنشر في فيتو يوم 26 - 01 - 2023
ألقت الأجهزة الأمنية بمديرية أمن الجيزة القبض على تشكيل عصابي تتزعمه سيدة ويعمل في تجارة المخدرات لقيامهم بإستدراج 3 أشخاص وإحتجازهم داخل شقة ومساومة صديقهم نظير إطلاق سراحهم فى منطقة حدائق أكتوبر، وبعرضهم على النيابة أمرت بحبسهم 4 أيام على ذمة التحقيقات.
إدارة شقة لتجارة المخدرات بحدائق أكتوبر
وردت معلومات وأكدتها تحريات المقدم فريد معاذ رئيس مباحث قسم شرطة حدائق أكتوبر حول قيام ربة منزل تدعى "منى، ح" 36 سنة، والسابق اتهامها في قضية نصب و3 قضايا تبديد، باستئجار شقة بدائرة القسم والاتجار في المخدرات.
وعقب تقنين الإجراءات تم استهداف الشقة وتمكن رجال المباحث من ضبطها وميكانيكي وسيدتان سابق اتهامهما فى قضايا مخدرات، وبصحبتهم 3 أشخاص آخرين محتجزين داخل غرفة بالشقة ومقيدين اليدين والقدمين.
وبإجراء التحريات نبين قيام المتهمين باستدراج 3 أشخاص إلى منطقة حدائق أكتوبر، واحتجزوهم بالشقة.
إحتجاز 3 أشخاص بشقة حدائق أكتوبر
وبسؤال المتهمة الرئيسية مستأجرة الشقة اقرت أنهم أصدقاء شخص سبق أن تعامل معاها في تجارة المخدرات، وتحصله منها على مبلغ مالي ولم يقم بسداده، فاتفقت مع باقى المتهمين على استدراج أصدقائه لمساومته نظير إطلاق سراحهم، إلا أنه تهرب ورفض الحضور.
وتحرر محضر بالواقعة وتولت النيابة العامة التحقيق التى أمرت بخبس المتهمين 4 أيام على ذمة التحقيقات.</t>
  </si>
  <si>
    <t>https://www.vetogate.com/4799518</t>
  </si>
  <si>
    <t>حال تواجده أسفل العقار محل سكنه</t>
  </si>
  <si>
    <t>لوجود خلافات مالية بين أحدهم ووالد الطفل</t>
  </si>
  <si>
    <t>غير محدد - 16 - طفل</t>
  </si>
  <si>
    <t xml:space="preserve">كشف ملابسات واقعة اختطاف طفل بالشرقية وإعادته لأسرته.. ضبط 6 متهمين
محمد بركات وبسمة عبد الستارنشر في الوطن يوم 28 - 01 - 2023
تمكنت الأجهزة الأمنية بوزارة الداخلية، من كشف ملابسات ما تبلغ لقسم شرطة أول العاشر من رمضان بمديرية أمن الشرقية، من أحد الأشخاص مقيم بدائرة القسم، بقيام 4 أشخاص يستقلون سيارتين (ربع نقل - ملاكي) باختطاف نجله، 16عاما، حال تواجده أسفل العقار محل سكنه وفروا هاربين، واتهم شخصين مُحددين بأنهما وراء ارتكاب الواقعة لوجود خلافات مالية معهم.
جرى تشكيل فريق بحث بمشاركة قطاع الأمن العام ومديرية أمن الشرقية أسفرت جهوده من خلال استخدام التقنيات الفنية الحديثة عن أن وراء ارتكاب الواقعة 6 أشخاص مقيمين بدائرة مركز شرطة بلبيس وقسم شرطة ثالث العاشر بالشرقية.
عقب تقنين الإجراءات جرى استهدافهم وأمكن ضبطهم وبحوزتهم السيارتين المستخدمتين في ارتكاب الواقعة، وتحرير الطفل المختطف من مكان احتجازه بإحدى المزارع المهجورة بدائرة مركز شرطة بلبيس، وبمواجهتهم اعترفوا بارتكاب الواقعة لوجود خلافات مالية بين أحدهم ووالد الطفل.. وجرى اتخاذ الإجراءات القانونية.
</t>
  </si>
  <si>
    <t>https://www.elwatannews.com/news/details/6419586</t>
  </si>
  <si>
    <t>https://www.youm7.com/story/0000/0/0/-/6063426</t>
  </si>
  <si>
    <t>حمدي محمد حمدي - رضيع - طفل</t>
  </si>
  <si>
    <t>https://www.elwatannews.com/news/details/6421598</t>
  </si>
  <si>
    <t>https://alwafd.news/4669501</t>
  </si>
  <si>
    <t>باصطحابه من أمام مسكنه</t>
  </si>
  <si>
    <t>غير محدد - بالغ - ذكر - عامل (مسجل خطر)</t>
  </si>
  <si>
    <t xml:space="preserve">توقيع عقود أراضٍ على بياض </t>
  </si>
  <si>
    <t>https://www.almasryalyoum.com/news/details/2806988</t>
  </si>
  <si>
    <t>https://www.vetogate.com/4803055</t>
  </si>
  <si>
    <t>https://alwafd.news/4674179</t>
  </si>
  <si>
    <t>https://www.youm7.com/story/0000/0/0/-/6068169</t>
  </si>
  <si>
    <t>الشارع - عقب توجهه لمقابلة أحدهم بدائرة القسم</t>
  </si>
  <si>
    <t>لوجود خلافات بين أحدهم والمُبلغ</t>
  </si>
  <si>
    <t>غير محدد - بالغ - ذكر - مسجل خطر، غير محدد - بالغ - ذكر - مسجل خطر، غير محدد - بالغ - ذكر، غير محدد - بالغ - ذكر، غير محدد - بالغ - ذكر</t>
  </si>
  <si>
    <t>غير محدد - بالغ - ذكر - محاسب</t>
  </si>
  <si>
    <t>تحرير محاسب اختطفه مسلحون وطلبوا فدية بالجيزة
محمد صابرنشر في فيتو يوم 03 - 02 - 2023
تمكن قطاع الأمن العام، من ضبط المتهمين باختطاف محاسب وطلب فدية من أسرته مقابل إطلاق سراحه في الجيزة.
تلقى قسم شرطة الطالبية بمديرية أمن الجيزة بلاغا من تاجر مواد بناء بتضرره من عدد من الأشخاص غير معلومين له لقيامهم باختطاف شقيقه (محاسب) عقب توجهه لمقابلة أحدهم بدائرة القسم وطلب مبلغ مالي كفدية مقابل إطلاق سراحه.
أمن أسيوط يضبط 35 قطعة سلاح ناري و5 قضايا مخدرات
ضبط تشكيل عصابي لسرقة الدراجات النارية فى الدقهلية
وبإجراء التحريات وجمع المعلومات ومن خلال الاستعانة بالتقنيات الفنية الحديثة تنسيقًا وقطاع الأمن العام ومديرية أمن الجيزة تم تحديد مرتكبى الواقعة (5 أشخاص "لإثنين منهم معلومات جنائية" - مقيمين بمحافظتي الجيزة والفيوم).
وعقب تقنين الإجراءات تم استهدافهم بأماكن ترددهم وأمكن ضبطهم وبحوزتهم السيارة المستخدمة فى الواقعة (ميكروباص) وبمواجهتهم اعترفوا بارتكابهم الواقعة لوجود خلافات بين أحدهم والمُبلغ وأقروا بقيامهم بإطلاق سراح المختطف عقب تضييق الخناق عليهم.. وبسؤال المُختطف أيد ما سبق وتم إتخاذ الإجراءات القانونية وجاري العرض على النيابة العامة.</t>
  </si>
  <si>
    <t>https://www.vetogate.com/4805243</t>
  </si>
  <si>
    <t>https://www.vetogate.com/4805253</t>
  </si>
  <si>
    <t xml:space="preserve">باستدراجه من محل سكنه </t>
  </si>
  <si>
    <t>لاتهامه بسرقة عدد من الأجهزة الإلكترونية الخاصة بالمقهى، وذلك لإجباره على رد المسروقات</t>
  </si>
  <si>
    <t>غير محدد - بالغ - ذكر - صاحب مقهي</t>
  </si>
  <si>
    <t>حبس صاحب مقهى قيد عاملا بالسلاسل الحديدية بالمعادي
على الحكيمنشر في فيتو يوم 05 - 02 - 2023
قررت النيابة العامة، اليوم الأحد، حبس صاحب مقهي بالمعادي قام بتعذيب عامل، داخل مخزن بنطاق دائرة القسم، وذلك 4 أيام علي ذمة التحقيقات.
كشفت الأجهزة الأمنية بوزارة الداخلية عن ملابسات احتجاز عامل والاعتداء عليه داخل مخزن بمنطقة المعادي، في القاهرة.
وردت معلومات لوحدة مباحث قسم شرطة المعادى بمديرية أمن القاهرة مفادها احتجاز شخص وتكبيله بالسلاسل الحديدية داخل مخزن خاص بمقهى.
على الفور، انتقلت القوات إلى المخزن المشار إليه، وتبين وجود عامل سابق بذات المقهى، مصاب بكدمات متفرقة بالجسم، ومُكبل بسلاسل حديدية، وبمناقشته قرر بقيام صاحب المقهى باستدراجه من محل سكنه وتكبيله على النحو المشار إليه بسبب خلافات بينهما حول العمل.
عقب تقنين الإجراءات تم استهداف مالك المقهى، وأمكن ضبطه، وبمواجهته بما جاء بأقوال المجنى عليه أيدها واعترف بارتكابه الواقعة على النحو المشار إليه لاتهامه بسرقة عدد من الأجهزة الإلكترونية الخاصة بالمقهى، وذلك لإجباره على رد المسروقات، وأضاف بمساومة أهلية المجنى عليه على سداد قيمة المسروقات مقابل إطلاق سراحه.
وبإعادة مناقشة المجنى عليه اعترف بارتكابه واقعة السرقة، وتصرفه فى المسروقات بالبيع بمحل إقامته بمحافظة الغربية، فتم اتخاذ الإجراءات القانونية اللازمة.</t>
  </si>
  <si>
    <t>https://www.vetogate.com/4806946</t>
  </si>
  <si>
    <t xml:space="preserve">لوجود خلافات مالية بينهم على مبلغ مالى فى مجال الاتجار </t>
  </si>
  <si>
    <t>الشارع - حال استقلاله السيارة خاصته</t>
  </si>
  <si>
    <t>كشف لغز اختطاف سائق على يد شقيقين بعين شمس
أحمد سلامةنشر في فيتو يوم 07 - 02 - 2023
كشفت الأجهزة الأمنية بمديرية أمن القاهرة لغز اختطاف سائق على يد شقيقين لطلب فدية من والدته في عين شمس
تلقى قسم شرطة عين شمس بمديرية أمن القاهرة بلاغا من إحدى السيدات مقيمة بدائرة القسم يفيد بتلقيها اتصالًا هاتفيًا من نجلها الذي يعمل سائقًا وأخبرها بتعرضه لواقعة احتجاز من بعض الأشخاص "لا يعلم بياناتهم" حال استقلاله السيارة خاصته، وعقب ذلك ورد اتصال هاتفى آخر طلب خلاله المتصل مبلغ 3 مليون جنيه كفدية نظير إطلاق سراح نجلها.
وبإجراء التحريات وجمع المعلومات ومن خلال الاستعانة بالتقنيات الفنية الحديثة، تبين أن وراء ارتكاب الواقعة أحد الأشخاص وشقيقه، مقيمان بمحافظة أسيوط.
وعقب تقنين الإجراءات تم استهدافهما، وضبطهما وبمواجهتهما اعترفا بإرتكابهما الواقعة بقصد مساومة (والد المجنى عليه) لوجود خلافات مالية بينهم على مبلغ مالى فى مجال الاتجار بالمواشى.
وتم التوصل لمحل تواجد المجنى عليه بأحد المزارع، وكذا السيارة الخاصة به، وتم بإرشادهما ضبط (مبلغ مالى - 2 هاتف محمول) خاصين بالمجنى عليه، وبسؤال المجنى عليه أيد ما سبق، واتهم المشكو فى حقهما بارتكاب الواقعة على النحو المشار إليه</t>
  </si>
  <si>
    <t>https://www.vetogate.com/4808436</t>
  </si>
  <si>
    <t>https://www.elwatannews.com/news/details/6432210</t>
  </si>
  <si>
    <t>https://www.youm7.com/story/0000/0/0/-/6090077</t>
  </si>
  <si>
    <t>غير محدد - بالغ - مالك شركة لإلحاق العمالة بالخارج، غير محدد - بالغ - ذكر</t>
  </si>
  <si>
    <t>https://www.elwatannews.com/news/details/6450347</t>
  </si>
  <si>
    <t>https://www.albawabhnews.com/4762694</t>
  </si>
  <si>
    <t>وتعدى عليها باستخدام التهديد والقوة</t>
  </si>
  <si>
    <t>بالتحايل بعدما أوهمها بشراء حلوى لها، مستغلًا حداثة سنها</t>
  </si>
  <si>
    <t>محمد س ف م م - 19 - ذكر</t>
  </si>
  <si>
    <t>نورا ا د - 7 - طفلة</t>
  </si>
  <si>
    <t>القضية التى حملت رقم 31938 جنح مركز الفيوم لسنة 2022 والمقيدة برقم 2261 لسنة 2022 كلى الفيوم،</t>
  </si>
  <si>
    <t>السجن 10 سنوات لشاب لإدانته باختطاف طفلة والتعدى عليها فى الفيوم
اليوم السابعنشر في اليوم السابع يوم 22 - 02 - 2023
حكمت محكمة جنايات الفيوم، بجلستها المنعقدة اليوم الأربعاء، برئاسة المستشار طلعت محمد قنديل رئيس محكمة جنايات الفيوم، وعضوية المستشارين على حمدى لاشين، وهانى رمسيس كامل، وأسامة محمد جاد، وأمانة سر محمد أحمد عابد، وسكرتارية تنفيذ صالح كيلانى، بمعاقبة شاب يدعى محمد.س.ف.م.م، ويبلغ من العمر 19 سنة، بالسجن 10 سنوات، وذلك لإدانته باختطاف طفلة تبلغ من العمر 7 سنوات، بطريقة التحايل عليها، والاعتداء عليها، بعدما استدرجها إلى منزله بحجة شراء الحلوى لها، ثم احتجزها بالقوة، وتعدى عليها.
تعود تفاصيل القضية التى حملت رقم 31938 جنح مركز الفيوم لسنة 2022 والمقيدة برقم 2261 لسنة 2022 كلى الفيوم، إلى يوم 14 أكتوبر الماضى، حينما تلقى مدير أمن الفيوم، إخطارًا من ربة منزل، بقيام شاب باختطاف طفلتها، والاعتداء عليها بمحل سكنه بمساكن دمو القديمة بنطاق مركز شرطة الفيوم.
واتهمت والدة الطفلة، محمد.س.ف.م.م، باختطاف طفلتها نورا.إ.د.أ 7 سنوات، بالتحايل بعدما أوهمها بشراء حلوى لها، مستغلًا حداثة سنها، واصطحبها إلى منزله وتعدى عليها باستخدام التهديد والقوة.
وتمكنت قوة أمنية، من ضبط المتهم، الذى اعترف بارتكاب الواقعة، فضلًا عن إثبات الطب الشرعى لواقعة الاعتداء
وتم إحالة المتهم إلى النيابة العامة التى تولت التحقيق معه، وعقب انتهاء التحقيقات، تم إحالة المتهم الى محكمة جنايات الفيوم التى أصدرت حكمها السابق.</t>
  </si>
  <si>
    <t>https://www.youm7.com/story/0000/0/0/-/6092918</t>
  </si>
  <si>
    <t>https://www.elwatannews.com/news/details/6450449</t>
  </si>
  <si>
    <t>وتعدى عليه بعدما قيّد قدميه ويديه</t>
  </si>
  <si>
    <t>الشارع - بعد إيهامه بتوصيله إلى منزله</t>
  </si>
  <si>
    <t>محمد خ ع - 23 - سائق تروسيكل</t>
  </si>
  <si>
    <t>احمد ح ع - 11 - طفل</t>
  </si>
  <si>
    <t>قضية رقم 7208 جنح مركز شرطة الشواشنة، والمقيدة برقم 2389 كلى الفيوم</t>
  </si>
  <si>
    <t>الحكم غيابس</t>
  </si>
  <si>
    <t>المؤبد غيابيًا لسائق تروسيكل لإدانته باختطاف طفل والتعدي عليه في الفيوم
اليوم السابعنشر في اليوم السابع يوم 26 - 02 - 2023
قضت محكمة جنايات الفيوم المنعقدة بالدائرة السابعة، برئاسة المستشار أسامة عبد المنعم سالم رئيس المحكمة، وعضوية المستشارين عبد الحكيم عبد الحفيظ عبد الواحد، ومحمد سعد شوق، وأحمد محمد معوض، وأحمد عابد سعد، وأمانة سر عصام سيد البرجى وسكرتارية تنفيذ صالح الكيلانى، بمعاقبة المتهم محمد.خ.ع.م، 23 سنة، سائق تروسيكل، لإدانته بخطف الطفل أحمد.ح.ع، 11 سنة، بعد إيهامه بتوصيله إلى منزله، بالدراجة النارية خاصته "التروسيكل"، واصطحابه إلى منطقة مهجورة بعيدًا عن أعين السابلة، وتعدى عليه بعدما قيّد قدميه ويديه.
تعود تفاصيل القضية رقم 7208 جنح مركز شرطة الشواشنة، والمقيدة برقم 2389 كلى الفيوم، إلى 21 نوفمبر 2022، حينما تلقى مركز شرطة الشواشنة، بلاغًا من سوزان.ى.ع، ربة منزل، بقيام سائق تروسيكل، بخطف طفلها التلميذ بالصف الخامس الابتدائى، والاعتداء عليه بالقوة.
واتهمت النيابة العامة، المتهم، بخطف الطفل بالقوة والتهديد وتعدى عليه بالقوة، بأن قيّد يداه وقدماه حتى لا يتبعه المجنى عليه، ولاذ بالفرار.
وأوضحت والدة الطفل أنّه كان يلهو فى الشارع، وأثناء عودته وقف السائق وأوهمه بإيصاله إلى المنزل، بعد توصيل بعض البضاعة إلى قرية تونس السياحية، ثم اصطحبه إلى منطقة نائية "مزرعة زيتون" وتعدى عليه وتم تحرير محضر بالواقعة، والاستماع إلى شهادة الشهود الذين رأوا الطفل بصحبة السائق، وتمت إحالة القضية إلى النيابة التى تولت التحقيق، ثم أحالتها إلى محكمة الجنايات التى أصدرت حكمها المتقدم.</t>
  </si>
  <si>
    <t>https://www.youm7.com/story/0000/0/0/-/6096939</t>
  </si>
  <si>
    <t>https://www.vetogate.com/4824565</t>
  </si>
  <si>
    <t xml:space="preserve">إنها زوجة المتهم «الثانية»، وأنه أخفى الزواج عن زوجته الأولى، والدة مطرب المهرجانات سامر المدني، إلى أن انكشف الأمر وعلمت بحقيقة الزواج، </t>
  </si>
  <si>
    <t>سامر عمر محمد - 17 - مطرب مهرجانات، عمرو محمد - بالغ، غير محدد - بالغ - ذكر</t>
  </si>
  <si>
    <t>https://www.vetogate.com/4820112</t>
  </si>
  <si>
    <t>https://www.elwatannews.com/news/details/6449622</t>
  </si>
  <si>
    <t>بسبب خلافات مع أهلها</t>
  </si>
  <si>
    <t>الشارع - بسبب خلافات مع أهلها</t>
  </si>
  <si>
    <t>القبض على شخصين بتهمة احتجاز خطيب شقيقتهما وترويعه بالكلاب في عين شمس
أحمد سلامةنشر في فيتو يوم 11 - 03 - 2023
ألقت الأجهزة الأمنية بمديرية أمن القاهرة القبض على شخصين لاتهامهما باستدراج خطيب شقيقتهما السابق واحتجازه داخل شقة وترهيبه بالكلاب، مما دفعه للقفز من شرفة الشقة مما تسبب في إصابته، بمنطقة عين شمس.
تلقى قسم شرطة عين شمس بلاغًا من سيدة تتهم فيه أشقاء خطيبة ابنها السابقة باختطافه والتعدي عليه والتسبب في إصابته ودخوله لمستشفى الدمرداش في حالة حرجة.
وقالت والدة الشاب إن ابنها خطب فتاة منذ فترة وتركها بسبب خلافات مع أهلها وبعدها قام أشقائها باستدراج نجلها واتهموه بسرقة أموال منهم واحتجزوه داخل شقة وأطلقوا الكلاب الشرسة عليه فقام بالقفز من بلكونة الشقة من الطابق الثالث ما تسبب في إصابته.
أضافت أن المتهمين لم يكتفوا بذلك بل قاموا بالنزول للشارع وحاولوا إجباره على ارتداء قميص نوم وزفة في الشارع لكن الأهالي تدخلوا ومنعوهم من ذلك وقاموا بنقل ابنها لمستشفى الدمرداش في حالة حرجة.
وتمكن رجال المباحث من ضبط المتهمين، وتم اقتيادهم لديوان القسم.
وتحرر محضر بالواقعة وتولت النيابة العامة التحقيق.</t>
  </si>
  <si>
    <t>https://www.vetogate.com/4833024</t>
  </si>
  <si>
    <t>https://www.albawabhnews.com/4769266</t>
  </si>
  <si>
    <t xml:space="preserve">بسابقة قيامهم بتسليم المجنى عليه مبلغ مالى نظير شراء مواد مخدرة من (أحد الأشخاص - مقيم بدائرة مركز شرطة أبو صوير) "أمكن ضبطه" وبحوزته (كمية من مخدر البانجو وزنت 10 كيلو جرام - فرد محلى - عدد من الطلقات النارية) إلا أن الأخير إستولى على المبلغ المالى ولم يقم بتسليم المجنى عليه المواد المخدرة </t>
  </si>
  <si>
    <t>استدراج - الشارع</t>
  </si>
  <si>
    <t>غير محدد - بالغ - ذكر (اثنين منهم مسجل خطر)</t>
  </si>
  <si>
    <t>واحد من الخاطفين تم قتله اثناء القبض عليه</t>
  </si>
  <si>
    <t>مقتل عنصر إجرامي في تبادل لإطلاق النيران مع الشرطة بالإسماعيلية
اليوم السابعنشر في اليوم السابع يوم 15 - 03 - 2023
كشفت الداخلية ملابسات ما تبلغ لمركز شرطة القصاصين بمديرية أمن الإسماعيلية من (أحد الأشخاص - مقيم بدائرة المركز) بقيام شخص باختطاف نجله ، وتلقيه اتصال هاتفى منه وأبلغه باحتجاز نجله لديه لحين سداد مبلغ مالى نظير إطلاق سراحه ، وفى وقتٍ لاحق تبين تواجد المجنى عليه بمستشفى كائنة بنطاق مديرية أمن الشرقية (مُصاب برش خرطوش وكدمات وسحجات متفرقة) ، وبسؤاله قرر بقيام أحد الأشخاص وآخرين باحتجازه بأرض زراعية بدائرة مركز شرطة ميت غمر بالدقهلية ، وتعدوا عليه بالضرب وإحداث إصابته وإطلاق أحدهم عيار نارى تجاهه من "بندقية خرطوش" ثم أطلقوا سراحه ، وعلل ذلك لخلافات مالية بينهم .
تم تشكيل فريق بحث أسفرت جهوده أن وراء ارتكاب الواقعة تشكيل عصابى مكون من (7 أشخاص - مقيمين بنطاق مديريتى أمن "الإسماعيلية والقليوبية" - لإثنين منهم معلومات جنائية) تخصص نشاطهم الإجرامى فى التجار بالمواد المخدرة بالاشتراك مع المجنى عليه.
عقب تقنين الإجراءات تم إستهدافهم بالتنسيق مع مديريتى أمن (القليوبية ، الإسماعيلية) أمكن ضبط ( 6 متهمين بنطاق مديريتى أمن الإسماعيلية القليوبية ) ، وبحوزتهم ( 7 بنادق آلية - طبنجة - فرد محلى – كمية من مخدر الهيروين وزنت 1,5كيلو جرام – كمية من مخدر الحشيش – عدد من الطلقات مختلفة الأعيرة – كمية من مخدر الهيدرو) وبستهداف المتهم الأخير بمكان تواجده بدائرة مركز شرطة الخانكة بالقليوبية ، ولدى استشعاره بالقوات بادر بإطلاق الأعيرة النارية تجاهها وأسفر التعامل عن مصرعه ، وعُثر بجواره على ( بندقية آلية - طبنجة – عدد من الطلقات مختلفة الأعيرة – كمية من مخدر الهيروين) ، وبمواجهة المتهمين المضبوطين إعترفوا بإرتكابهم الواقعة وقرروا بسابقة قيامهم بتسليم المجنى عليه مبلغ مالى نظير شراء مواد مخدرة من (أحد الأشخاص - مقيم بدائرة مركز شرطة أبو صوير) "أمكن ضبطه" وبحوزته (كمية من مخدر البانجو وزنت 10 كيلو جرام - فرد محلى - عدد من الطلقات النارية) إلا أن الأخير إستولى على المبلغ المالى ولم يقم بتسليم المجنى عليه المواد المخدرة على إثر ذلك قاموا باختطاف المجنى عليه واحتجازه بالأرض الزراعية المُشار إليها والتعدى عليه وإحداث إصابته لاسترداد المبلغ المالى.</t>
  </si>
  <si>
    <t>https://www.youm7.com/story/0000/0/0/-/6116801</t>
  </si>
  <si>
    <t>https://www.vetogate.com/4835930</t>
  </si>
  <si>
    <t xml:space="preserve">بالسجن المشدد لمدة 10 سنوات لمتهم استعان بصديقه لتصوير شقيقته عارية لإجبارها على التنازل عن نصيبها في ميراث والدها، بينما عاقبت المتهم الثاني بالسجن المشدد 5 سنوات، 
تم قبول الطعن من قبل اخيها </t>
  </si>
  <si>
    <t>https://www.albawabhnews.com/4774628</t>
  </si>
  <si>
    <t xml:space="preserve">بوجود خلافات مالية بينهما واقتراض المجنى عليه مبلغ مالى منه ولم يقم برده فقام بالإستعانة ب (شخصين) </t>
  </si>
  <si>
    <t>استدراج من محل سكنه</t>
  </si>
  <si>
    <t>غير محدد - بالغ - ذكر - منظم حملات</t>
  </si>
  <si>
    <t>والاستيلاء منه على مبلغ مالى وإجباره على توقيع (2) إيصال أمانه</t>
  </si>
  <si>
    <t>ضبط المتهمين بالتعدي على منظم حفلات وإجباره على توقيع إيصالات أمانة فى الشروق
أحمد سلامةنشر في فيتو يوم 01 - 04 - 2023
ألقى رجال المباحث بمديرية أمن القاهرة القبض على المتهمين بالتعدي على منظم حفلات وإجباره على التوقيع على إيصالات أمانة فى مدينة الشروق.
تلقى قسم شرطة الشروق بمديرية أمن القاهرة، بلاغا من (مُنظم أفراح وحفلات - مقيم بدائرة قسم شرطة القطامية) بسابقة تواصل أحد الأشخاص "غير معلوم لديه" معه من خلال موقع التواصل الاجتماعى "فيس بوك" بدعوى تصوير حفل زفاف بدائرة قسم شرطة التجمع الخامس، واتفق معه على إرسال سيارة لاصطحابه من محل سكنه إلى الفيلا محل إقامة الحفل ولدى استقلاله السيارة تبين أن بداخلها شخصين، وأثناء سيرهم بطريق السويس بدائرة القسم فوجئ بقيامهما بالتوقف بالسيارة وإشهار سلاح أبيض "سكين" كانت بحوزة أحدهما والاستيلاء منه على مبلغ مالى وإجباره على توقيع (2) إيصال أمانه وعقب ذلك قاما بإطلاق سراحه.
وبإجراء التحريات ومن خلال التعامل الفنى تم تحديد السيارة المستخدمة فى ارتكاب الواقعة، وتبين أنها ملك (سائق - مقيم بمحافظة الجيزة) وأنه وراء ارتكاب الواقعة.
وعقب تقنين الإجراءات تمكن رجال المباحث من ضبطه حال استقلاله السيارة المُشار إليها، وبمواجهته قرر بوجود خلافات مالية بينهما واقتراض المجنى عليه مبلغ مالى منه ولم يقم برده فقام بالإستعانة ب (شخصين) وتمكنا من استدراج المجنى عليه وارتكاب الواقعة على النحو المُشار إليه حيث تم ضبطهما.
وبمواجهتهما اعترفا بارتكابهما الواقعة، كما تم بإرشادهما ضبط (السلاح المستخدم فى ارتكاب الواقعة – جزء من المبلغ المالى المستولى عليه - والإيصالين المشار إليهما)، وأضافا بإنفاقهما باقى المبلغ المستولى عليه على متطلباتهما الشخصية.
باستدعاء المجنى عليه تعرف على المتهمين، واتهمهما بارتكاب الواقعة.
وتحرر محضر بالواقعة وتولت النيابة العامة التحقيق.</t>
  </si>
  <si>
    <t>https://www.vetogate.com/4849621</t>
  </si>
  <si>
    <t>https://www.almasryalyoum.com/news/details/2862190</t>
  </si>
  <si>
    <t>استدراج - من امام مسكنه</t>
  </si>
  <si>
    <t xml:space="preserve">غير محدد - بالغ - ذكر - مسجل خطر، غير محدد - بالغ - ذكر - مسجل خطر، غير محدد - بالغ - ذكر - مسجل خطر، غير محدد - بالغ - ذكر ، غير محدد - بالغ - ذكر </t>
  </si>
  <si>
    <t>«الداخلية»: ضبط مرتكبى واقعة إختطاف أحد الأطفال بالإسكندرية وإحتجازه بالبحيرة
يسري البدرينشر في المصري اليوم يوم 19 - 04 - 2023
كشفت وزارة الداخلية ملابسات ما تبلغ لقسم شرطة برج العرب بمديرية أمن الإسكندرية من (تاجر) بتلقيه إتصال تليفونى من مجهول أخبره خلاله المُتصل بقيامه بخطف نجله (13 سنه ) وطلب منه إنهاء الخلافات المالية بينه وبين أحد الأشخاص مقيم بالبحيرة لتحرير نجله.
أسفرت جهود قطاع الأمن العام وإدارة البحث الجنائى بالإسكندرية عن أن وراء إرتكاب الواقعة (عدد 5 أشخاص «لثلاثة منهم معلومات جنائية» مقيمون بدائرة مركز شرطة دمنهور بالبحيرة)، وإحتجازهم الطفل داخل مخزن مُلحق بمنزل أحدهم.
عقب تقنين الإجراءات تم إستهدافهم بالتنسيق مع مديرية أمن البحيرة وأمكن ضبطهم وتحرير الطفل المُختطف.. وبمواجهتهم إعترفوا بإرتكاب الواقعة وذلك لوجود خلافات مالية بين أحدهم ووالد الطفل المختطف مُستخدمين سيارة ملاكى مُستأجرة، تم بإرشادهم ضبط السيارة المستخدمة فى الواقعة، وتم إتخاذ الإجراءات القانونية.</t>
  </si>
  <si>
    <t>https://www.almasryalyoum.com/news/details/2868448</t>
  </si>
  <si>
    <t>https://www.youm7.com/story/0000/0/0/-/6155062</t>
  </si>
  <si>
    <t>https://www.shorouknews.com/news/view.aspx?cdate=23052023&amp;id=bc7ba2a9-3880-465d-b71d-ba89ff180ef0</t>
  </si>
  <si>
    <t>مصطفي ف - 20 - ذكر - طالب، محمد ع - 16 - ذكر، محمود ع - 28 - ذكر - عامل، عبد العزيز ف - 23 - ذكر - عامل</t>
  </si>
  <si>
    <t>جني ع - قاصرة - طفلة</t>
  </si>
  <si>
    <t>استدراج من امام منزلها</t>
  </si>
  <si>
    <t>القضية المقيدة برقم 1299 سنة 2021 مركز كرداسة</t>
  </si>
  <si>
    <t>https://www.youm7.com/6161151</t>
  </si>
  <si>
    <t>https://www.alghad.tv/%D8%A3%D8%AE%D8%A8%D8%A7%D8%B1-%D8%A7%D9%84%D8%BA%D8%AF/news/%D9%85%D8%B5%D8%B1-%D9%82%D8%A7%D8%AA%D9%84-%D8%A7%D9%84%D8%B7%D9%81%D9%84%D8%A9-%D8%AC%D9%86%D9%89-%D9%8A%D8%B9%D8%AA%D8%B1%D9%81-%D8%A8%D8%AC%D8%B1%D9%8A%D9%85%D8%AA%D9%87-%D8%A3%D8%B7%D8%A7%D9%84%D8%A8-%D8%A7%D9%84%D9%85%D8%AD%D9%83%D9%85%D8%A9-%D8%A8%D8%A5%D8%B9%D8%AF%D8%A7%D9%85%D9%8A</t>
  </si>
  <si>
    <t>وعاقبت المحكمة المتهم "مصطفى. ف"، بالإعدام شنقا، والمتهم الثاني "محمد. ع"، بالسجن المشدد 10 سنوات، ومعاقبة المتهمين الثالث "محمود. ع" والرابع "عبدالعزيز. ف"، بالسجن سنة واحدة مع الشغل</t>
  </si>
  <si>
    <t xml:space="preserve">استدراجه </t>
  </si>
  <si>
    <t>لمساومة والده على دفع مبلغ مالى نظير إطلاق سراحه</t>
  </si>
  <si>
    <t>غير محدد بالغ  - ذكر</t>
  </si>
  <si>
    <t>حبس عاطل بتهمة قتل طفل ودفنه أعلى سطح بمدينة نصر
البوابةنشر في البوابة يوم 04 - 05 - 2023
أمرت نيابة مدينة نصر بحبس عاطل قتل طفل ودفنه أعلي سطح عقار 4 أيام علي ذمة التحقيقات وامرت باحالة جثة الطفل الي الطب الشرعي للتشريح وتسليمها لذويه عقب الانتهاء من إعداد تقرير الصفة التشريحية.
وكشفت اجهزة الأمن بالقاهرة تفاصيل أستدراج طفل وقتله ودفنه بالرمال أعلى سطح عقار بمدينة نصر لمساومة والده على دفه فدية.
تلقى قسم شرطة مدينة نصر ثالث بمديرية أمن القاهرة بلاغا من أحد الأشخاص، مقيم بدائرة القسم بغياب (نجله ، 11 سنة ) عقب خروجه من مسكنه للهو مع أصدقائه .
بإجراء التحريات وجمع المعلومات ومن خلال التعامل الفنى أمكن التوصل إلى مرتكب الواقعة (أحد الأشخاص ، مقيم بدائرة القسم وأصل بلدته مركز أبو قرقاص بالمنيا) بإستهدافه بمسكنه تبين عدم تواجده وهروبه لبلدته، وعقب تقنين الإجراءات بالتنسيق مع قطاع الأمن العام ومديرية أمن المنياتم إستهدافه وأمكن ضبطه وبمواجهته إعترف بأنه خطط لإختطاف الطفل المتغيب لمساومة والده على دفع مبلغ مالى نظير إطلاق سراحه ، من خلال إستدراجه لسطح العقار سكنه بدعوى تسليمه حيوان أليف "كلب" للإعتناء به أثناء سفره لأصل بلدته، ولدى حضور الطفل قام بخنقه حتى فارق الحياة - خشيةً إفتضاح أمره عقب إطلاق سراحه - وعقب ذلك قام بدفنه داخل كمية من الرمال المتواجدة أعلى سطح العقار .
بالإنتقال إلى سطح العقار محل الواقعة ، عُثر على جثة المجنى عليه، وتم إتخاذ الإجراءات القانونية اللازمة.</t>
  </si>
  <si>
    <t>https://www.vetogate.com/4875419</t>
  </si>
  <si>
    <t>https://alwafd.news/4794177</t>
  </si>
  <si>
    <t>https://www.youm7.com/story/0000/0/0/-/6172245</t>
  </si>
  <si>
    <t>https://www.almasryalyoum.com/news/details/2881402</t>
  </si>
  <si>
    <t>ابراهيم سيد - 11 - طفل</t>
  </si>
  <si>
    <t>https://www.youm7.com/story/0000/0/0/-/6195018</t>
  </si>
  <si>
    <t>استدرجه من إحدى السايبرات</t>
  </si>
  <si>
    <t>أمن القليوبية يعيد طفلا لأسرته تغيب منذ 4 أيام بالخانكة.. اعرف التفاصيل
اليوم السابعنشر في اليوم السابع يوم 20 - 05 - 2023
نجحت الأجهزة الأمنية بمديرية أمن القليوبية، في إعادة الطفل أحمد محمد الشامى ابن قرية أبو زعبل، التابعة لمدينة الخانكة بمحافظة القليوبية، والذى تغيب عن أسرته منذ 4 أيام بعد اختطافه على يد مجهول استدرجه من إحدى السايبرات بجوار منزله بعد إيهامه بعمل أكونت على لعبة بابجى.
وأكد عم الطفل "أحمد" أن رجال الشرطة بذلوا قصارى جهدهم حتى وجدوا ابنه وتم العثور عليه بمدينة قليوب بمحافظة القليوبية، منوها أنهم جاء لهم رسالة علي الهاتف المحمول بتواجد الطفل بقليوب وعلى الفور قمنا بالتحرك بصحبة رجال الشرطة الذين كانوا متواجدبن معنا وتم العثور على الطفل، وجار الاستعلام منه علي ما تم حدث معه.
البداية عندما تلقى مدير أمن القليوبية، إخطاراً من مركز شرطة الخانكة يفيد بورود بلاغاً من محمد الشامى 39 سنة، سائق، مقيم بأبو زعبل بدائرة مركز الخانكة، والد الطفل أحمد البالغ من العمر 7 سنوات يفيد باختفاء الطفل عقب سيره مع أحد الأشخاص المجهولين قام بايهام الطفل بأنه سيمنحه أكونت للعب بلعبة بابجى.
على الفور تم تكليف إدارة البحث الجنائي بمديرية أمن القليوبية بالتحرى عن الواقعة وظروفها وملابساتها، ومراجعة كاميرات المراقبة، وتبين اختفاء الطفل أحمد محمد الشامى المقيم بشارع مسجد الحمامصة بمنطقة أبو زعبل التابعة لمركز الخانكة، وقامت أجهزة الأمن فحص كاميرات المراقبة بمحيط المنطقة لتحديد الجاني وسرعة ضبطه.
وأضاف والد الطفل، أن الأجهزة الأمنية حضرت على الفور إلى محل وقوع الحادث، وتم تفريغ كاميرات المراقبة الموجودة في محيط السايبر، وتبين أن هناك أحد الأشخاص الذي اصطحب نجله بعدما أوهمه بأنه سوف يمنحه أكونت للعب بلعبة بابجي.</t>
  </si>
  <si>
    <t>https://www.youm7.com/story/0000/0/0/-/6185966</t>
  </si>
  <si>
    <t>https://www.almasryalyoum.com/news/details/2890802</t>
  </si>
  <si>
    <t>ابو النمرس</t>
  </si>
  <si>
    <t>الشارع - أثناء سيرها في الطريق العام،</t>
  </si>
  <si>
    <t>حسين م - 21 - ذكر - عامل</t>
  </si>
  <si>
    <t>دعاء م - قاصرة - طفلة</t>
  </si>
  <si>
    <t>«الجنايات» تعاقب عاملا متهما باختطاف فتاة في أبوالنمرس بالسجن المؤبد
بسمة عبد الستارنشر في الوطن يوم 27 - 05 - 2023
قضت محكمة جنايات جنوب القاهرة المنعقدة في زينهم، بمعاقبة المتهم باختطاف فتاة في منطقة أبوالنمرس بالجيزة، بالسجن المؤبد.
صدر الحكم برئاسة المستشار أحمد الزارع علي، وعضوية المستشارين خالد مصطفى ومحمد ياسر كمال الدين، ووكيل النيابة محمد أمين أحمد، وأمانة سر شريف سمير رسمي.
خطف فتاة في منطقة أبوالنمرس بالجيزة
وجاء في أوراق القضية التي حملت رقم 16829 لسنة 2022 جنايات مركز الجيزة، والمقيدة برقم 5337 لسنة 2022 كلي جنوب الجيزة، قيام المتهم «حسين. م»، 21 عامًا، عامل، باختطاف المجني عليها «دعاء. م» في منطقة أبو النمرس بالجيزة، وذلك على النحو المبين بالتحقيقات.
وجاء في أقوال أحد الشهود، إنه نما إلى علمه قيام المتهم باختطاف المجني عليها أثناء سيرها في الطريق العام، وذلك على النحو المبين بالأوراق.
بداية الواقعة عندما تلقت غرفة عمليات شرطة النجدة بمديرية أمن الجيزة، إخطارًا من قسم شرطة أبوالنمرس، يفيد قيام المتهم باختطاف المجني عليها بدائرة القسم، وتحرر المحضر اللازم وجرى اتخاذ الإجراءات القانونية وتولت النيابة العامة التحقيق، وأمرت بإحالة المتهم إلى محكمة الجنايات التي أصدرت حكمها المُتقدم.</t>
  </si>
  <si>
    <t xml:space="preserve">رقم 16829 لسنة 2022 جنايات مركز الجيزة، والمقيدة برقم 5337 لسنة 2022 كلي جنوب الجيزة، </t>
  </si>
  <si>
    <t>https://www.elwatannews.com/news/details/6596078</t>
  </si>
  <si>
    <t>https://www.gomhuriaonline.com/Gomhuria/1276177.html</t>
  </si>
  <si>
    <t>لوجود خلافات مالية بينه ، و بين (نجل عم المختطف - مقيم بدائرة مركز ايتاى البارود بالبحيرة "وحاليا خارج البلاد").</t>
  </si>
  <si>
    <t xml:space="preserve">بالتواصل معه من خلال حساب "يحمل اسم نجل عمه المتواجد بالخارج" على موقع "فيس بوك" </t>
  </si>
  <si>
    <t>غير محدد - بالغ - ذكر - عامل، غير محدد - بالغ - ذكر - مسجل خطلا، غير محدد - بالغ - ذكر ، غير محدد - بالغ - ذكر</t>
  </si>
  <si>
    <t>ضبط مرتكبي واقعة اختطاف طالب بالإسكندرية لخلافات مالية مع أحد أقاربه
البوابةنشر في البوابة يوم 29 - 05 - 2023
تمكنت جهود أجهزة وزارة الداخلية بكشف ملابسات ما تبلغ لقسم شرطة أول المنتزه بمديرية أمن الإسكندرية من (ربة منزل - مقيمة بدائرة القسم) بغياب نجلها "طالب"، وإتهامها لأحد الأشخاص (عامل - له معلومات جنائية - مقيم بدائرة مركز شرطة رشيد بالبحيرة) بأنه وراء إرتكاب الواقعة لوجود خلافات مالية بينه ، و بين (نجل عم المختطف - مقيم بدائرة مركز إيتاى البارود بالبحيرة "وحاليا خارج البلاد").
تم تشكيل فريق بحث بمشاركة قطاع الأمن العام ومديرية أمن الإسكندرية.. أسفرت جهوده عن أن وراء إرتكاب الواقعة كلٍ من (المشكو فى حقه ، بالإشتراك مع "3 أشخاص آخرين - لأحدهم معلومات جنائية" – مقيمين بنطاق محافظتى الإسكندرية والبحيرة).. ولدى تضييق الخناق عليهم من قِبل الأجهزة الأمنية قاموا بإطلاق سراح المختطف.. وقد تم العثور عليه وبمناقشته قرر بقيام أحد المتهمين بالتواصل معه من خلال حساب "يحمل إسم نجل عمه المتواجد بالخارج" على موقع "فيس بوك" إستدراجه بزعم تسليمه أوراق ومبالغ مالية خاصة بنجل عمه ، ولدى وصوله لإحدى المناطق بدائرة قسم شرطة كرموز ، قاموا بإصطحابه بسيارة "ملك وقياده أحدهم" لإحدى المزارع بدائرة مركز شرطة رشيد بالبحيرة وإستولوا على "هاتفه المحمول" ، وإطلاق سراحه عقب ذلك.
عقب تقنين الإجراءات تم إستهدافهم ، وأمكن ضبطهم والسيارة المستخدمة فى الواقعة ، وبمواجهتهم إعترفوا بإرتكابهم الواقعة على النحو المشار إليه لذات السبب.
تم إتخاذ الإجراءات القانونية اللازمة.</t>
  </si>
  <si>
    <t>https://www.albawabhnews.com/4813202</t>
  </si>
  <si>
    <t>https://www.youm7.com/story/0000/0/0/-/6195714</t>
  </si>
  <si>
    <t>غير محدد - قاصر - ذكر - طالب</t>
  </si>
  <si>
    <t>بسبب خلافات مالية بينهما قيمة بعض المزروعات على أن يقوم بإطلاق سراحه فى حالة رد المبلغ المُشار إليه.</t>
  </si>
  <si>
    <t>غير محدد - بالغ - ذكر - فكهاني، غير محدد</t>
  </si>
  <si>
    <t>غير محدد - بالغ - ذكر - فكهاني</t>
  </si>
  <si>
    <t>حجز 3 أشخاص بتهمة اختطاف تاجر فاكهة في المرج
نيرة عبد العزيزنشر في فيتو يوم 06 - 07 - 2023
أمرت نيابة المرج بحجز 3 أشخاص بتهمة اختطاف واحتجاز تاجر فاكهة داخل مخزن بسبب خلافات بينهما 24 ساعة لحين ورود تحريات المباحث الجنائية.
تلقى قسم شرطة المرج بلاغا من (إحدى السيدات) بتلقيها اتصال هاتفي من أحد الأشخاص "غير معلوم لديها" عبر الهاتف المحمول الخاص بزوجها تاجر خضروات وفاكهة - مقيم بدائرة القسم، أشار خلاله المُتصل باحتجازه لزوجها بسبب خلافات مالية بينهما قيمة بعض المزروعات على أن يقوم بإطلاق سراحه فى حالة رد المبلغ المُشار إليه.
وعقب تقنين الإجراءات تم تحديد وضبط مرتكب الواقعة وتبين أنه فكهاني - مقيم بدائرة قسم شرطة عين شمس.
وبمواجهته اعترف بارتكابه الواقعة لذات السبب واحتجاز المجني عليه داخل المخزن الخاص به الكائن بدائرة قسم شرطة عين شمس.
وتم بإرشاده ضبط شخصين وبصحبتهما المجنى عليه داخل المخزن المشار إليه، وبمواجهتهما اعترفا بارتكاب الواقعة بالاشتراك مع المتهم الأول.
وتحرر محضر بالواقعة وتولت النيابة العامة التحقيق.</t>
  </si>
  <si>
    <t>https://www.vetogate.com/4924109</t>
  </si>
  <si>
    <t>https://www.vetogate.com/4923769</t>
  </si>
  <si>
    <t>لقيامه بالنصب على كريمته «طالبة بإحدى الجامعات خارج البلاد» والاستيلاء منها على مبلغ مالي بزعم تحويلها لجامعة أخرى دون الوفاء بذلك.</t>
  </si>
  <si>
    <t xml:space="preserve">باستدراج المجني عليه إلى إحدى المناطق بالجيزة </t>
  </si>
  <si>
    <t>غير محدد - 22 - ذكر - طالب</t>
  </si>
  <si>
    <t>والد طالبة يختطف شابًا استولى على أموالها بزعم تحويلها لجامعة أخرى في الفيوم
أشرف غيثنشر في المصري اليوم يوم 09 - 07 - 2023
كشفت أجهزة الأمن، اليوم الأحد، ملابسات واقعة اختطاف أحد الأشخاص بالفيوم، وضبط مرتكبي الواقعة.
تلقى مركز شرطة أبشواي بمديرية أمن الفيوم بلاغًا من أحد الأشخاص، مقيم بدائرة مركز شرطة شبين القناطر بالقليوبية، بغياب نجله «22 سنة» عن مسكنهما، وتلقيه اتصالا هاتفيا من شخص مجهول أخبره خلاله بقيامه باختطاف نجله لقيامه بالنصب على كريمته «طالبة بإحدى الجامعات خارج البلاد» والاستيلاء منها على مبلغ مالي بزعم تحويلها لجامعة أخرى دون الوفاء بذلك.
تم تشكيل فريق بحث بمشاركة قطاع الأمن العام، أسفرت جهوده عن تحديد مرتكبي الواقعة، وتبين أنهم 4 أشخاص يقيمون بنطاق محافظتي الجيزة والفيوم.
بتقنين الإجراءات تم استهدافهم وضبط 3 منهم وبحوزة كل منهم سلاح أبيض «مطواة» وتم تحرير المختطف، وبمواجهتهم قرر أحدهم بأنه استعان بباقي المتهمين وقاموا باستدراج المجني عليه إلى إحدى المناطق بالجيزة بزعم تسليمه باقي المبلغ المالي المتفق عليه لسابقة اتفاقه مع كريمته على تحويلها لإحدى الجامعات مقابل مبلغ مالي، وقيام والدها بتحويل جزء من المبلغ المالي للمجني عليه أثناء تواجده خارج البلاد، وأنه عقب عودة المجني عليه للبلاد ومماطلته في إعادة المبلغ المالي قرر اختطافه.
وأضاف المتهم أنه لدى وصول المجني عليه بصحبة باقي المتهمين، قاموا باختطافه داخل سيارة «ميكروباص» ملك وقيادة أحد المتهمين، واحتجازه داخل منزل مهجور ملك والد أحدهم، وبسؤال المجنى عليه أيد ما سبق وأضاف بإنفاقه المبلغ المالي أثناء تواجده خارج البلاد.</t>
  </si>
  <si>
    <t>https://www.almasryalyoum.com/news/details/2929039</t>
  </si>
  <si>
    <t>https://www.vetogate.com/4926078</t>
  </si>
  <si>
    <t>يوجد واحد هارب</t>
  </si>
  <si>
    <t>https://www.youm7.com/story/0000/0/0/-/6236118</t>
  </si>
  <si>
    <t>https://www.albawabhnews.com/4836992</t>
  </si>
  <si>
    <t>للحصول على مبالغ مالية منه</t>
  </si>
  <si>
    <t>استداراج</t>
  </si>
  <si>
    <t>عقار مخدر</t>
  </si>
  <si>
    <t>https://www.youm7.com/6367337</t>
  </si>
  <si>
    <t xml:space="preserve">تواريخ مرتبطة بقضية طبيب الساحل بعد إعدام المتهمين
الخميس، 09 نوفمبر 2023 05:00 ص
تواريخ مرتبطة بقضية طبيب الساحل بعد إعدام المتهمين
إعدام ـ أرشيفية
فيسبوكفيسبوك واتسابواتساب X
كتب إيهاب المهندس
سطرت محكمة جنايات القاهرة كلمة النهاية في محاكمة 3 متهمين بقتل طبيب الساحل، داخل عيادة الخاصة، بعد حكم الإعدام للمتهم الأول والثاني والمشدد 15 سنة للمتهمة الثالثة.
وتوجد تواريخ هامة مرتبطة بالقضية منها
Dubai Dunes in one Minute
00:00
Previous
Pause
Next
00:24 / 01:48
Mute
Fullscreen
Copy video url
Play / Pause
Mute / Unmute
Report a problem
Language
Share
Vidverto Player
ـ "18 يونيو 2023"، يشير لتاريخ حبس المتهمين على ذمة القضية. النيابة للمتهمين.
ـ " 2 سبتمبر 2020"،  يشير لأولى جلسات محاكمة المتهمين.
ـ "8 أكتوبر 2023"، الجنايات تحيل المتهمين للمفتى.
ـ  "6 نوفمبر 2023"، الجنايات تقضي بالاعدام لمتهمين اثنين والمشدد للمتهمة الثالثة.
وقالت التحقيقات إن المتهم الأول صديق المجنى عليه "طبيب" قرر هو والسيدة المتهمة الثانية في القضية أن يستدرجا الطبيب القتيل، للحصول على مبالغ مالية منه بأى وسيلة كانت، فقامت على إثر ذلك المتهمة بتحضير مشروب للضحية، ووضعت به كمية كبيرة من أحد العقاقير المخدرة له، وعقب تناوله المشروب سقط على الأرض مغشيا عليه وأصيب بحالة هبوط حاد في الدورة الدموية بسبب كمية المخدر التي تناولها، وفارق الحياة في الحال، ما أثار تخوف المتهم الأول والمتهمة الثانية، فقاما بالاتصال بشخص آخر "تمرجى" يعمل مع المتهم الأول، وطلبا منه أن يساعدهما في إخفاء جثة الطبيب القتيل بعد أن أخبراه بأنهما لم يقتلاه، وأنه توفى نتيجة جرعة مخدرات زائدة.
وأشارت التحقيقات أيضا، إلى أن المتهمين الثلاثة حفروا حفر كبيرة داخل العيادة التي شهدت الواقعة، حيث تبين أن المتهم الأول عرض عليهم تقطيع جثة المجنى عليه حتى يمكن إخفائها بسهولة، إلا أن المتهمة الثانية والمتهم الثالث رفضا فكرته وتخوفا منها بسبب كثرة الدماء، واكتفيا بوضع الجثة في الحفرة وردمها مرة آخرى ووضع بلاط عليها وإنهاء الأمر عند هذا الحد، اعتقادا منهم أنهم تمكنوا من إخفاء وطمس الجريمة.
</t>
  </si>
  <si>
    <t>بعد حكم الإعدام للمتهم الأول والثاني والمشدد 15 سنة للمتهمة الثالثة.</t>
  </si>
  <si>
    <t>اسامة توفيق - بالغ - ذكر - طبيب</t>
  </si>
  <si>
    <t>https://www.youm7.com/6365129</t>
  </si>
  <si>
    <t>https://www.youm7.com/6330122</t>
  </si>
  <si>
    <t>https://www.alarabiya.net/arab-and-world/egypt/2023/11/06/%D9%85%D9%82%D8%A8%D8%B1%D8%A9-%D9%88%D8%B2%D8%AC%D8%A7%D8%AC%D8%A9-%D8%AF%D9%85-%D9%88%D8%AA%D9%81%D8%A7%D8%B5%D9%8A%D9%84-%D9%88%D8%AD%D8%B4%D9%8A%D8%A9-%D8%A7%D8%B9%D8%AF%D8%A7%D9%85-%D9%82%D8%AA%D9%84%D8%A9-%D8%B7%D8%A8%D9%8A%D8%A8-%D8%A7%D9%84%D8%B3%D8%A7%D8%AD%D9%84-%D9%81%D9%8A-%D9%85%D8%B5%D8%B1-</t>
  </si>
  <si>
    <t>https://www.almasryalyoum.com/news/details/2934617</t>
  </si>
  <si>
    <t>غير محدد - بالغ - ذكر - طبيب، غير محدد - بالغ - ذكر - عامل، ايمان - بالغة - انثي - محامية</t>
  </si>
  <si>
    <t>https://www.albawabhnews.com/4844594</t>
  </si>
  <si>
    <t>https://www.vetogate.com/4944062</t>
  </si>
  <si>
    <t xml:space="preserve"> وأن المتهمين طلبوا منه ممارسة الشذوذ معه وتصويره وابتزازه.</t>
  </si>
  <si>
    <t>استدراج من الشارع</t>
  </si>
  <si>
    <t>مفاجأة في واقعة انتحار شاب من داخل عقار بكرداسة.. «القصة كاملة»
البوابةنشر في البوابة يوم 24 - 07 - 2023
كشفت التحريات الأولية وعقب سماع أقوال المتهمين الأربعة احتجاز شاب داخل عقار بكرداسة أن المتهمين كانوا يريدون ممارسة الشذوذ مع المتهم وتصويره عاريًا ورفض الانصياع لهم.
أضافت التحريات التي قام بها المقدم محمد الجوهري رئيس مباحث كرداسة في الواقعة أن الشاب ألقى بنفسه من العقار هرباً منهم عقب رفضه ما طلبوه منه، ولقي مصرعه في الحال وأن المتهمين طلبوا منه ممارسة الشذوذ معه وتصويره وابتزازه.
وأضافت التحريات أن المتهمين سبق لهم القيام بهذه الأعمال وهي اختطاف الأشخاص واحتجازهم وتكبيلهم وممارسة الشذوذ معهم وتصويرهم وعقب ذلك ابتزازهم بهدف الحصول علي أموال منهم مقابل عدم فضحهم.
البداية بتلقي المقدم محمد الجوهري رئيس مباحث مركز شرطة كرداسة بمديرية أمن الجيزة إشارة من غرفة عمليات النجدة مفادها سقوط شخص من علو بعزبة العسيلي بدائرة المركز، وعلي الفور انتقلت الأجهزة الأمنية مدعومة بسيارة إسعاف وبالفحص تبين العثور علي جثة لذكر لا يحمل أوراق تدل على هويته، وبمناقشة الشهود وحارس العقار أفادوا بأنه من غير قاطني العقار.
وبعمل التحريات تبين أن المتوفي احتجزه عدد من الأشخاص داخل شقة بالعقار محل العثور علي جثته وأنه قام بإلقا نفسه من الشرفة هربا منهم، جري نقل الجثة إلي ثلاجة مستشفى مبارك تحت تصرف النيابة العامة.
فيما يجري ضباط الإدارة العامة لمباحث الجيزة برئاسة اللواء محمد الشرقاوي مدير الإدارة تحريات أمنية مكثفة لسرعة ضبط المتهمين وتم اتخاذ كافة الإجراءات القانونية اللازمة حيال الواقعة وتولت النيابة العامة مباشرة التحقيقات.</t>
  </si>
  <si>
    <t>https://www.albawabhnews.com/4844798</t>
  </si>
  <si>
    <t>https://www.cairo24.com/1835781</t>
  </si>
  <si>
    <t>https://gate.ahram.org.eg/News/4384124.aspx</t>
  </si>
  <si>
    <t>https://www.vetogate.com/4945401</t>
  </si>
  <si>
    <t xml:space="preserve">ومساومته على إطلاق سراحه مقابل مبلغ مالي، </t>
  </si>
  <si>
    <t>من الشارع - حال سيره بالسيارة ملكه</t>
  </si>
  <si>
    <t>غير محدد - بالغ - ذكر - عامل، غير محدد - بالغ - ذكر، غير محدد - بالغ - ذكر، غير محدد - بالغ - ذكر - مسجل خطر، غير محدد - بالغ - ذكر - مسجل خطر، غير محدد - بالغ - ذكر - مسجل خطر</t>
  </si>
  <si>
    <t>إحالة تشكيل عصابي للجنايات بتهمة خطف تاجر سيارات بمنشأة ناصر
حاتم عبد الباسطنشر في الوطن يوم 08 - 08 - 2023
قررت نيابة منشأة ناصر الجزئية، إحالة 6 أشخاص للمحاكمة الجنائية، بتهمة خطف صاحب معرض سيارات، مع استمرار حبس المتهمين.
خطف تاجر سيارات
تعود التفاصيل إلى تلقي قسم شرطة منشأة ناصر بمديرية أمن القاهرة، بلاغا من تاجر سيارات، يفيد بأنه حال سيره بالسيارة ملكه، فوجئ بسيارة «ميكروباص» يستقلها مجهولون قاموا بإيقافه واستقلال السيارة صحبته، والتوجه به إلى طريق الأوتوستراد، ولدى استغاثته بالمارة قاموا بترك السيارة ولاذوا بالفرار.
وبإجراء التحريات، أمكن من تحديد مرتكبي الواقعة، وتبين أنهم 6 أشخاص «أحدهم يعمل طرف المجني عليه»، ولثلاثة منهم معلومات جنائية، وعقب تقنين الإجراءات، تم استهداف المتهمين، وأمكن ضبطهم، بحوزة أحدهم السيارة المشار اليها، وفرد خرطوش المستخدم في الواقعة.
وبمواجهتهم، اعترف المتهمون بارتكابهم الواقعة على النحو المشار إليه، وأقروا بقيامهم بالاتفاق فيما بينهم على اختطاف المجني عليه ومساومته على إطلاق سراحه مقابل مبلغ مالي، وذلك بمساعدة أحدهم مستغلًا طبيعة عمله لدى المجني عليه، من خلال تحديد خط سيره، وإبلاغ باقي المتهمين فور تحركه، وجرى اتخاذ الاجراءات القانونية اللازمة.</t>
  </si>
  <si>
    <t>https://www.elwatannews.com/news/details/6725416</t>
  </si>
  <si>
    <t>إن المجنى عليه استولى من المتهم على 900 ألف جنيه بحجة دفعها لأشخاص وجهات معينة مقابل إنهاء عقد إيجار خاص بمحل في إمبابة، وتفاجأ المتهم بقيام المجنى عليه بالنصب والاستيلاء على أمواله</t>
  </si>
  <si>
    <t>900 الف جنيه</t>
  </si>
  <si>
    <t xml:space="preserve">أمن الجيزة يكشف تفاصيل مقتل عامل على يد 6 أشخاص بكرداسة
أحمد سلامةنشر في فيتو يوم 10 - 08 - 2023
كشفت الأجهزة الأمنية بمديرية أمن الجيزة بإشراف اللواء محمد الشرقاوي مدير الإدارة العامة لمباحث الجيزة تفاصيل جديدة في العثور على جثة شاب فى العقد الرابع من عمره طافية بمصرف البيني بمنطقة كرداسة، حيث تبين وجود خلافات مالية بين المجنى عليه وأحد الأشخاص.
وأضافت: إن المجنى عليه استولى من المتهم على 900 ألف جنيه بحجة دفعها لأشخاص وجهات معينة مقابل إنهاء عقد إيجار خاص بمحل في إمبابة، وتفاجأ المتهم بقيام المجنى عليه بالنصب والاستيلاء على أمواله، فقرر اختطاف المجنى عليه وتأديبه لإعادة المبلغ المالي.
وأوضحت، أن المتهم اتفق مع 5 أخرين من أصدقائه على خطف المجنى عليه لتأديبه والحصول منه على المبلغ المالي، وأن المتهمين قاموا بخطف المجنى عليه وتعدوا عليه بالضرب حتى فارق الحياة.
وأشارت، إلى أن المتهمين تفاجأوا بوفاة المجنى عليه، فقاموا بإلقاء جثته فى المصرف لإبعاد أى شبهة جنائية تجاههم.
العثور على جثة طافية بنيل كرداسة
كان مركز شرطة كرداسة بمديرية أمن الجيزة تلقي بلاغا من الأهالي بالعثور على جثة طافية على سطح المياه بمصرف اللبيني في العقد الرابع من العمر، وعلى الفور انتقلت أجهزة الأمن وعثر على جثة عامل.
وكشفت التحريات أن وراء ارتكاب الواقعة 6 أشخاص بدافع الانتقام حيث إن المجني عليه نصب على أحدهم في 900 ألف جنيه، دفعها لأشخاص وجهات مقابل إنهاء عقد إيجار خاص بمحل في امبابة، وبعد أن تأكد المتهم أنّ المجني عليه نصب عليه، اتفاق مع 5 من أصدقائه على خطفه وإنهاء حياته.
</t>
  </si>
  <si>
    <t>https://www.vetogate.com/4949179</t>
  </si>
  <si>
    <t>https://www.vetogate.com/4957624</t>
  </si>
  <si>
    <t>https://www.elwatannews.com/news/details/6757231</t>
  </si>
  <si>
    <t>https://www.vetogate.com/4957834</t>
  </si>
  <si>
    <t>محمد اسماعيل - 9 - طفل</t>
  </si>
  <si>
    <t>https://www.almasryalyoum.com/news/details/2964862</t>
  </si>
  <si>
    <t>https://www.almasryalyoum.com/news/details/2965237</t>
  </si>
  <si>
    <t>غير محدد - بالغ - ذكر، غير محدد - بالغ - ذكر - سائق كارو</t>
  </si>
  <si>
    <t>ا م ا - 22 - انثي - طالبة، ش خ س - 24 - انثي - ربة منزل</t>
  </si>
  <si>
    <t>https://www.almasryalyoum.com/news/details/2967234</t>
  </si>
  <si>
    <t>https://www.masrawy.com/news/news_cases/details/2023/8/27/2459774/-%D8%A7%D9%84%D9%85%D8%A4%D8%A8%D8%AF-%D9%84%D8%B9%D8%A7%D8%B7%D9%84%D9%8A%D9%86-%D8%A8%D8%AA%D9%87%D9%85%D8%A9-%D8%AE%D8%B7%D9%81-%D8%B7%D9%81%D9%84-%D8%A8%D8%A7%D9%84%D8%A5%D9%83%D8%B1%D8%A7%D9%87-%D9%81%D9%8A-%D8%A7%D9%84%D8%B2%D9%8A%D8%AA%D9%88%D9%86-#shortenurl</t>
  </si>
  <si>
    <t>https://www.elwatannews.com/news/details/6766129</t>
  </si>
  <si>
    <t>https://www.youm7.com/story/0000/0/0/-/6237246</t>
  </si>
  <si>
    <t>https://www.vetogate.com/4961007</t>
  </si>
  <si>
    <t>https://www.almasryalyoum.com/news/details/2968028</t>
  </si>
  <si>
    <t>لوجود خلافات أسرية بين المجنى عليه وزوجته الثانية</t>
  </si>
  <si>
    <t xml:space="preserve">أمام العقار محل سكنه </t>
  </si>
  <si>
    <t>التوقيع على عدد (3 إيصالات أمانة)</t>
  </si>
  <si>
    <t>سيدة تخطف زوجها وتجبره على توقيع إيصالات أمانة بأكتوبر
البوابةنشر في البوابة يوم 30 - 08 - 2023
نجحت الأجهزة الأمنية بمديرية أمن الجيزة في كشف ملابسات واقعة اختطاف أحد الأشخاص وضبط مرتكبى الواقعة.
تعود تفاصيل الواقعة عندما تبلغ لقسم شرطة أول أكتوبر بمديرية أمن الجيزة من (مالك شركة سياحة ، زوجة شقيقه) بتعرض (شقيق الأول وزوج الثانية - مقيم بدائرة القسم) للإختطاف من أمام العقار محل سكنه من قبل مجهولين والتعدى عليه بالضرب واصطحابه عنوة داخل سيارة ملاكى ولاذوا بالهرب. بإجراء التحريات تبين أن وراء إرتكاب الواقعة (زوجة المجنى عليه الأخرى ، 4 أشخاص آخرين - مقيمين بدائرة قسم شرطة الأهرام). عقب تقنين الإجراءات تم ضبطهم ، وبحوزتهم السيارة الملاكى "المستخدمة فى إرتكاب الواقعة".. وبمواجهتهم اعترفوا بارتكاب الواقعة لوجود خلافات أسرية بين المجنى عليه وزوجته الثانية.. فاتفقت مع باقى المتهمين على إختطافه وإجباره على التوقيع على عدد (3 إيصالات أمانة).. وتم تحرير المجنى عليه من مكان احتجازه بشقة بدائرة قسم شرطة الأهرام. تم إتخاذ الإجراءات القانونية.. وتولت النيابة العامة التحقيق.</t>
  </si>
  <si>
    <t>https://www.albawabhnews.com/4863920</t>
  </si>
  <si>
    <t>https://www.elwatannews.com/news/details/6772696</t>
  </si>
  <si>
    <t>https://www.youm7.com/story/0000/0/0/-/6288857</t>
  </si>
  <si>
    <t>https://www.vetogate.com/4963655</t>
  </si>
  <si>
    <t>https://www.youm7.com/story/0000/0/0/-/6291260</t>
  </si>
  <si>
    <t>غير محدد - بالغة - انثي - ربة منزل، غير محدد - بالغ - ذكر - مسجل خطر</t>
  </si>
  <si>
    <t>وعلمه من نجله بأن والده ميسور الحال فعقد العزم على إستدراجه وسرقته</t>
  </si>
  <si>
    <t xml:space="preserve">استدراج عبر موقع التواصل الاجتماعي "فيس بوك" </t>
  </si>
  <si>
    <t>مبلغ مالى - متعلقاته الشخصية - التوقيع على (6 إيصالات أمانة)</t>
  </si>
  <si>
    <t>سيدة تستدرج شابا بحجة قضاء ليلة حمراء وإجباره على توقيع إيصالات أمانة
محمد صابرنشر في فيتو يوم 04 - 09 - 2023
تمكن قطاع الأمن العام برئاسة اللواء محمود أبو عمرة مساعد وزير الداخلية من ضبط المتهمين باختطاف شاب وابتزازه واجباره على توقيع إيصالات أمانة بالمنيا.
تلقى مركز شرطة المنيا بمديرية أمن المنيا بلاغا من (أحد الأشخاص – مقيم بدائرة المركز) بتعرفه على (سيدة) عبر موقع التواصل الاجتماعي "فيس بوك" وقيامها بإستدراجه واصطحابه لأحد المنازل بدائرة المركز، ولدى وصوله فوجئ بوجود (3 أشخاص) قاموا بالتعدى عليه وتوثيقه والإستيلاء منه على (مبلغ مالى - متعلقاته الشخصية)، ثم قاموا بالتوجه لمحل سكنه وإستولوا على (عقود ملكية منزل وأرض خاصة به) وقاموا بإجباره على التوقيع على (6 إيصالات أمانة) وإصطحبوه بسيارة ملك أحدهم وتخلوا عنه بالطريق.
القبض على 4 أشخاص بحوزتهم هيروين وحشيش وأقراص مخدرة بدار السلام والمرج
عامل يقتل عاطلا لتعثره فى سداد ديونه بالشرقية
و بإجراء التحريات وجمع المعلومات بمشاركة قطاع الأمن العام ومديرية أمن المنيا تم تحديد وضبط مرتكبى الواقعة (4 أشخاص "لثلاثة منهم لهم معلومات جنائية") وبمواجهتهم اعترفوا بإرتكاب الواقعة.
وأضاف أحدهم بقيامه بالتعرف على (نجل المجنى عليه) وعلمه من نجله بأن والده ميسور الحال فعقد العزم على إستدراجه وسرقته بالاشتراك مع باقي المتهمين وأرشدوا عن إيصالات الأمانة والعقود الخاصة بالمجنى عليه والسيارة المستخدمة فى الواقعة وتم اتخاذ الإجراءات القانونية.</t>
  </si>
  <si>
    <t>https://www.vetogate.com/4966772</t>
  </si>
  <si>
    <t>https://www.youm7.com/story/0000/0/0/-/6298333</t>
  </si>
  <si>
    <t>القضية رقم 6977 لسنة 2023 جنح مركز شرطة كفر الشيخ، والمقيدة برقم 2253 لسنة 2023 كلي كفر الشيخ</t>
  </si>
  <si>
    <t>https://www.youm7.com/6299023</t>
  </si>
  <si>
    <t>https://www.masrawy.com/news/news_regions/details/2023/9/9/2465773/%D9%87%D8%AA%D9%83-%D8%B9%D8%B1%D8%B6-5-%D8%A3%D8%B7%D9%81%D8%A7%D9%84-%D9%82%D8%B1%D8%A7%D8%B1-%D9%82%D8%B6%D8%A7%D8%A6%D9%8A-%D8%B9%D8%A7%D8%AC%D9%84-%D8%A8%D8%B4%D8%A3%D9%86-%D9%85%D8%B3%D9%86-%D9%85%D8%AA%D9%87%D9%85-%D9%81%D9%8A-%D9%83%D9%81%D8%B1-%D8%A7%D9%84%D8%B4%D9%8A%D8%AE-</t>
  </si>
  <si>
    <t>https://www.vetogate.com/4971808</t>
  </si>
  <si>
    <t>https://www.cairo24.com/1815313</t>
  </si>
  <si>
    <t>https://www.vetogate.com/4972080</t>
  </si>
  <si>
    <t>تحصل المجنى عليه منهم على مبلغ 350 ألف جنيه منذ حوالى 5 أشهر نظير تسفيرهم إلى دولة إيطاليا واكتشافهما نصبه</t>
  </si>
  <si>
    <t>محمد ا م ا - بالغ ذكر، محمود ي ا - 27 - ذكر - حداد، محمد ع ا - 26 - ذكر</t>
  </si>
  <si>
    <t>ماهر ع س - 27 - ذكر - سائق</t>
  </si>
  <si>
    <t>أمن الدقهلية ينجح فى تحرير سائق بعد اختطافه على يد 3 أشخاص فى ميت غمر
اليوم السابعنشر في اليوم السابع يوم 13 - 09 - 2023
تمكن ضباط وحدة مباحث مركز شرطة ميت غمر محافظة الدقهلية من تحرير شخص بعد اختطافه وإيداعه بإحدى المخازن بقرية ميت ناجى وقيده بسلاسل حديدية على يد 3 أشخاص، وذلك بعد قيامهما باختطافه لتحصله منهم على مبلغ 350 ألف جنيه، مقابل تسهيل سفرهم إلى دولة إيطاليا وتعرضهم للنصب.
كان اللواء، مدير أمن الدقهلية، قدتلقى إخطارا من اللواء مدير المباحث الجناية، يفيد بورود بلاغ لمأمور مركز شرطة ميت غمر من "مريم.م.ح.إ"،21 عاما، ربة منزل، ومقيمة منطقة المرج محافظة القاهرة، بتغيب زوجها "ماهر.ع.س"، 27 عاما سائق، عقب مقابلته شخصين بمحل إقامتهما منذ أسبوع تلقيها اتصالا من زوجها يفيد باختطافه وحجزة بمخزن خردة بقرية ميت ناجى بنطاق المركز.
بتقنين الإجراءات جرى تحديد المخزن وتبين أنه ملك "محمد.ا.م.إ"، وشهرته "عصفورة"، وبمداهمة المخزن تبين تواجد المحرر بشانه بلاغ باختطافه مقيد بسلاسل حديدية واقفال وبرفقته مالك المخزن وشخص أخر يدعى"محمود.ي.ا.ع"،27 عاما، حداد.
بضبطهما وبمواجهتهما، اعترفا بارتكاب واقعة اختطاف الشخص بالإشتراك مع "محمد ع".ا"،26 عاما، وذلك بعد أن تحصل المجنى عليه منهم على مبلغ 350 ألف جنيه منذ حوالى 5 أشهر نظير تسفيرهم إلى دولة إيطاليا واكتشافهما نصبه عليهم فقاموا بالتوجه إلى مسكنه بمنطقة المر واصطحابه إلى مخزن لحين رده المبلغ الذى تحصل عليه منهم.
تحرر عن ذلك المحضر اللازم بالواقعة والعرض على النيابة العامة التى باشرت التحقيقات.</t>
  </si>
  <si>
    <t>https://www.youm7.com/story/0000/0/0/-/6303362</t>
  </si>
  <si>
    <t>https://www.vetogate.com/4973936</t>
  </si>
  <si>
    <t>بوجود خلافات مالية بين مالك المنزل وزوج شقيقته</t>
  </si>
  <si>
    <t>ضبط المتهمين باختطاف شخص في السويس
اليوم السابعنشر في اليوم السابع يوم 16 - 09 - 2023
كشفت أجهزة وزارة الداخلية ملابسات ما تبلغ لقطاع الأمن العام بمشاركة مديرية أمن السويس، عن قيام مجموعة من الأشخاص يستقلون سيارة "ميكروباص" بإنزال شخص مكبل الأيدى وإدخاله عنوة بأحد المنازل بمنطقة الأربعين بالسويس.
وعقب تقنين الإجراءات بإستهداف المنزل المشار إليه تبين تواجد عامل لحام مقيم بالجيزة بالدور الثانى بإحدى الغرف داخل شقة مغلقة، وبمناقشته قرر بوجود خلافات مالية بين مالك المنزل وزوج شقيقته قام على إثرها مالك المنزل بالإتفاق مع 3 أشخاص "لهم معلومات جنائية" على إختطافه، للمساومة على تسوية الخلافات المشار إليها، وعقب تقنين الإجراءات تم ضبط المشكو فى حقهم والسيارة المستخدمة فى إرتكاب الواقعة، وتم إتخاذ الإجراءات القانونية.</t>
  </si>
  <si>
    <t>https://www.youm7.com/story/0000/0/0/-/6305654</t>
  </si>
  <si>
    <t>https://www.vetogate.com/4975574</t>
  </si>
  <si>
    <t>لمساومة أهليته على إعادته مقابل مبلغ مالى</t>
  </si>
  <si>
    <t>استدراج امام مسكنه</t>
  </si>
  <si>
    <t>مسجل خطر يقتل نجل خالته لطلب فدية من أسرته بالزقازيق
محمد صابرنشر في فيتو يوم 17 - 09 - 2023
كشف قطاع الامن العام برئاسة اللواء محمود أبو عمرة مساعد وزير الداخلية، غموض اختفاء طفل الزقازيق عن منزله والعثور على جثته داخل الترعة، وتبين بأن نجل خالته قتله لطلب فدية من أسرته مقابل إرجاعه.
العثور على جثة طفل الزقازيق
تلقى مركز شرطة الزقازيق بمديرية أمن الشرقية بلاغا من تباع على سيارة وزوجته - مقيمان دائرة المركز بغياب طفلهما عن مسكنهما.
ضبط تشكيل عصابى لتجارة النقد الأجنبى بحوزتهم تماثيل مقلدة للنصب على المواطنين
ضبط عامل عذب ابنه فى السويس لتسببه فى ضياع أموال
وبإجراء التحريات وجمع المعلومات تبين أن وراء إرتكاب الواقعة نجل خالة الطفل "له معلومات جنائية" - مقيم بدائرة المركز.
مقتل طفل الزقازيق
وعقب تقنين الإجراءات تم ضبطه وبمواجهته قرر بقيامه باختطاف الطفل لمساومة أهليته على إعادته مقابل مبلغ مالى، حيث إصطحب الطفل بتاريخ الواقعة بالدراجة النارية خاصته "بدون لوحات معدنية".
وأضاف المتهم بأنه توجه به لخارج القرية وخشية افتضاح أمره فقام بالتخلص منه وإلقائه بأحد المجارى المائية وعاد لمشاركة أهلية الطفل فى البحث عنه كما أرشد عن (مكان الجثة، والدراجة النارية المستخدمة) وتم اتخاذ الإجراءات القانونية.. وتولت النيابة العامة التحقيق.</t>
  </si>
  <si>
    <t>https://www.vetogate.com/4976338</t>
  </si>
  <si>
    <t>https://www.youm7.com/6306779</t>
  </si>
  <si>
    <t>https://www.youm7.com/story/0000/0/0/-/6307829</t>
  </si>
  <si>
    <t>من الفيلا محل سكنه بدائرة قسم شرطة أول أكتوبر</t>
  </si>
  <si>
    <t>لرغبته فى الحصول على مبالغ مالية كبيرة من المجنى عليه</t>
  </si>
  <si>
    <t>8 أشخاص "ل 4 منهم معلومات جنائية</t>
  </si>
  <si>
    <t>غير محدد - بالغ - ذكر - طبيب</t>
  </si>
  <si>
    <t xml:space="preserve">سحب مبالغ مالية </t>
  </si>
  <si>
    <t>حبس المتهمين بخطف نجل مسؤول حكومي سابق في مدينة 6 أكتوبر
آية عودةنشر في فيتو يوم 19 - 09 - 2023
قررت النيابة العامة بالجيزة حبس 8 أشخاص 4 أيام على ذمة التحقيقات لاتهامهم باختطاف طبيب نجل مسئول حكومى سابق، من منطقة 6 أكتوبر وإجباره على سحب أموال من حساباته البنكية تحت تهديد السلاح.
فيما كلفت النيابة العامة رجال المباحث الجنائية بسرعة التحريات حول الواقعة وبيان وجود وقائع أخرى مماثلة من عدمه.
القبض على المتهمين بخطف طبيب اكتوبر
كشفت أجهزة الأمن ملابسات واقعة تغيب أحد الأشخاص بالجيزة، وضبطت مرتكبى الواقعة فى إطار جهود أجهزة وزارة الداخلية لكشف ملابسات ما تبلغ بتاريخ (17) الجارى لقسم شرطة أول أكتوبر بمديرية أمن الجيزة من (أحد الأطباء) بغياب نجله (طبيب - مقيم بدائرة القسم) عن مسكنه، وورود رسائل له من بنوك مختلفة بسحب مبالغ مالية من الفيزا الخاصة بنجله.
أسفرت تحريات الأجهزة الأمنية عن قيام (8 أشخاص "ل 4 منهم معلومات جنائية") باختطاف المجنى عليه من الفيلا محل سكنه بدائرة قسم شرطة أول أكتوبر وإجباره على القيام بعمليات سحب مبالغ مالية من ماكينات صرف آلى مختلفة والتخلص من سيارته بأحد الشوارع بدائرة قسم شرطة العجوزة، واحتجازه عقب ذلك بإحدى الشقق السكنية المملوكة لأحد المتهمين بمحافظة الغربية.</t>
  </si>
  <si>
    <t>https://www.vetogate.com/4977779</t>
  </si>
  <si>
    <t>https://www.albawabhnews.com/4874958</t>
  </si>
  <si>
    <t>https://www.youm7.com/story/0000/0/0/-/6308877</t>
  </si>
  <si>
    <t>يوسف الصديق</t>
  </si>
  <si>
    <t>بهتك عرض بنت خاله</t>
  </si>
  <si>
    <t>باستدراج الطفلة بالتحايل عليها</t>
  </si>
  <si>
    <t>عبد العزيز ع ع - بالغ - ذكر</t>
  </si>
  <si>
    <t>شهد ا - 17 - طفلة</t>
  </si>
  <si>
    <t>المؤبد للمتهم بهتك عرض بنت خاله بيوسف الصديق في الفيوم
البوابةنشر في البوابة يوم 18 - 09 - 2023
قضت محكمة جنايات الفيوم اليوم الإثنين 18 سبتمبر بالدائرة الثامنة برئاسة المستشار طلعت قنديل رئيس المحكمة، علي حمدي لاشين، وهاني رمسيس كامل، وأمانة سر محمد أحمد عابد، وسكرتارية تنفيذ في القضية رقم 2508 لسنة 2023 يوسف الصديق برقم 1095 لسنة 2023 والمتهم فيها عبد العزيز.ع.ع بهتك عرض الطفلة شهد.أ.أ ومضاجعتها مضاجعة الأزواج وفاض بكارتها وأصدر الحكم بالسجن المؤبد غيابيا في التهم المنسوبة إليه.
وتعود تفاصيل الواقعة عندما تلقي اللواء ثروت المحلاوي مدير أمن الفيوم إخطارا من مأمور مركز شرطة يوسف الصديق بورود اشارة من شرطة النجدة تفيد بإبلاغ والد فتاة تدعى شهد .أ وتبلغ من العمر 17 عام باختطافها واغتصابها في الأراضي الزراعية مما أدى الي فض بكارتها واتهم فيها الشاب عبد العزيز.ع.ع باختطافها واغتصابها وهو قريبه ابن عمتها.
وأكدت تحريات المباحث بصحة الواقعة بأن قام الجاني باستدراج الطفلة بالتحايل عليها واستدراجها في منطقة زراعية نائية مليئة بالأشجار بعيد عن القرية وأهليتها وقد اقترنت تلك الجناية، بجناية أخرى إذا أنه في ذات الزمان والمكان واقع المجني عليها شهد.أ والتي لم تتجاوز عامها الثامنة عشر بالقوة وأحكام قبضته عليها واحتجازها واختطافه موضوع الاتهام الأول وجردها من ملابسها كاشفة عن عورتها ومعاشرة إياها معاشرة الازواج فاضا بكارتها مفضيا شهوته علي النحو التالي في التحقيقات وقام بوعدها بالزواج بدون أخبار أهلها وتهديدها بأن لو علم أبيها فسوف يقتلها.
وتحرر محضر بالواقعة وإتخاذ الإجراءات القانونية اللازمة حيال الحادثة والعرض علي النيابة العامة لمباشرة التحقيق.</t>
  </si>
  <si>
    <t>قضية رقم 2508 لسنة 2023 يوسف الصديق برقم 1095 لسنة 2023</t>
  </si>
  <si>
    <t>https://www.albawabhnews.com/4874725</t>
  </si>
  <si>
    <t>https://www.youm7.com/story/0000/0/0/-/6308399</t>
  </si>
  <si>
    <t>https://www.youm7.com/story/0000/0/0/-/6311948</t>
  </si>
  <si>
    <t>https://www.vetogate.com/4979979</t>
  </si>
  <si>
    <t>محمود س - 20 - ذكر- فلاح، محمد س - 37 - ذكر ح فلاح ، عمر س - 33 - ذكر - فلاح ، احمد س - 31- ذكر - فلاح ، معوض م - 19 - ذكر - فلاح ، احمد م - 34 - ذكر - فلاح</t>
  </si>
  <si>
    <t>قضية رقم 17939 لسنة 2022 جنايات منشأة القناطر</t>
  </si>
  <si>
    <t>https://www.vetogate.com/4989826</t>
  </si>
  <si>
    <t>الحبس سنتين مع الشغل</t>
  </si>
  <si>
    <t>https://www.albawabhnews.com/4895461</t>
  </si>
  <si>
    <t>https://www.youm7.com/story/0000/0/0/-/6349626</t>
  </si>
  <si>
    <t>تمي الامديد</t>
  </si>
  <si>
    <t xml:space="preserve">بعدما قام المجني عليه بمعاونة صديق له ببيع تمثال من الجبس لأحد المتهمين على أنه أثري مقابل 250 ألف جنيه واكتشاف المتهم عدم أثريته </t>
  </si>
  <si>
    <t>اعتراضه بالشارع</t>
  </si>
  <si>
    <t xml:space="preserve">خاطر م م - 35 - ذكر - سائق، محمد ا - 32 - ذكر - عامل، ابراهيم م ا - 24 - ذكر - عامل، </t>
  </si>
  <si>
    <t>السيد الحسيني ابراهيم - 56 - ذكر - مدرس</t>
  </si>
  <si>
    <t>القبض على 3 أشخاص اختطفوا مدرسا تحت تهديد السلاح بالدقهلية
البوابةنشر في البوابة يوم 25 - 10 - 2023
ألقى ضباط وحدة مباحث مركز شرطة تمي الأمديد بالتنسيق مع ضباط فرع الأمن العام بمديرية أمن الدقهلية القبض على 3 أشخاص بعد تورطهم فى اختطاف مدرس ويعمل سائق توك توك تحت تهديد السلاح حال سيره بالطريق المؤدي الى قرية أبوداود دائرة المركز، وذلك بعدما قام المجني عليه بمعاونة صديق له ببيع تمثال من الجبس لأحد المتهمين على أنه أثري مقابل 250 ألف جنيه واكتشاف المتهم عدم أثريته واستعانته ب 2 آخرين لاختطاف المجني عليه لإجباره على رد المبلغ المالي.
كان اللواء مروان حبيب، مدير أمن الدقهلية، قد تلقى إخطارا من اللواء محمد عبدالهادي، مدير المباحث الجنائية، بورود بلاغ لمأمور مركز شرطة تمي الأمديد من كلا من :"سامح.ا.س.ط"،39 عاما، سائق توك توك، و"محمد.ا.م.س"،37 عاما، سائق توك توك بأنه حال سيرهما مستقلين توك توك خاص يكل منهما شاهدا سيارة ماركة"هيونداي"، فضي اللون تستوقف إحدى مركبات التوك توك وترجل منها شخصان"ملثمان" أحدهما يحمل بندقية خرطوش،وقاما بإنزال قائد التوك توك وإدخاله عنوة السيارة ولاذوا بالفرار تاركين التوك توك الخاص بذلك الشخص.
كلف مدير المباحث الجنائية بتشكيل فريق بحث من ضباط فرع البحث الجنائي تنسيقا مع ضباط فرع الأمن العام بقيادة العميد أحمد الشربيني، رئيس فرع الأمن العام بالدقهلية، والرائد أحمد ثروت، رئيس مباحث مركز شرطة تمي لكشف غموض وملابسات الواقعة.
توصل فريق البحث الى ان التوك توك توقف على الطريق الفرعي لقرية أبو داود دائرة المركز وقائده يدعي "السيد الحسيني ابراهيم"،56 عاما، يعمل مدرس بمدرسة أبو داود الإعدادية المهنية ومقيم قرية كفر الأمير دائرة المركز والسابق اتهامه فى قضايا "سرقة متنوعة".
وكشفت جهود فريق البحث ان وراء ارتكاب واقعة اختطاف سائق التوك توك كلا من :"خاطر.م.م.ا"،35 عاما، سائق ومقيم قرية صان الحجر محافظة الشرقية، والمطلوب حبسة فى قضية "تبديد" بالحبس 6 أشهر، و"محمد.ا..ه.س"،32 عاما، عامل ومقيم عزبة راغب مركز أولاد صقر محافظة الشرقية، و"إبراهيم.م.إ.م"،24 عاما، عامل، ومقيم قرية زور ابو الليل مركز أولاد صقر، مستقلين السيارة رقم "ي د ط 451- ملاكي"</t>
  </si>
  <si>
    <t>https://www.albawabhnews.com/4897467</t>
  </si>
  <si>
    <t>https://www.almasryalyoum.com/news/details/3016482</t>
  </si>
  <si>
    <t>لديه خلافات سابقة مع صاحب كافيتريا شهير بالإسماعيلية،</t>
  </si>
  <si>
    <t>إبراهيم فتحي عبد الواحد - بالغ - ذكر</t>
  </si>
  <si>
    <t>اعتراضه بالشارع - على الطريق الدائري</t>
  </si>
  <si>
    <t>عبد النبي م م - بالغ - ذكر - صاحب كافيتيريا، خالد عبد النبي م  - بالغ - ذكر، غ س ا - بالغ - ذكر، غير محدد - بالغ - ذكر</t>
  </si>
  <si>
    <t>هاتف محمل - امول</t>
  </si>
  <si>
    <t>حبس متهمين 15 يومًا على ذمة التحقيقات بتهمة خطف شاب وتعذيب بالإسماعيلية
البوابةنشر في البوابة يوم 28 - 10 - 2023
أمرت نيابة ثاني بالإسماعيلية،اليوم السبت بحبس إثنين متهمين 15 يوما علي ذمة التحقيقات لإتهامهم، باختطاف شاب واحتجازه وتعذيبه، وسرق بالإكراه، والاعتداء علي الحياة الخاصة، وحيازة سلاح ناري وأبيض، وضبط واحضار المتهم الثالث.
وتعود الأحداث إلى عثور الأهالي بالإسماعيلية على شاب به آثار تعذيب، بطريق نفيشة دائرة مركز ومدينة الإسماعيلية، وكان تلقي اللواء هشام مروان مدير أمن الإسماعيلية إخطاراً من مستشفى جامعة قناة السويس، بوصول شاب يدعى إبراهيم فتحي عبد الواحد، به آثار تعذيب، وتشوهات بجسده.
وبسؤال المجني عليه قال: أنه كان هناك خلافات سابقة مع صاحب كافيتريا شهير بالإسماعيلية، وفوجئ أنه على الطريق الدائري كان هناك سيارتين، أحدهما نص نقل بيضاء، وأخرى جيب سوداء يطاردونة ، ولكن عند نفق جامعة القناة تم إيقافي وقاموا بالتهجم عليه داخل السيارة وأخذوني عنوة بعد التعدي علي بالضرب وسرقة تليفوناتي وأموالي من السيارة وقاموا بإرهابي بالسلاح الأبيض «سنجه» وأيضا إرهابي بالكلاب.
واستمر قائلا: تفاجأت داخل السيارة، بمهاجمة كلب: «عضتني من ودني وبعدها ووضعوا غشاء على عيوني داخل السيارة ، وإذ بي في مكان لا علم لي اين هو؟».
وعندما انتزعوا الغشاء من عيوني، فوجئت أن أمامي المدعو "عبد النبي م م" صاحب كافيتريا شهيرة بالإسماعيلية بطريق البلاجات، ونجله "خالد ع م" والمدعو *غ س ا م"، وآخرون، وقاموا بالتعدي عليا بالضرب وسلاح أبيض سنجه وعصا والكلاب، بالإضافة إلى توقيعي بالإكراه على إيصالات أمانه وقاموا بتجريدي من ملابسي وهتك عرضي وتصوير فيديو وصور، لمنع الإبلاغ عن الواقعة وتهديدي بإيذاء أهلي والقوا بي في الشارع، قرب نفيشة.
وقال مصدر طبي أنه بالفحص تبين أنه يعاني بجرح تهتكي بالأذن اليسرى، وجروح متعددة بالجسم، وكدمات بكامل الجسم، وكسر وشرخ أعلى قصبة الرجل اليمنى، وكان يعاني من قطع كامل في جوا الأذن اليسرى، وفقدان بالجلد والأنسجة والغضاريف بها.</t>
  </si>
  <si>
    <t>https://www.albawabhnews.com/4899075</t>
  </si>
  <si>
    <t>https://www.vetogate.com/5007072</t>
  </si>
  <si>
    <t>حيث أوهمهم بقدرته على تغيير العملة المحلية نظير عملة أجنبية بسعر أقل من سعر السوق المصرفى، وعقب تقابلهم معه بمركز شرطة نجع حمادى بقنا قام المختطف بإستلام المبلغ المالى منهم وإعطائهم حقيبة إكتشفوا عقب ذلك أن ما بداخلها "ورق أبيض"</t>
  </si>
  <si>
    <t>أمن الجيزة يكشف تفاصيل اختطاف نجار بالوراق ويضبط الجناة
البوابةنشر في البوابة يوم 30 - 10 - 2023
نجحت الأجهزة الأمنية بمديرية أمن الجيزة في كشف ملابسات واقعة اختطاف أحد الأشخاص بدائرة قسم شرطة الوراق وتحديد وضبط مرتكبى الواقعة.
كان قد تبلغ لقسم شرطة الوراق بمديرية أمن الجيزة من "محامى ونجار" بأنه حال إستقلالهما سيارة ملاكى ملك الثانى قيادة عامل بدائرة القسم لشراء قطع غيار سيارة ، فوجئوا بانحراف سيارة ملاكى أمامهم وقيام مستقليها بإصطحاب قائد السيارة المتواجد معهما عنوة لسيارتهم، وعقب ذلك تلقى المحامى إتصال هاتفى من رقم"محدد" ساومه لدفع مبلغ مالى 2 مليون جنيه نظير تحرير "المختطف قائد السيارة".
بالفحص أمكن تحديد مرتكبى الواقعة 5 أشخاص وسيدة "لأحدهم معلومات جنائية" كما أمكن تحديد مكان تواجد المجنى عليه بشقة "ملك أحد المتهمين" بمحافظة القليوبية.
عقب تقنين الإجراءات تم ضبطهم وتحرير المجنى عليه ، وبمواجهتهم اعترفوا بارتكاب الواقعة لقيام المجنى عليه بالنصب على ثلاثة منهم، حيث أوهمهم بقدرته على تغيير العملة المحلية نظير عملة أجنبية بسعر أقل من سعر السوق المصرفى، وعقب تقابلهم معه بمركز شرطة نجع حمادى بقنا قام المختطف بإستلام المبلغ المالى منهم وإعطائهم حقيبة إكتشفوا عقب ذلك أن ما بداخلها "ورق أبيض" فقاموا بارتكاب الواقعة بالإشتراك مع باقى المتهمين.</t>
  </si>
  <si>
    <t>https://www.albawabhnews.com/4900003</t>
  </si>
  <si>
    <t>https://www.vetogate.com/5008275</t>
  </si>
  <si>
    <t>محل سكنهما لإنزال الأغراض الخاصة</t>
  </si>
  <si>
    <t>https://www.youm7.com/story/0000/0/0/-/6365370</t>
  </si>
  <si>
    <t>https://www.albawabhnews.com/4904157</t>
  </si>
  <si>
    <t>https://www.vetogate.com/5013671</t>
  </si>
  <si>
    <t>بسبب خلافات مالية مع أحد الجناة</t>
  </si>
  <si>
    <t>استدراج من العيادة الخاصة به</t>
  </si>
  <si>
    <t>ضبط المتهمين باختطاف طبيب فى القليوبية
محمد صابرنشر في فيتو يوم 07 - 11 - 2023
تمكن قطاع الأمن العام من ضبط 4 أشخاص استدرجوا طبيب بحجة توقيع الكشف المنزلى على مريض واحتجازه داخل شقة بسبب خلافات مالية مع أحد الجناة.
ضبط المتهمين باختطاف طبيب فى القليوبية
تلقى مركز شرطة الخانكة بمديرية أمن القليوبية بلاغا بقيام 3 أشخاص بالحضور إلى أحد المراكز الطبية واصطحاب (طبيب بذات المركز" له معلومات جنائية "، ومطلوب التنفيذ عليه فى عدد من القضايا - مقيم بدائرة المركز) لتوقيع كشف طبى منزلى واستقلاله رفقتهم سيارة ملاكى وعدم عودته للعمل أو التوجه لمسكنه.
ضبط سيدة تدير كيانا تعليميا وهميا لمنح شهادات مزورة فى الغربية
ضبط صاحب شركة غسل 27 مليون جنيه حصيلة النصب فى القاهرة
و بالفحص أمكن تحديد وضبط مرتكبى الواقعة (4 أشخاص- مقيمين بمحافظة الجيزة).. كما أرشدوا عن مكان تواجد المجنى عليه بمنطقة حدائق أكتوبر بالجيزة.
وبمواجهتهم إعترفوا بإرتكابهم الواقعة بتحريض من أحد المتهمين إثر خلافات مالية بينه والمجنى عليه وأقر المجنى عليه بصحة الأحكام الصادرة ضده وبإرشادهم تم ضبط السيارة المستخدمة فى الواقعة "مُستأجرة" وتم إتخاذ الإجراءات القانونية.</t>
  </si>
  <si>
    <t>https://www.vetogate.com/5014404</t>
  </si>
  <si>
    <t>https://www.albawabhnews.com/4905348</t>
  </si>
  <si>
    <t>إحضار مبلغ مالى نظير إطلاق سراحه</t>
  </si>
  <si>
    <t>توقيع (10 إيصالات أمانة على بياض- 3 عقود بيع فارغة البيانات "2 عقد بيع شقة، عقد بيع سيارة</t>
  </si>
  <si>
    <t>سقوط المتهمين باختطاف مالك محل هواتف بأكتوبر
اليوم السابعنشر في اليوم السابع يوم 17 - 11 - 2023
كشفت وزارة الداخلية ملابسات ما تبلغ لقسم شرطة ثان أكتوبر بمديرية أمن الجيزة من (عامل) بتلقيه اتصالا هاتفيا من صديقه (مالك محل هواتف محمولة- مقيم بدائرة القسم) أخبره خلاله باحتجازه بشقة كائنة بدائرة القسم، وطلب منه إحضار مبلغ مالى نظير إطلاق سراحه.
بالفحص أمكن تحديد وضبط مرتكبى الواقعة (ربة منزل وزوجها "مقيمان بالشقة محل البلاغ" وآخران) وبرفقتهم المجنى عليه، وبسؤال المجنى عليه قرر بقيام ربة المنزل بإستدراجه وحال وصوله للشقة فوجئ بباقى المتهمين وبحوزة الزوج سلاح أبيض "سنجة" وقاموا بتهديده وإكراهه على توقيع (10 إيصالات أمانة على بياض- 3 عقود بيع فارغة البيانات "2 عقد بيع شقة، عقد بيع سيارة").
وبمواجهة المتهمين اعترفوا بارتكابهم الواقعة، وأرشدوا عن (10 إيصالات أمانة- 3 عقود بيع مزيلة ببصمة وإمضاء المجنى عليه-السلاح الأبيض "سنجة"- 2 هاتف محمول).</t>
  </si>
  <si>
    <t>https://www.youm7.com/story/0000/0/0/-/6378072</t>
  </si>
  <si>
    <t>https://www.albawabhnews.com/4913427</t>
  </si>
  <si>
    <t>وتبادلا الشتائم بالأم عبر الهاتف المحمول، فقررت السيدة والدة صديقه اختطافهما واحتجازهما داخل منزلها</t>
  </si>
  <si>
    <t>تفاصيل التحقيق مع المتهمين بضرب شابين بالكرباج وإجبارهما على تقبيل قدم سيدة بكرداسة
شيماء المحلاوينشر في فيتو يوم 22 - 11 - 2023
أجرت نيابة الجيزة التحقيق مع المتهمين بضرب شابين بالكرباج، وإجبارهما على تقبيل قدم السيدة لشتمهما ابنها بكرداسة، وأمرت بحبسهم 4 أيام على ذمة التحقيقات التي تجري معهم، وما زالت التحقيقات مستمرة.
ووجهت النيابة ل4 متهمين واقعة الضرب وتعذيب شابين وإجبارهما على تقبيل قدم سيدة داخل منزلها ، وأمام النيابة أنكروا الاتهامات الموجهة إليهم.
تفاصيل جديدة عن واقعة ضرب شابين بالكرباج وإجبارهما على تقبيل قدم سيدة بكرداسة
كما تبين من التحقيقات أن المتهمين هم "منى.ع" وزوجها "علاء.س" وابنها "وليد "وأحد أقاربها "إسلام"، وأن الشابين على علاقة صداقة بابن المتهمة، وتبادلا الشتائم بالأم عبر الهاتف المحمول، فقررت السيدة والدة صديقه اختطافهما واحتجازهما داخل منزلها، بالاستعانة بذويها والاعتداء عليهما بالضرب مستخدمين كرباج.
كشفت أجهزة وزارة الداخلية ملابسات فيديو تم نشره تحت عنوان (ضرب شابين بالكرباج وإجبارهما على تقبيل قدم سيدة لشتمهما أبنها بكرداسة بالجيزة).
وبالفحص تبين أن مركز شرطة كرداسة بمديرية أمن الجيزة تلقى بلاغا من كل من (شخصين "أحدهما عامل بمصنع ملابس" مُصاب بسحجات وكدمات متفرقة بالجسم، مقيمين بدائرة المركز) بقيام كل من (ترزى "يعمل بمصنع الملابس" ووالده ووالدته وشخصين آخرين) بالتعدى عليهما بالضرب والسب وإحداث إصابة "عامل المصنع" بسبب خلافات نشبت بينهما حول العمل.</t>
  </si>
  <si>
    <t>https://www.vetogate.com/5026312</t>
  </si>
  <si>
    <t>مني ع - بالغة- انثي - ربة منزل، علاء س - بالغ - ذكر - ترزي، وليد علاء س - بالغ - ذكر، اسلام - بالغ - ذكر</t>
  </si>
  <si>
    <t>https://www.albawabhnews.com/4913953</t>
  </si>
  <si>
    <t>https://www.almasryalyoum.com/news/details/3031891</t>
  </si>
  <si>
    <t>اعتراض بالشارع</t>
  </si>
  <si>
    <t>طلب فدية بقيمة 800 ألف جنيه مصري مقابل إطلاق سراحه</t>
  </si>
  <si>
    <t>800 الف جنيه</t>
  </si>
  <si>
    <t>المشدد ل 3 متهمين اختطفوا طفلًا وطلبوا فدية من أهله
البوابةنشر في البوابة يوم 30 - 10 - 2023
أصدرت محكمة جنايات القاهرة، المُنعقدة في التجمع الخامس، بمعاقبة 3 متهمين بالسجن المشدد 7 سنوات مع إلزامهم بالمصاريف، وذلك في واقعة اختطاف شخص وطلب فدية من أهله وشمل الحكم براءة 3 متهمين آخرين، وأحالت المحكمة الدعوى المدنية للمحكمة المدنية المُختصة.
صدر الحكم برئاسة المستشار أسامة قنديل، وعضوية المُستشارين محمود مصطفى كمال ومحمد أحمد عبد المالك، وحضور السيد الأستاذ مصطفى محمد العادلي وكيل النيابة، والأستاذ محمد طه أمين السر.
وشملت أسماء المُدانين قضائياً كل من محمد.ع ومهدي.أ وطه.ي، فيما ضمت قائمة المُبرئين كل من كريم.ط ورجب.م ومحمد.ح.
وأسندت النيابة العامة للمُتهمين الستة أنهم في يوم 25 سبتمبر 2022 بدائرة قسم التجمع الخامس خطفوا المجني عليه محمد.ع كرهاً عنه إذ أعدوا لذلك مُخططاً إجرامياً بأن قام المُتهمين الرابع والخامس بإبلاغ المُتهمين من الأول للثالث بخط سير المجني عليه، وما أن ظفروا به دلفوا للمركبة وأجبروه على التوجه لمكانٍ ناءٍ خالٍ من المارة بعيداً عن ذويه، وما إن بلغوا وجهتهم قاموا بتكبيل يديه وقدميه وتكميم فمه باستخدام لاصق وحبل وتعدوا عليه بالضرب فأحدثوا الإصابات الموصوفة بالتقرير الطبي.
وجاء ذلك مُترافقاً مع طلب فدية بقيمة 800 ألف جنيه مصري مقابل إطلاق سراحه، وتمت الجريمة بناءً على تحريض من المُتهم السادس.</t>
  </si>
  <si>
    <t>https://www.albawabhnews.com/4900160</t>
  </si>
  <si>
    <t>محمد ع - بالغ - ذكر، مهدي ا- بالغ - ذكر،  طه ي - بالغ - ذكر، كريم ط - بالغ - ذكر، رجب م - بالغ - ذكر، محمد ح - بالغ - ذكر</t>
  </si>
  <si>
    <t>السجن المشدد 7 سنوات لاول ثلاثة والبراءة للأخرين</t>
  </si>
  <si>
    <t>https://www.youm7.com/story/0000/0/0/-/6391331</t>
  </si>
  <si>
    <t>https://www.vetogate.com/5032666</t>
  </si>
  <si>
    <t>https://www.vetogate.com/5041222</t>
  </si>
  <si>
    <t>https://www.vetogate.com/5042917</t>
  </si>
  <si>
    <t>حبس المتهم باختطاف طالب في البدرشين لإجباره على توقيع إيصالات أمانة
آية عودةنشر في فيتو يوم 15 - 12 - 2023
أمرت النيابة الكلية بجنوب الجيزة حبس المتهم باختطاف طالب في البدرشين لإجباره على التوقيع على إيصالات أمانة، 4 أيام على ذمة التحقيقات، وطلبت النيابة بسرعة إجراء تحريات المباحث حول الواقعة.
تفاصيل المتهم باختطاف طالب في البدرشين
وكشفت الأجهزة الأمنية بوزارة الداخلية ملابسات ما تبلغ لقسم شرطة البدرشين بمديرية أمن الجيزة من طالب ووالده مقيمين بدائرة القسم، يفيد بخطف الأول واحتجازه من قبل أحد الأشخاص، وتقييده بالحبال داخل سنتر تعليمي وإجباره على توقيع إيصالات أمانة.
وعقب تقنين الإجراءات تم ضبط مرتكب الواقعة، وبمواجهته أقر بارتكاب الواقعة وخطف المجني عليه في منطقة البدرشين وأجبره على توقيع إيصالات أمانة.
وتم اتخاذ الإجراءات القانونية، وتولت النيابة العامة التحقيق.</t>
  </si>
  <si>
    <t>https://www.vetogate.com/5043539</t>
  </si>
  <si>
    <t>بور سعيد</t>
  </si>
  <si>
    <t>لقيام المجنى عليها بالنصب عليهم بالتحصل منهم على مبلغ مالي نظير مشاركتهم في تجارة الهواتف المحمولة</t>
  </si>
  <si>
    <t xml:space="preserve">غير محدد - بالغة - انثي - ربة منزل، غير محدد - بالغة - انثي - ربة منزل، غير محدد - بالغ - ذكر ،  غير محدد - بالغ - ذكر </t>
  </si>
  <si>
    <t>حبس المتهمين باختطاف سيدة بسبب خلافات مالية في بورسعيد
محمد صابرنشر في فيتو يوم 25 - 12 - 2023
قررت النيابة العامة، حبس عاطلين وسيدتين 4 أيام على ذمة التحقيقات في ضوء الاتهامات المنسوبة اليهم باختطاف واحتجاز سيدة بسبب خلافات مالية بمحافظة بورسعيد.
وكانت معلومات وتحريات الأجهزة الأمنية بمديرية أمن بورسعيد قد أكدت قيام شخص ممسكًا بيده (سكين) وسيدتان باقتياد (عاملة بأحد المصانع "لها معلومات جنائية") كرهًا عنها بدائرة قسم شرطة المناخ واستقلالهم سيارة أجرة.
وبإجراء التحريات وجمع المعلومات بمشاركة قطاع الأمن العام برئاسة اللواء محمود أبو عمرة مساعد وزير الداخلية تبين أن وراء إرتكاب الواقعة (عاطلان وسيدتان "لهم معلومات جنائية") وتبين قيامهم بإقتياد المجنى عليها لشقة كائنة بدائرة قسم شرطة المناخ.
وعقب تقنين الإجراءات تم استهدافهم وأمكن ضبطهم وبحوزتهم (سكين) وتم تحرير المجنى عليها دون حدوث إصابات وبمواجهة المتهمين اعترفوا بارتكابهم الواقعة لقيام المجنى عليها بالنصب عليهم بالتحصل منهم على مبلغ مالي نظير مشاركتهم في تجارة الهواتف المحمولة، إلا أنها لم تفِ بذلك أو رد المبلغ فى الميعاد وتم اتخاذ الإجراءات القانونية وجارى العرض على النيابة العامة.
جاء ذلك فى إطار جهود أجهزة وزارة الداخلية لمكافحة الجريمة بشتى صورها لا سيما ملاحقة وضبط العناصر الإجرامية والتشكيلات العصابية مرتكبى جرائم السرقة.</t>
  </si>
  <si>
    <t>https://www.vetogate.com/5051019</t>
  </si>
  <si>
    <t>وذلك لكونه مدينا للمتهمة بمبلغ مالي ولم يقم برده.</t>
  </si>
  <si>
    <t>غير محدد - بالغة - انثي - ربة منزل،  غير محدد - بالغ - ذكر ،  غير محدد - بالغ - ذكر ، غير محدد - بالغ - ذكر</t>
  </si>
  <si>
    <t>غير محدد - بالغ - ذكر - كهربائي</t>
  </si>
  <si>
    <t>حبس 4 متهمين بينهم سيدة لاحتجازهم كهربائي سيارات في المرج
شيماء المحلاوينشر في فيتو يوم 27 - 12 - 2023
أمرت نيابة شرق القاهرة الكلية بحبس 4 متهمين بينهم سيدة 4 أيام على ذمة التحقيقات التي تجري معهم، لاحتجازهم كهربائي سيارات والتعدي عليه مستخدمين عصا خشبية "شومة"داخل شقة في منطقة المرج، كما أمرت النيابة بعرض المجني عليه على مصلحة الطب الشرعي لبيان ما به من إصابات، وطلبت النيابة تحريات الأجهزة الأمنية حول الواقعة
تبين من التحريات الاولية ان تم ضبط المتهمين وبحوزتهم عصا خشبية "شوما" قاموا باحتجاز المجني عليه (كهربائي سيارات)، في شقة سكنية ملك أحدهم، وذلك لكونه مدينا للمتهمة بمبلغ مالي ولم يقم برده.
وعقب تقنين الإجراءات، تم ضبط المتهمين، وبمواجهتهم اعترفوا بارتكاب الواقعة، وأيد المجني عليه ما جاء بأقوال المتهمين.</t>
  </si>
  <si>
    <t>https://www.vetogate.com/5052232</t>
  </si>
  <si>
    <t>https://www.vetogate.com/5052241</t>
  </si>
  <si>
    <t>https://www.vetogate.com/5052187</t>
  </si>
  <si>
    <t>وقام بالتعدي عليها بالقوة</t>
  </si>
  <si>
    <t>اعترضها بالشارع</t>
  </si>
  <si>
    <t>سيد ر س - 25 - ذكر - عامل</t>
  </si>
  <si>
    <t>السجن 3 سنوات للمتهم بخطف فتاة والتعدى عليها فى الفيوم
اليوم السابعنشر في اليوم السابع يوم 25 - 12 - 2023
قضت محكمة جنايات الفيوم، المنعقدة برئاسة المستشار حسن دياب وعضوية المستشارين إيهاب سعيد حنا وأشرف عبد الغفور محمد ووكيل النيابة أحمد عبد الناصر، وسكرتير تنفيذ ثروت حكيم، بمعاقبة "سيد ر س 25 سنه عامل لاتهامه باستدراج فتاة وخطفها عن طريق القوة والتهديد إلى إحدى الوحدات السكنية وقام بالتعدي عليها بالقوة، بالسجن 3 سنوات وإلزامه بالمصروفات.
وتعود الواقعة إلى تلقي قسم شرطة الشواشنة، بلاغا من أسرة المجني عليها ن ع 18 سنة، بقيام المتهم سيد ر 25 سنة عامل باختطافها والتعدي عليها بالقوة، وعلى الفور تم تشكيل فريق بحث وتبين من التحريات صحة الواقعة وتم ضبط المتهم، وإحالته إلى النيابة التي تولت التحقيق، وقررت إحالة المتهم إلى محكمة الجنايات.
وجاء بأمر الإحالة أن المتهم سيد ر، والمقيم بدائرة قسم شرطة الشواشنة خطف المجني عليها " ن . ع . ش 18سنه " باستعمال القوة والتهديد، وقام باستدراجها إلى وحدة سكنية تخضع لسيطرته المادية، واقترنت تلك الجناية بجناية التعدي عليها.</t>
  </si>
  <si>
    <t>https://www.youm7.com/story/0000/0/0/-/6426389</t>
  </si>
  <si>
    <t>لعدم سداد دين</t>
  </si>
  <si>
    <t>استدراج بالتحايل</t>
  </si>
  <si>
    <t>مصطفي ا - 32 - ذكر - نجار، محمد ص - 34 - ذكر - عامل، غير محدد - بالغة - انثي - ربة منزل</t>
  </si>
  <si>
    <t>عيد عبد المقصود - 34 - ذكر - قهوجي</t>
  </si>
  <si>
    <t xml:space="preserve"> 7 إيصالات أمانة</t>
  </si>
  <si>
    <t>تأجيل محاكمة نجار وعامل خطفا قهوجي وأجبراه على توقيع إيصالات أمانة لـ17 ديسمبر
طباعة
محمود عبد السلام
نشر في: الأربعاء 4 أكتوبر 2023 - 3:44 م | آخر تحديث: الأربعاء 4 أكتوبر 2023 - 3:45 م
قررت محكمة جنايات جنوب الجيزة، تأجيل محاكمة نجار وعامل؛ لإدانتهما بخطف قهوجي وإجباره على التوقيع على إيصالات أمانة بمنطقة بالوراق لجلسة 17 ديسمبر المقبل للمرافعة.
- خطف بطريق التحايل
وأسندت التحقيقات في القضية رقم 1487 لسنة 2023 لجنح الوراق، للمتهمين "مصطفى. أ"، نجار، 32 سنة، "محمد. ص"، عامل جراح، 34 سنة، في يوم 22 مارس الماضي، قاموا بخطف المجني عليه "عيد . ع"، بطريق التحايل والإكراه، بأن قاموا باستدراجه بواسطة إحدى السيدات مجهولة الهوية بأن قامت بمهاتفته وايهامة باجراء علاقة عاطفية معه.
وتابعت التحقيقات أن السيدة اتفقت بالتقابل مع المجني عليه بإحدى الوحدات السكنية، وفور وصوله فوجئ بهم مشهرين بوجه سلاح أبيض "مطواة" احراز الأول، واقتياده إلى أحدى الجراجات المطلة على نهر النيل.
- إيصالات أمانة تحت التهديد
وأضافت التحقيقات أن المتهمين، أجبرا المجني عليه بالقوة والتهديد على التوقيع على سندات مثبتة لدين وهي عبارة 7 إيصالات أمانة، وذلك بأن اختطفاه واحتجزاه بإحدى الأماكن، التي أعداها لذلك الغرض واشهرا بوجهه أسلحة بيضاء "مطواة - سكينتين".
وأشارت التحقيقات أن المتهمين ضربا عمداً المجني عليه مع سبق الإصرار بأن بيتا النية وعقدا العزم على ذلك مستخدمين أيديهم محدثين به الإصابات، والتي أعجزته عن أشغاله الشخصية مدة لا تزيد عن عشرين يوماً.
- شهادة المجني عليه
وشهد المجني عليه في التحقيقات بانه على إثر اتصال هاتفي بسيدة مجهولة الهوية بعد إيهامه بإقامة علاقة غير شرعية، اتفقا على التقابل معها بوحدة سكنية، وعقب وصوله فوجئ بتواجد المتهمين وأخر مجهول قاموا بالتعدي عليه بالضرب بأيديهم وإحداث إصابته، وخطفه واقتياده إلى جراج تحت تهديد السلاح، واحتجازه لمدة يوم تقريباً.
وأضاف المجني عليه أن المهمين أكرهوه على توقيع 7 ايصالات أمانة، وعقب ذلك تمكن من مغافلتهم والهرب قافزاً لنهر النيل، وعزى قصد المتهمين من ذلك التعدي عليه وخطفه واحتجازه واكراهه على التوقيع.</t>
  </si>
  <si>
    <t>https://www.shorouknews.com/news/view.aspx?cdate=04102023&amp;id=c586cee4-2efd-4860-8a92-b94b86f59fdc</t>
  </si>
  <si>
    <t>قضية رقم 1487 لسنه 2023 لجنح الوراق</t>
  </si>
  <si>
    <t>https://www.youm7.com/6416197</t>
  </si>
  <si>
    <t>https://www.albawabhnews.com/4931653</t>
  </si>
  <si>
    <t>كمال عبد الكريم-58-فلاح</t>
  </si>
  <si>
    <t>https://www.albawabhnews.com/3492602</t>
  </si>
  <si>
    <t>https://www.dostor.org/2523922</t>
  </si>
  <si>
    <t>إبتسام ا-طفلة-طفلة</t>
  </si>
  <si>
    <t>جميل أ-بالغ-عاطل، حسني م-بالغ-عاطل</t>
  </si>
  <si>
    <t>أحمد س-طفل-طفل</t>
  </si>
  <si>
    <t>آية  ا-16-بائعة مناديل</t>
  </si>
  <si>
    <t xml:space="preserve"> سيد ا-بالغ-عاطل، امير م-بالغ-سائق توك توك، جمعة ا-بالغ-عاطل</t>
  </si>
  <si>
    <t>إيمان م-قاصر-طالبة</t>
  </si>
  <si>
    <t>سارة أ-طفلة-طفلة</t>
  </si>
  <si>
    <t>علا ا-بالغة-ربة منزل، السيد ا-بالغ-عاطل، عبد الله م-بالغ-عامل</t>
  </si>
  <si>
    <t>حسني م-بالغ-عاطل، أحمد ا-بالغ-سائق توك توك، السيد ج-بالغ-عاطل</t>
  </si>
  <si>
    <t>معاذ س-طفل-طفل</t>
  </si>
  <si>
    <t>أ ية ع ح-طفلة-طفلة</t>
  </si>
  <si>
    <t>را مي اس ج ع-34-محاسب بشركة</t>
  </si>
  <si>
    <t>أ حمد ح-3-طفل</t>
  </si>
  <si>
    <t>منصور م-44-عاطل</t>
  </si>
  <si>
    <t xml:space="preserve"> أشرف ف س-41-عاطل</t>
  </si>
  <si>
    <t>فريد ش -بالغ-سمسار</t>
  </si>
  <si>
    <t>الصباحي أ ز " 46 سنة، " دريد ع ح " 33 سنة، أعمال حرة، " تامر ع إ " 42 سنة، " عبدالرحمن رم " وشهرته عبدالرحمن سينا عامل، " علي م ع " 25 سنة، أمن بشركة مقاولات، " عبدالله م ع " 32 سنة، " هشام م م " 27 سنة، مشرف بشركة للدعايا والإعلان ، " مصطفي ن ح " 34 سنة، مدرب كمال أجسام ، " شريف خ م " 35 سنة، عامل بمستشفي ، " شريف ف ع " وشهرته تيتوس 45 سنة، و" مصطفي ش م " وشهرته مصطفي دومه</t>
  </si>
  <si>
    <t>محمد ط م-بالغ- عامل</t>
  </si>
  <si>
    <t xml:space="preserve">ريتاج-طفلة-طفلة </t>
  </si>
  <si>
    <t>كرم فايز ابو الوفا-بالغ-مأمور ضرائب</t>
  </si>
  <si>
    <t>محمود هـ-بالغ-مكوجي</t>
  </si>
  <si>
    <t>رجب ن-17-كان يعمل عند والد الطفل</t>
  </si>
  <si>
    <t>يوسف م-12-طفل</t>
  </si>
  <si>
    <t>عايدة ا ف-18-فتاة</t>
  </si>
  <si>
    <t>مصطفي ج ج - بالغ - ذكر</t>
  </si>
  <si>
    <t>شهد عبد الحكيم-9-طفلة</t>
  </si>
  <si>
    <t>محمد ف ل-24-سائق</t>
  </si>
  <si>
    <t>ام ا -21-طالب بالفرقة الرابعة كلية التجارة جامعة عين شمس</t>
  </si>
  <si>
    <t>أمجد س ا-17-طالب بمدرسة الصنايع</t>
  </si>
  <si>
    <t>محمد ع ا-27-عاطل</t>
  </si>
  <si>
    <t>يحيي ع ج - 38 - محاسب باحد البنوك</t>
  </si>
  <si>
    <t>محمد ف إ-31-نجار مسلح،  محمد إ ق-29-بائع خردة، كريم ع ع-19-عاطل</t>
  </si>
  <si>
    <t>امينة حسن محمد-40-عاملة بالوحدة الصحية بقرية تلبانة، اميمة بدير عبد الله-24-ربة منزل، محمد مجدى المتولى محمد-32-سائق توك توك، محمد نافع حسن على-42-سائق، محمد المتولي رمضان أحمد - 21-عامل</t>
  </si>
  <si>
    <t>شريف ا-بالغ-ذكر، جرجس ا-بالغ-ذكر، روماني س-بالغ-ذكر، شادي م-بالغ-ذكر، سارة ش-بالغة-أنثى</t>
  </si>
  <si>
    <t xml:space="preserve">عاقبت كل من: «شريف .ا» وشقيقه «جرجس»، و«رومانى .س»، و«شادى .م»، بالسجن المؤبد 25 عاما لكل منهم بينما عاقبت المتهمة الخامسة «سارة .ش»، بالسجن المشدد 15 عاما </t>
  </si>
  <si>
    <t>مهاب م ع-بالغ-ذكر</t>
  </si>
  <si>
    <t>ناجي ص-17-طالب</t>
  </si>
  <si>
    <t>قاسم شعبان- 20-عامل بمحل دواجن</t>
  </si>
  <si>
    <t>أسماء ي-17-ذكر</t>
  </si>
  <si>
    <t>مصطفي احمد أ ن-بالغ-سائق توك توك</t>
  </si>
  <si>
    <t>عمر م-طفل-طفل</t>
  </si>
  <si>
    <t>عرفة ص-بالغ-عامل بمطعم</t>
  </si>
  <si>
    <t>علياء بدير-11-طفلة</t>
  </si>
  <si>
    <t>محمد إ ع-29-صاحب سوبر ماركت</t>
  </si>
  <si>
    <t>أحمد خ ع-20-نجار</t>
  </si>
  <si>
    <t>عمر م-8-طفل</t>
  </si>
  <si>
    <t xml:space="preserve">محمد ع أ ع-31-سباك </t>
  </si>
  <si>
    <t>عمر علي-قاصر-ذكر</t>
  </si>
  <si>
    <t>منة عبد العزيز -قاصر-أنثى</t>
  </si>
  <si>
    <t>فريدة امين جمال - قاصر - طفلة، حنين امين جمال ، قاصر ، طفلة - شهاب محمد حسن- قاصر - طفل</t>
  </si>
  <si>
    <t>محمد ا ا-38-ذكر</t>
  </si>
  <si>
    <t xml:space="preserve">عمرو ا ح-بالغ-صاحب شركة، محمد ع-بالغ-صاحب شركة </t>
  </si>
  <si>
    <t>محمود التابعي عيد الحميد-بالغ</t>
  </si>
  <si>
    <t>عادل حسين السيد-بالغ-ذكر - تاجر موز</t>
  </si>
  <si>
    <t>علي م-8-طفل</t>
  </si>
  <si>
    <t xml:space="preserve">ادهم ز -21-عاطل </t>
  </si>
  <si>
    <t>هروب من جسم متحرك</t>
  </si>
  <si>
    <t>محمد ا ا - 25 - سائق</t>
  </si>
  <si>
    <t>رضوي علي زايد - 9 - طفلة</t>
  </si>
  <si>
    <t>عبد العاطي مختار عبد العاطي-6-طفل</t>
  </si>
  <si>
    <t>هبة ع-28-تعمل مصففة كوافيرة</t>
  </si>
  <si>
    <t>محمد ع-21-سائق توك توك، محمد ج-20-ذكر</t>
  </si>
  <si>
    <t>هبة الله ح ع-32-إخصائية تمريض بمستشفى دمياط التخصصي، وعد ع م-29-سيدة، محمد م م-25-حاصل على ماجستير في التربية الرياضية، فريد إ ع-37-حاصل على دكتوراه في القانون الجنائي من الخارج، أحمد إ إ-33-صاحب صالة ألعاب رياضية، محمود ش ع-35-حاصل على دبلوم صنايع، مها أ ع-34-ربة منزل، حنان ا ا-52-معلمة أولى بمدرسة العوضية الابتدائية</t>
  </si>
  <si>
    <t>محمد م ع-35-صاحب مكتب استيراد وتصدير</t>
  </si>
  <si>
    <t>بالسجن المشدد 10 سنوات لكل من «هبة الله. ح. ع»، 32 سنة إخصائي تمريض بمستشفى دمياط التخصصي و«وعد. ع. م»، 29 سنة، و«محمد. م. م.»، 25 سنة ماجستير في التربية الرياضية- ومقيم بالمنصورة، «حضوريًّا» وغيابيًّا على كل من «فريد. إ. ع.»، 37 سنة حاصل على دكتوراه في القانون الجنائي من الخارج، و«أحمد. إ. إ»، 33 سنة صاحب صالة ألعاب رياضية، «محمود. ش. ع»، 35 سنة، حاصل على دبلوم صنايع «هاربين».
كما قضت المحكمة بمعاقبة «مها أ .ع».، 34 سنة، ربة منزل، بالسجن لمدة سنة واحدة، وبراءة «حنان. ا. ا»، 52 سنة، معلم أول بمدرسة العوضية الابتدائية-</t>
  </si>
  <si>
    <t>ريماس محمد محمود عبد الفتاح-8-طفلة</t>
  </si>
  <si>
    <t>عبد العظيم محمد احمد قاسم-43-حداد</t>
  </si>
  <si>
    <t>أحمد حسين عبدالنبي - بالغ - مبيض محارة</t>
  </si>
  <si>
    <t>محمود حامد مصطفي - 13 - سائق توك توك</t>
  </si>
  <si>
    <t>ع ح ا- بالغ - سائق</t>
  </si>
  <si>
    <t>عمر ك م-31- تاجر سيارات، سمية ص ا-21-ربة منزل وزوجة الأول</t>
  </si>
  <si>
    <t xml:space="preserve"> نجوي ‏إ أ-بالغة-عاملة، يوسف م ع-طفل-طفل</t>
  </si>
  <si>
    <t>هناء عبد الرحيم - 26 - خادمة،  علي الدسوقي - 27 - عامل، سالم ابو العلا - 28 - عامل</t>
  </si>
  <si>
    <t>احمد س م - 20 - ميكانيكي</t>
  </si>
  <si>
    <t>علي ع ف - 24 - عامل</t>
  </si>
  <si>
    <t>امنية - بالغ -انثي -  عاملة</t>
  </si>
  <si>
    <t>بسملة ا س - 11 - طفلة - ذوي الهمم</t>
  </si>
  <si>
    <t>رحمة ا - 15 - طفلة</t>
  </si>
  <si>
    <t>معاذ ص-طفل-طفل</t>
  </si>
  <si>
    <t>كريم ع ا-30-عامل</t>
  </si>
  <si>
    <t>ماهر ا م ال-30-سائق توك توك</t>
  </si>
  <si>
    <t>https://www.youm7.com/4542830</t>
  </si>
  <si>
    <t>نورا ح-28-خادمة</t>
  </si>
  <si>
    <t>حبيبة ع ع-طفلة-طفلة، جني احمد-طفلة-طفلة</t>
  </si>
  <si>
    <t>اميرة احمد عبد مرزوق - بالغة - انثي</t>
  </si>
  <si>
    <t>الامير فهد زهران - بالغ - ذكر - سائق</t>
  </si>
  <si>
    <t>تم قتل الخاطف</t>
  </si>
  <si>
    <t>يان النيابة العامة في القضية رقم 14882 لسنة 2019 جنايات مركز شرطة العياط " المعروفة بقضية فتاة العياط "</t>
  </si>
  <si>
    <t>https://www.facebook.com/watch/?v=1384353565064783</t>
  </si>
  <si>
    <t>قضية رقم 14882 لسنة 2019 جنايات مركز شرطة العياط</t>
  </si>
  <si>
    <t>https://arabic.cnn.com/middle-east/article/2019/11/13/public-prosecutor-egypt-al-ayat-girl</t>
  </si>
  <si>
    <t>بسبب ان زوجها يعمل بالخارج فترات طويلة ولا يعطيها حقها الشرعي، ونشبت بينهما مشاجرات كثيرة، انتهت باعتدائه عليها بالضرب وإهانتها عدة مرات، حتى توطدت علاقتها بنجل عمها ونشبت بينهما علاقة عاطفية مستغلة غياب زوجها.</t>
  </si>
  <si>
    <t>تم استدراجها بقيام زوجته بالاتفاق معه على شراء سيارة عرضها عشيقها على الإنترنت. ويوم الحادث ذهب الزوج لمقابلة العشيق وصديقه، واستدرجاه إلى طريق القطامية بحجة تجربة السيارة، وهناك ضربه المتهم بحجر على رأسه فسقط غارقًا في دمائه</t>
  </si>
  <si>
    <t>داخل محافظة الاختطاف</t>
  </si>
  <si>
    <t>فردين</t>
  </si>
  <si>
    <t>ابتسام - بالغة - انثي - ربة منزل، غير محدد - بالغ - ذكر</t>
  </si>
  <si>
    <t>سيف جمال - بالغ - ذكر</t>
  </si>
  <si>
    <t>شومة</t>
  </si>
  <si>
    <t>لم يتم التوصل اليه</t>
  </si>
  <si>
    <t xml:space="preserve"> "قتلوا زوجها".. تجديد حبس ربة منزل وعشيقها وآخر 15 يوما
محمود السعيد
نشر في مصراوي يوم 11 - 10 - 2018
قرر قاضي المعارضات بمحكمة جنح المطرية، اليوم الخميس، تجديد حبس ربة منزل وعشيقها وصديقه 15 يومًا لاتهامهم بقتل زوجها وإخفاء جثته بصحراء القطامية.
وكشفت تحقيقات نيابة شرق القاهرة الكلية، بإشراف المستشار أحمد عزالدين عبدالشافي، المحامي العام الأول للنيابات، عن تفاصيل مقتل شاب وإخفاء جثته لأكثر من عام على يد زوجته وعشيقها وصديق الأخير بمنطقة المطرية.
بدأت تفاصيل الواقعة في يونيو 2017 بتلقي مباحث قسم المطرية، بلاغًا من موظف، يشكو اختفاء ابنه الحاصل على بكالوريوس نظم ومعلومات، عن المنزل، وعدم وجود أثر له أو تلقي أي اتصالات هاتفية تدل على اختطافه، ولم تستدل التحريات على شيئ وأغلق التحقيق في القضية.
وبعد مرور أكثر من عام، وصلت معلومات لمباحث قسم المطرية تفيد ضلوع الزوجة في قتل زوجها المختفي بواسطة عشيقها السابق (زوجها الحالي) وصديق له، فتم القبض عليهم وإحالتهم للنيابة التي تولت التحقيق.
وقالت الزوجة المتهمة "ابتسام" في التحقيقات إنه قبل الحادث كان زوجها يعمل بالخارج فترات طويلة ولا يعطيها حقها الشرعي، ونشبت بينهما مشاجرات كثيرة، انتهت باعتدائه عليها بالضرب وإهانتها عدة مرات، حتى توطدت علاقتها بنجل عمها ونشبت بينهما علاقة عاطفية مستغلة غياب زوجها.
وأضافت الزوجة أنه قبل شروعها في التخطيط لقتل زوجها امتنعت عن ممارسة العلاقة الجنسية معه، وطلبت منه الطلاق، فرفض واعتدى عليها بالضرب، فخطط لقتله بمساعدة عشيقها الذي اتفقت معه على الزواج بعد موت زوجها.
وعن كيفية ارتكاب الجريمة، قالت الزوجة إنها اتفقت مع زوجها على شراء سيارة عرضها عشيقها على الإنترنت. ويوم الحادث ذهب الزوج لمقابلة العشيق وصديقه، واستدرجاه إلى طريق القطامية بحجة تجربة السيارة، وهناك ضربه المتهم بحجر على رأسه فسقط غارقًا في دمائه وتركا جثته في الصحراء.
وقال "جمال.ا" والد الضحية في التحقيقات إن نجله سيف، ارتبط بعلاقة حب مع زوجته المتهمة لمدة 3 سنوات، وأنهما تزوجا دون رضاه، وأنجبا طفلين، وأنها منعته من زيارتهم أو رؤية الطفلين، وأن الشك تسرب على قلبه بعد اختفاء نجله، وقيامها برفع دعوى تطليق منه والزواج بآخر.
ولفت الأب إلى أن الزوجة استولت على جميع أموال نجله بحسابه البنكي، وتبين أنها اشترت السيارة باسمها بعد اختفائه مباشرة.
وطلب والد المجني عليه من النيابة إجراء تحليل DNA له وللأطفال لإثبات نسب الأطفال لنجله القتيل من عدمه.</t>
  </si>
  <si>
    <t>http://www.masrawy.com/news/-/details/0/0/0/1442519</t>
  </si>
  <si>
    <t>بسبب طلب فدية من أسرته</t>
  </si>
  <si>
    <t xml:space="preserve"> أمام المنزل، </t>
  </si>
  <si>
    <t>حسن ع ا - 34 - ذكر - عامل</t>
  </si>
  <si>
    <t>اسلام ض ع - 9 - طفل</t>
  </si>
  <si>
    <t xml:space="preserve">السجن 10 سنوات لعامل خطف طفلا وطلب فدية من أسرته بسوهاج
الثلاثاء، 21 يناير 2020 03:33 م
السجن 10 سنوات لعامل خطف طفلا وطلب فدية من أسرته بسوهاج
محكمه - أرشيفية
فيسبوكفيسبوك واتسابواتساب X
سوهاج – عمرو خلف
قضت محكمة جنايات سوهاج بمعاقبة المتهم "حسن.ع.أ" 34 سنة عامل بالسجن 10 سنوات بعد اتهامه بخطف الطفل المجنى عليه "إسلام.ض.ع" 9 سنوات بدائرة مركز جرجا بسبب طلب فدية من أسرته.
صدر الحكم برئاسة المستشار جمال فزاع وعضوية المستشارين أحمد محمد معوض وماركو سمير بأمانة سر رمضان حسن وعبده حلمى.
01:02
00:46 / 01:25
Fullscreen
Copy video url
Play / Pause
Mute / Unmute
Report a problem
Language
Share
Vidverto Player
تعود أحداث الواقعة إلى عام 2017 بدائرة مركز جرجا عندما تلقى رئيس المباحث بلاغا من أسرة الطفل باختفائه من أمام المنزل، وبعد تقنين الإجراءات كشفت التحريات أن المتهم وراء ارتكاب الواقعة حيث قام باستدراج الطفل المجنى عليه وخطفه فى سيارة والتوجه به الى أحد الأماكن البعيدة ثم طلبوا من أسرته فدية.
وبعد تقنين الإجراءات تمكن رجال المباحث من تحرير الطفل المجنى عليه وتم القبض على المتهم وبمواجهته اعترف بارتكاب الواقعة وتمت إحالته إلى محكمة الجنايات والتى أصدرت حكمها المتقدم.
</t>
  </si>
  <si>
    <t>مرضية</t>
  </si>
  <si>
    <t>داخل مستشفي</t>
  </si>
  <si>
    <t>ممتلكات خاصة بالغير</t>
  </si>
  <si>
    <t>ا. م- 38 - انثي - موظفة، دم - 38 - انثي موظفة بذات المستشفى، و .م - 40 - عامل ، ه.ه - بالغة- انثي ممرضة بالمستشفى، م.ه - بالغة - انثيمشرفة تمريض بالمستشفى.</t>
  </si>
  <si>
    <t>م ه م-1 - طفل</t>
  </si>
  <si>
    <t>موظفة تختطف طفلا من داخل مستشفى خاص بالإسكندرية لإصابتها بالعقم الإثنين، 02 يناير 2017 11:11 ص موظفة تختطف طفلا من داخل مستشفى خاص بالإسكندرية لإصابتها بالعقم طفل رضيع - صورة أرشيفية الإسكندرية - هناء أبو العز Share on facebook Share on twitter Share on googleplus Share on googleplus إضافة تعليق حاولت موظفة وعائلتها، بمساعدة ممرضات داخل مستشفى خاص، بالاسيتلاء على طفل، من داخل حضانة، بعد ولادته بيومين، لحل مشكلتها فى عدم القدرة على الإنجاب. تلقى مأمور قسم شرطة أول المنتزه، بلاغًا من "ه. م"- 34 سنة أخصائية تخاطب مقيمة دائرة قسم ثان المنتزه، وضعت مولودها بالمستشفى- الكائنة بدائرة القسم، وتم نقله لحضانة المستشفى لظروفه الصحية، ثم خرجت من المستشفى وعند عودتها للاطمئنان عليه واستلامه فوجئت بعدم تواجده بالحضانة واختفائه. توصلت تحريات ضباط وحدة مباحث القسم إلى تحديد مرتكبى الواقعة كل من، "ا. م"- 38 سنة موظفة مقيمة دائرة القسم، وشقيقتها "د. م"- 38 سنة موظفة بذات المستشفى مقيمة دائرة القسم، وزوج الثانية "و .م"- 40 سنة عامل مقيم بذات العنوان، و"ه.ه" ممرضة بالمستشفى، و"م.ه" مشرفة تمريض بالمستشفى. عقب تقنين الإجراءات تم ضبط المتهمين، وبمواجهتهم اعترفوا بارتكاب الواقعة بالاشتراك مع المتهمتين الرابعة والخامسة، وأضافوا بقيام الأولى بخطف الطفل من داخل حضانة المستشفى بمساعدة الرابعة والخامسة، وقامت بتسليمه للمتهمين الثانية والثالث، وذلك لعدم قدرتهما على الإنجاب. وبإرشادهم، تم ضبط الطفل بمسكن المتهمين الثانية والثالث، وتحرر المحضر إدارى قسم أول المنتزه، وجار العرض على النيابة.</t>
  </si>
  <si>
    <t>http://www.youm7.com/3036469</t>
  </si>
  <si>
    <t>http://www.vetogate.com/2526539</t>
  </si>
  <si>
    <t>مالية</t>
  </si>
  <si>
    <t>مقابل فدية مالية</t>
  </si>
  <si>
    <t>فرد واحد</t>
  </si>
  <si>
    <t>السيد و م - 19 - ذكر - عامل</t>
  </si>
  <si>
    <t>عبده محمد ع - 3 - طفل</t>
  </si>
  <si>
    <t>أمن مطروح يضبط عامل اختطف طفلا وحاول الهرب به للدقهلية الثلاثاء، 03 يناير 2017 02:10 ص أمن مطروح يضبط عامل اختطف طفلا وحاول الهرب به للدقهلية المتهم مطروح – حسن مشالى Share on facebook Share on twitter Share on googleplus Share on googleplus إضافة تعليق تمكنت قوة كمين الكيلو 20 بمدينة مرسى مطروح، من ضبط عامل اختطف طفلا واستقل معه "أتوبيس" متجه لمحافظة الدقهلية، بقصد طلب فدية من والد الطفل. وكان اللواء مختار السنبارى مدير أمن مطروح قد تلقى إخطارا بتمكن الضباط والقوة المرافق بخدمة نقطة التفتيش الأمنية بالكيلو 20، من استيقاف أحد الأتوبيسات المتجهة من مطروح إلى الدقهلية، وأثناء فحص الركاب تبين وجود شخص وبرفقته طفل مخطوف، وتبين أنه " السيد و م "- 19 سنة، عامل مقيم بكفر العجيزى بقسم أول طنطا فى محافظة الغربية، وبصحبته الطفل "عبده محمد ع ز"- 3 سنوات، وبمناقشة المتهم اعترف بخطفه للطفل لطلب فدية من والده. وباستدعاء والد الطفل عامل خردة، ومقيم بعزبة الشيخ عطيوة فى مرسى مطروح ، أكد أن المتهم يعمل لديه فى جمع الخردة وفوجئ باختفائه هو والطفل فجأة أثناء لهو ابنه أمام مسكنه، واتهمه بخطف الطفل، وتحرر عن ذلك المحضر اللازم جنح مطروح، وجارِ العرض علي النيابة العامة.</t>
  </si>
  <si>
    <t>http://www.youm7.com/3037852</t>
  </si>
  <si>
    <t>http://www.elwatannews.com/news/details/1745306</t>
  </si>
  <si>
    <t>من أجل تسوية خلافات مالية بينهم</t>
  </si>
  <si>
    <t>اقتادوه الى مكان مجهول</t>
  </si>
  <si>
    <t>أحمد.ع و"صادق.ع" و"رضا.ع" و"عبدالله.ح" و"محمد.م"</t>
  </si>
  <si>
    <t>حسن كامل انور - 40 -ذكر-تاجر مجوهرات</t>
  </si>
  <si>
    <t>القبض على المتهمين باختطاف صاحب محل مجوهرات فى الصف الأحد، 08 يناير 2017 11:48 ص القبض على المتهمين باختطاف صاحب محل مجوهرات فى الصف القبض على متهمين _ أرشيفية كتب بهجت أبو ضيف Share on facebook Share on twitter Share on googleplus Share on googleplus إضافة تعليق ألقت مباحث الجيزة القبض على 5 عاطلين لاتهامهم بانتحال صفة ضباط شرطة واختطافهم صاحب محل مصوغات ذهبية بالصف، لإجباره على الإفصاح عن كمية من المجوهرات يخفيها خارج المحل لسرقتها، وضبط بحوزتهم أسلحة نارية وأقنعة استخدموها فى ارتكاب الجريمة. تلقى اللواء خالد شلبى، مدير الإدارة العامة لمباحث الجيزة، بلاغاً يفيد بانتحال 5 أشخاص صفة ضباط شرطة واقتيادهم مالك محل مصوغات ذهبية من المحل الخاص به إلى مكان مجهول. وبإجراء التحريات وتتبع خط سير المتهمين، تم العثور على السيارة الخاصة بهم وبجوارها المجنى عليه بمنطقة صحراوية، وبسؤاله أفاد بأن المتهمين تركوه وفروا هاربين لاستشعارهم أن قوات الأمن تطاردهم. وكشفت التحريات هوية المتهمين وتبين أنهم 5 عاطلين، وبإعداد كمين لهم تمكن المقدم محمد عبد الشكور رئيس مباحث الصف وقوة أمنية من ضبط المتهمين وبحوزتهم بندقيتان آليتان وأقنعة، وبمواجهتهم اعترفوا بارتكاب الواقعة لإجبار المجنى عليه على الإدلاء عن مكان إخفاء مصوغات ذهبية خارج المحل لسرقتها، فحرر العميد محمود شوقى مأمور مركز شرطة الصف محضرا بالواقعة وأخطر اللواء هشام العراقى، مدير أمن الجيزة، الذى أحال المتهمين إلى النيابة للتحقيق.</t>
  </si>
  <si>
    <t>http://www.youm7.com/3045219</t>
  </si>
  <si>
    <t>http://www.youm7.com/3046405</t>
  </si>
  <si>
    <t>http://www.youm7.com/story/0000/0/0/-/3045684</t>
  </si>
  <si>
    <t>http://www.albawabhnews.com/2311513</t>
  </si>
  <si>
    <t>بسبب اتهامهم له بالنصب والاستيلاء على مبلغ مالي اثناء استبدال نقود بعملات أجنبية</t>
  </si>
  <si>
    <t>غير محدد - بالغ - ذكر - تاجر، غير محدد</t>
  </si>
  <si>
    <t>خلبفة ع - 40 - ذكر -صاحب مكتب عقارات، ياسر ف - 27 - ذكر - موظف</t>
  </si>
  <si>
    <t>تاجر يختطف صاحب مكتب عقارات وموظف بسبب استبدال عملات بالجيزة الإثنين، 09 يناير 2017 11:46 ص تاجر يختطف صاحب مكتب عقارات وموظف بسبب استبدال عملات بالجيزة كلابشات - أرشيفية كتب بهجت أبو ضيف Share on facebook Share on twitter Share on googleplus Share on googleplus إضافة تعليق اختطف تاجر و4 من أنصاره، صاحب مكتب عقارات وموظف لديه من منطقة الهرم واحتجزوهما بالعجوزة واعتدوا عليهما بالضرب. وتمكن رجال المباحث من ضبط المتهمين، وبمواجهتهم اعترفوا بارتكاب الواقعة بسبب احتيال المجنى عليهما اثناء استبدال مبلغ مالى إلى عملات أجنبية . وردت معلومات للمقدم فوزي عامر رئيس مباحث قسم شرطة العجوزة بتعرض شخصين للاحتجاز بمكتب بدائرة القسم، وبانتقال رجال المباحث إلى محل الواقعة عثر على صاحب مكتب عقارات وموظف محتجزين بمقر تابع لتاجر و4 من أنصاره . وعلى الفور تم ضبط المتهمين وبمواجهتهم اعترفوا بارتكاب الواقعة واختطافهم المجني عليهما من الهرم واحتجازهما بسبب استيلائهما علي مبلغ مالي اثناء استبدال نقود إلى عملات اجنبية، فحرر محضر بالواقعة وأخطر اللواء هشام العراقي مدير أمن الجيزة واللواء خالد شلبى مدير الإدارة العامة للمباحث وتولت النيابة التحقيق.</t>
  </si>
  <si>
    <t>http://www.youm7.com/3046844</t>
  </si>
  <si>
    <t>http://www.albawabhnews.com/2313223</t>
  </si>
  <si>
    <t>بسبب استيلاء المجنى عليه على مبلغ 40 ألف جنيه</t>
  </si>
  <si>
    <t>غير محدد - بالغ - ذكر - سائق، غير محدد - بالغة - انثي - ربة منزل، غير محدد - بالغ - ذكر - عامل، غير محدد - بالغ - ذكر - عامل</t>
  </si>
  <si>
    <t>البير م -40-ذكر - سائق - سوداني الجنسية</t>
  </si>
  <si>
    <t>توقيع ايصالات امانة</t>
  </si>
  <si>
    <t>خطف سائق سودانى وإجباره على توقيع إيصالات أمانة بأوسيم الثلاثاء، 10 يناير 2017 12:16 م خطف سائق سودانى وإجباره على توقيع إيصالات أمانة بأوسيم سجن-أرشيفية كتب بهجت أبو ضيف Share on facebook Share on twitter Share on googleplus Share on googleplus إضافة تعليق ألقت مباحث الجيزة القبض على سائق وزوجته وصديقهما لاختطافهم سائق وإجباره على توقيع إيصالات أمانة بأوسيم، بسبب اتهامه بسرقة مبلغ مالى، وتمكن رجال المباحث من ضبط المتهمين، وتحرر محضر بالواقعة وباشرت النيابة التحقيق. تلقى الرائد أمثل حراحش رئيس مباحث أوسيم بلاغا يفيد بتعرض سائق سودانى الحنسية يدعى " البير. م للاختطاف على يد 3 أشخاص وإجباره على توقيع إيصالات أمانة. وبإجراء التحريات تبين أن المتهمين سائق وزوجته وعامل صديقهما، وبإعداد كمين لهم تم ضبطهم وبحوزتهم كمية من مخدر البانجو وإيصالات أمانة خاصة بالمجنى عليه. بمواجهة المتهمين اعترفوا بارتكاب الواقعة بسبب استيلاء المجنى عليه على مبلغ 40 ألف جنيه، فتحرر محضر بالواقعة وأخطر اللواء هشام العراقى مدير أمن الجيزة واللواء خالد شلبى مدير الإدارة العامة للمباحث وتولت النيابة التحقيق.</t>
  </si>
  <si>
    <t>http://www.youm7.com/3048486</t>
  </si>
  <si>
    <t>http://www.elwatannews.com/news/details/1765409</t>
  </si>
  <si>
    <t>السنبلاوين</t>
  </si>
  <si>
    <t>بسبب تقدمه لخبطة اختهم ورفضهم ذلك</t>
  </si>
  <si>
    <t xml:space="preserve">داخل القطار القادم من مدينة الزقازيق باتجاه المنصورة </t>
  </si>
  <si>
    <t>السيد ا ن - 49 - ذكر -  عامل زراعي، سامح م ج ال  -27 - عامل ، محمد ر ع ال - 30 - عامل</t>
  </si>
  <si>
    <t>حسين حماده محمد 17 -بائع متجول</t>
  </si>
  <si>
    <t>محضر رقم 667 لسنة 2017 جنح المركز</t>
  </si>
  <si>
    <t>مباحث السنبلاوين تحرر بائعًا متجولًا اختطفته أسرة فتاة تقدم لخطبتها أحمد أبو القاسم و محمود المتولىنشر في البوابة يوم 10 - 01 - 2017 تمكن ضباط مباحث مركز شرطة السنبلاوين من تحرير بائع متجول عقب اختطافه من قبل أسرة فتاة سبق تقدمه لخطبتها. وكان اللواء مصطفى النمر مساعد وزير الداخلية مدير أمن الدقهلية قد تلقى إخطارا من اللواء مجدى القمرى مدير المباحث الجنائية يفيد بورود بلاغ لمركز شرطة السنبلاوين من كلا من خضرة ز إ 43 سنه ربة منزل ونجلتها ياسمين ال ا ن 22 سنه لا تعمل، وتقيمان قرية " برقين " التابعه للمركز بالتقابل مع حسين ح م ال 17 سنه بائع متجول، ومقيم بندر السنبلاوين "السابق تقدمه لخطبة الثانية ورفضهما ذلك" داخل القطار القادم من مدينة الزقازيق باتجاه المنصورة فحدثت مشادة كلامية بينهم قام على أثرها بالتعدي عليهما بالسب والشتم. حضر شقيق المشكو في حقه محمد ح م ال 21 سنه بائع متجول واتهم كل من زوج الأولى السيد ا ن 49 سنه عامل زراعي، وصديقيه سامح م ج ال 27 سنه عامل ومحمد ر ع ال 30 سنه عامل، وجميعهم يقيمون قرية "برقين" باصطحاب شقيقه عنوة من داخل القطار بتحريض من المبلغتين لردعه لعدم تعرضه للثانية بقصد إبعاده عنها. وعلى الفور تم تشكيل فريق بحث من ضباط مباحث مركز شرطة السنبلاوين برئاسة الرائد ابو العزم فتحى رئيس المباحث لتحديد مكان احتجاز البائع حيث أسفرت التحريات إلى قيام الثالث والرابع باصطحاب المشكو فى حقه عنوة من داخل القطار واحتجازه بمنطقة مقابر قرية "برقين" والتعدي عليه بالضرب وإحداث إصابته بجرح قطعي بالذراع الأيمن وكدمات متفرقة بالجسم. وبتقنين الاجراءات تم استهداف المتهمين، حيث تم ضبط الثالث والرابع والخامس وتحرير المحتجز، وبحوزة الثالث آلة حادة "سكين". وبمواجهتهم اعترفوا بارتكاب الواقعة لذات الخلافات وتم نقل المصاب إلى مستشفى السنبلاوين العام، حيث تلقى العلاج اللازم وتصرح له بالخروج، وتحرر عن ذلك المحضر رقم 667 لسنة 2017 جنح المركز لحين العرض على النيابة العامة</t>
  </si>
  <si>
    <t>http://www.albawabhnews.com/2314766</t>
  </si>
  <si>
    <t>http://www.elfagr.org/2421032</t>
  </si>
  <si>
    <t>مقابل فدية مالية قدرها 6 ملايين جنيه</t>
  </si>
  <si>
    <t>اثناء خروجها من المدرسة بقرية ايو رقبة</t>
  </si>
  <si>
    <t>خارج محافظة الاختطاف</t>
  </si>
  <si>
    <t>م. ع -  30 - ذكر - تاجر، أ. ك- 39 -ذكر - تاجر أجهزة كهربائية، إ. ح- 36 -انثي  - ربة منزل</t>
  </si>
  <si>
    <t>مريم علي ف - 8 -طفلة، فتحي علي ف - 5 - طفل</t>
  </si>
  <si>
    <t>محضر رقم 6 احوال مركز اشمون</t>
  </si>
  <si>
    <t>أمن المنوفية يعيد طفلين إلى أسرتهما اختطفا مقابل 6 ملايين جنيه فدية الجمعة، 13 يناير 2017 08:06 م "أمن المنوفية" يعيد طفلين إلى أسرتهما اختطفا مقابل 6 ملايين جنيه فدية الطفلين بعد عودتهما المنوفية - محمد فتحى Share on facebook Share on twitter Share on googleplus Share on googleplus إضافة تعليق أعادت مباحث مركز شرطة أشمون بالمنوفية، اليوم الجمعة، طفلين مخطوفين لأسرتهما، دون دفع الفدية المطلوبة من الجناة وقدرها 6 ملايين جنيه، تم تحرير محضر بالواقعة، وأخطرت النيابة لمباشرة التحقيقات. كان اللواء خالد أبو الفتوح مدير أمن المنوفية، تلقى إخطارا من العميد عماد موسى مأمور مركز أشمون بورود بلاغ من "على ف د" "مستورد"، ومقيم بقرية أبو رقبة بقيام مجهولين بخطف نجليه، مريم 8 سنوات، وفتحى 5 سنوات، أثناء خروجهما من المدرسة، وطالبه الخاطفون بسداد 6 ملايين فدية نظير إعادتهما. قرر اللواء خالد أبو الفتوح مدير أمن المنوفية، تشكيل فريق بحث جنائى برئاسة العميد السيد سلطان مدير أمن المباحث الجنائية، العميد مدحت فارس رئيس المباحث الجنائية، العقيد محمد على مفتش المباحث، الرائد أحمد عبد المعبود رئيس مباحث مركز أشمون، النقباء محمد السطوحى، وماجد عبود، وهانى أبو سالم لجمع المعلومات، وتم وضع خطة بحث. وتوصلت التحريات إلى أن مرتكب الواقعة، "م. ع" 30 عاما، تاجر، ومقيم بدائرة المركز، "أ. ك" 39 عاما، تاجر أجهزة كهربائية، ومقيم بالساحل محافظة القاهرة، "إ. ح" 36 عاما، بدون عمل، ومقيمة بأبو النمرس – الجيزة، عقب تقنين الإجراءات تمكن فريق البحث من ضبط المتهم الأول الذى اعترف بارتكاب الواقعة، بالاشتراك مع باقى المتهمين، لمرورهم بضائقة مالية، وضبط بحوزته بندقية خرطوش بغرض الدفاع، وأضاف قيام المتهم الثانى والثالثة بالاختفاء بدائرة أمن القاهرة والجيزة، وبرفقتهما المجنى عليهما. تم ضبط المتهم الثانى والثالثة وبرفقتهما المجنى عليهما بمنطقة كفر طهرمس بولاق الدكروربمحافظة الجيزة، وبمواجهتهما اعترفا بارتكاب الواقعة، بالاشتراك مع المتهم الأول، وأقروا بارتكابهم الواقعة لمرورهم بضائقة مالية، وطلب فدية 6 ملايين جنيه. تحرر عن ذلك المحضر رقم 6 أحوال مركز أشمون، وأخطرت النيابة لمباشرة التحقيقات.</t>
  </si>
  <si>
    <t>http://www.youm7.com/3053833</t>
  </si>
  <si>
    <t>https://www.elbalad.news/2576960</t>
  </si>
  <si>
    <t>مركز اسوان</t>
  </si>
  <si>
    <t>من اجل الاغتصاب</t>
  </si>
  <si>
    <t>جنسية</t>
  </si>
  <si>
    <t>الاغتصاب</t>
  </si>
  <si>
    <t>اثناء سيره بقرية الاعقاب</t>
  </si>
  <si>
    <t xml:space="preserve">حجازي ع -  57 - ذكر - كهربائي، رمضان- 23 - ذكر ، أحمد- 25 -ذكر </t>
  </si>
  <si>
    <t>مصطفي ا - 17 - طفل - طالب</t>
  </si>
  <si>
    <t>محضر رقم 168 إدارى مركز شرطة أسوان لسنة 2017</t>
  </si>
  <si>
    <t>حبس المتهم الاخر 4 ايام ، وجاري البحث عن الاخر</t>
  </si>
  <si>
    <t>تفاصيل القبض على "توربينى" أسوان.. حجازى اختطف 7 من أطفال الشوارع لإشباع رغباته الجنسية.. المتهم صمم ماكينة كهرباء لتعذيب ضحاياه.. ويعلق "كنت بعطف عليهم"..النيابة تقرر حبسه 15 يوما على ذمة التحقيقات الإثنين، 16 يناير 2017 02:13 م تفاصيل القبض على "توربينى" أسوان.. حجازى اختطف 7 من أطفال الشوارع لإشباع رغباته الجنسية.. المتهم صمم ماكينة كهرباء لتعذيب ضحاياه.. ويعلق "كنت بعطف عليهم"..النيابة تقرر حبسه 15 يوما على ذمة التحقيقات اللواء مجدى موسى مدير أمن أسوان وأطفال شوارع - أرشيفية أسوان – عبد الله صلاح Share on facebook Share on twitter Share on googleplus Share on googleplus إضافة تعليق لم يمنعه عمره الذى تجاوز الـ57 بقليل أو شعره الأبيض من فعل المحرمات التى حولته من إنسان يبدو على ملامحه الوقار، إلى شيطان يخطط لإختطاف الأطفال من الشوارع إلى منزله للاعتداء عليهم جنسياً، حتى وصات جرائمه إلى 7. "حجازى.ع" البالغ من العمر 57 سنة، ويعمل كهربائى بمحافظة أسوان، يمكن وصفه بـ"توربينى جديد"، بعد اعترافاته بتكوين عصابة لجمع الأطفال من الشوارع بحجة العطف عليهم، وإشباع رغباته الجنسية. وكشفت تحريات الرائد مروان عبد الجواد، معاون أول مركز شرطة أسوان، عن تفاصيل أكبر عصابة لخطف أطفال الشوارع وتعذيبهم والاعتداء عليهم جنسياً، وبدأت تفاصيل الواقعة بتلقى مركز شرطة أسوان بلاغاً من شخص يدعى "أحمد.ا" باختفاء شقيقه "مصطفى" 17 سنة، والمقيم بقرية الأعقاب التابعة لدائرة المركز منذ ثلاثة أيام، وتلقيه مكالمة قصيرة من شقيقه عبر رقم هاتف مجهول يطالبه بسرعة انتشاله من المكان المخطوف فيه، ودله على المكان قبل إغلاق المكالمة . على الفور، خرجت قوة أمنية من مباحث المركز، برئاسة الرائد مروان عبد الجواد، وتحت إشراف العميد محمود عوض، رئيس إدارة البحث الجنائى بمديرية أمن أسوان، إلى مكان البلاغ بقرية الأعقاب دائرة مركز أسوان، وداهمت القوة الأمنية المنزل الواقع أعلى سفح الجبل بالقرية ويعد منزلاً ريفياً بسيطاً يتكون من حجرتين فقط، وكانت المفاجأة فى العثور على مجموعة من الأطفال بالمنزل وعلى بعضهم آثار تعذيب مختلفة. وبعرض الواقعة على اللواء مجدى موسى، مدير أمن أسوان، كلف إدارة البحث الجنائى، بتقنين الأوضاع وسرعة ضبط المتهم الهارب وكشف تفاصيل الواقعة، وعقب استصدار إذن النيابة تمكن معاون أول مباحث مركز شرطة أسوان من ضبط المتهم "حجازى" أثناء تواجده فى شوارع مدينة أسوان، وأمام التحقيقات وقف "توربينى أسوان" وقد غطى الشعر الكثيف المختلط بالأبيض وجهه ورأسه وبدأ فى الاعتراف بتفاصيل جرائمه الشيطانية، وعلق قائلاً "بجمع الأطفال من الشوارع للعطف عليهم فأنا رجل كبير فى السن وهم يساعدونى أيضاً فى المنزل". وتبين من تحريات المباحث أيضاً أن المتهم يعانى من مشاكل جنسية ودائم الشذوذ الجنسى منذ صغره - حسب ما أكده شقيقه فى أقواله – فالمتهم لم يتزوج حتى وصل عمره 57 عاماً، واعتمد على جمع الأطفال من الشوارع وفى الحدائق والمنتزهات، وإغرائهم بالمأكولات والمشروبات والإقامة المجانية فى منزله، بمعاونة شابين اثنين هما "رمضان" البالغ من العمر 23 سنة، وشهرته "الغراب" و"أحمد" البالغ من العمر 25 سنة، وشهرته "ترته". وأشارت التحريات إلى أن المتهم يجلب للأطفال المخطوفين داخل منزله ويغريهم بالحلوى والأكل والشراب دون أن يدرى جيرانه شيئاً عما يحدث داخل المنزل، ثم يبدأ فى الاعتداء الجنسى على الأطفال واحداً تلو الآخر، بالقوة رغم صراخ بعض الأطفال ومحاولات استعطاف الرجل الكبير، إلا أن هذه المحاولات يبدوا عليها الفشل نظراً لقيام المتهم بضرب ضحاياه من الأطفال وتعذيبهم فى مناطق متفرقة من الجسم فى حالة إذا وجد منهم مقاومة أو محاولات للهروب خارج المنزل، ويعتمد فى ذلك على براعته فى الكهرباء باعتباره كهربائى باليومية، ويصمم آلات كهربائية لتعذيب الأطفال المجنى عليهم . واختلف الحال بالنسبة للمجنى عليه "مصطفى" باعتباره أكبر سناً عن زملاءه المختطفين داخل منزل "حجازى"، والذى ظل يقاوم التعذيب والاعتداء حتى نجح فى إغفال الشابين المعاونين للمتهم، وأجرى مكالمة قصيرة من هاتف أحدهما لأخيه يحاول خلالها سرعة تحديد المكان المختطف فيه بنفس القرية، وهو ما نجح المجنى عليه فى فعله بعد أن ذاق من التعذيب ألواناً مختلفة فى مختلف أنحاء جسده. وعقب ضبط المتهم، تبين أنه سبق اتهامه فى 5 قضايا هتك عرض أخرها فى عام 2015، وتحرر عن الواقعة المحضر رقم 168 إدارى مركز شرطة أسوان لسنة 2017 ، وبالعرض على النيابة أمرت بحبس المتهم الرئيسى 15 يوماً وحبس المتهم المعاون 4 أيام على ذمة التحقيقات، وسرعة ضبط المتهم المعاون الهارب.</t>
  </si>
  <si>
    <t>http://www.youm7.com/3057686</t>
  </si>
  <si>
    <t>البحر الاحمر</t>
  </si>
  <si>
    <t>اثناء خروجه من درس القرآن</t>
  </si>
  <si>
    <t>ا حمد م م - 32 - مدرس، رفعت  ل م -  45 - ذكر - عاطل</t>
  </si>
  <si>
    <t>عمر احمد محمد - 12 - طفل - طالب</t>
  </si>
  <si>
    <t>التحريات: المدرس المتهم بخطف طالب سفاجا ساعد أسرته فى البحث لتضليلهم السبت، 21 يناير 2017 01:45 م التحريات: المدرس المتهم بخطف طالب سفاجا ساعد أسرته فى البحث لتضليلهم اللواء محمد توفيق الحمزاوى مدير أمن البحر الاحمر البحر الأحمر - عماد عرفة Share on facebook Share on twitter Share on googleplus Share on googleplus إضافة تعليق جددت محكمة جنح سفاجا اليوم السبت، حبس مدرس وعاطل 15 يوما على ذمة التحقيقات بعد اتهامهما باختطاف طفل بالصف السادس الابتدائى وطلب فدية مالية من والده الموظف بشركة البترول بالبحر الأحمر. بدأت تفاصيل الواقعة عندما تلقى رجال مباحث قسم سفاجا بلاغا من أحمد محمد طه ٤٠ سنة موظف بشركه بترول ومقيم بسفاجا، باختطاف نجله عمر 12 سنة من أمام المنزل. وعلى الفور تم اخطار اللواء محمد توفيق الحمزاوى مدير أمن البحر الاحمر والعميد عصام العزب مدير مباحث المديرية اللذان انتقلا على الفور من مقر مديرية الامن بالغردقة الى مدينة سفاجا وتم اعداد فريق بحث ، لسرعة كشف ملابسات الحادث. ونجح فريق البحث الذي شارك فيه العقيد محمد توفيق مفتش مباحث قسم سفاجا، والرائد أحمد أنور رئيس مباحث القسم، والرائد أحمد وجيه، والرائد مصطفى عكاشة معاون مباحث القسم، في التوصل إلي أن وراء عملية الخطف مدرس ازهرى مقيم بسفاجا، يدعى "أحمد .م .م" ٣٢ سنة يقوم بالتدريس للطفل المخطوف. وكشفت التحريات التى أشرف عليها العميد عصام العزب مدير مباحث المديرية، أن المدرس دائم اقتراض الأموال من والد الطفل، وكان يبحث مع أهله عنه ليضللهم. كما بينت التحريات أن المدرس اتفق مع" رفعت . ل.م "٤٥ سنة عاطل ومقيم سفاجا سبق اتهامه في ٧ قضايا، على خطف الطفل واحتجازه بشقه خاصه بالمدرس بواسطه دراجه ناريه من منطقه سكنه حيث ارشد المدرس العاطل عن منزل الطفل . وباجراء التحريات تمكن فريق البحث من التوصل للمتهم الثاني " العاطل " وبمواجهته اعترف بالواقعه وتم اعداد اكمنه وتم ضبط المدرس، وارشدا عن مكان الطفل والدراجه البخاريه، وأحالهما اللواء محمود توفيق الحمزاوى مدير امن البحر الاحمر الي النيابة العامة التى تولت التحقيق.</t>
  </si>
  <si>
    <t>http://www.youm7.com/3065714</t>
  </si>
  <si>
    <t>https://www.elbalad.news/2583293</t>
  </si>
  <si>
    <t>http://www.elwatannews.com/news/details/1802198</t>
  </si>
  <si>
    <t>اثناء سيره باحد شوارع ابو تيج</t>
  </si>
  <si>
    <t>ش ث ا - 30 - ذكر - سائق، ا ع ص - 23 - ذكر - ذكر - عاطل، خ ع ش - 23 - عاطل</t>
  </si>
  <si>
    <t>ا ر ف-11 - طفل -طالب بمدرسة الشهيد عبد الله الابتدائية</t>
  </si>
  <si>
    <t>كمين شرطة بأسيوط ينقذ طفلا من الاختطاف والأمن يضبط الخاطفين الخميس، 19 يناير 2017 10:41 ص كمين شرطة بأسيوط ينقذ طفلا من الاختطاف والأمن يضبط الخاطفين المتهمون أسيوط - هيثم البدرى Share on facebook Share on twitter Share on googleplus Share on googleplus إضافة تعليق ألقى ضباط مديرية أمن أسيوط القبض على ٣ أشخاص خطفوا طفلا من مركز أبوتيج وأثناء اقتياده داخل إحدى السيارات لاحظوا كمينا للشرطة فأطلقوا سراحه خشية افتضاح أمرهم. تلقى اللواء عاطف قليعى مساعد وزير الداخلية مدير أمن أسيوط، إخطارا من المقدم أحمد حربى رئيس مباحث قسم شرطة أبوتيج يفيد بورود بلاغ من "ج.ا.ع" 42 سنة ربة منزل مقيمة بندر قسم أبوتيج يفيد بتعرض نجلها " ا. ر. ف " 11 سنة طالب بمدرسة الشهيد عبدالله الابتدائية مقيم ذات الناحية للاختطاف من مجهولين إثناء سيره بأحد شوارع مدينة ابوتيج. وأضافت أنها لم تعلم بخطفه إلا عقب عودة نجلها فى اليوم نفسه من مدينة أسيوط عن طريق بعض الأهالى، موضحة أن نجلها أخبرها بأنه تم خطفه داخل سيارة بيضاء اللون بمعرفة 3 أشخاص، وحال سيرهم بالطريق شاهدوا أحد أكمنة الشرطة بمدخل مدينة أسيوط ما دفعهم لإخلاء سبيله ، فقام بالصياح وتلاحظ ذلك لأحد المارة الذى تصادف كونه من مدينة ابوتيج، وقام برده لأهلة عن طريق الاتصالات التليفونية. تم تشكيل فريق بحث بالاشتراك مع فرع الأمن العام بأسيوط، ضم ضباط فرع بحث الجنوب، وضباط مباحث قسم ابوتيج ، برئاسة العميد منتصر عويضة رئيس المباحث الجنائية بمديرية أمن أسيوط ، وتم وضع خط بحث بدأت بفحص خط سير الجناة وخط سير الهروب وفحص سيئى السمعة والمشهور عنهم ارتكاب مثل تلك الوقائع ، ومناقشة الأهالى المتواجدين بالمنطقة، والاستعانة بالتقنيات الفنية وكاميرات المحلات بالمنطقة، ومن خلال السير فى خطة البحث توصل فريق البحث إلى أن وراء ارتكاب الواقعة كل من " ش. ث. ا " 30 سنة سائق ومقيم تقسيم الطرابيش دائرة قسم ثان أسيوط وقائد السيارة رقم (1968 ى ص ج ) ماركة لادا أبيض فى أسود ، مرتكبة الواقعة، و"ا. ع. ص " 23 سنة عاطل مقيم قبلى البلد دائرة قسم أبوتيج سبق اتهامه فى عدد 22 قضية، و" خ. ع. ش " 23 سنة عاطل مقيم قبلى البلد دائرة قسم أبوتيج سبق اتهامه فى 20 قضية والمسجل شقى خطر فئة "ج" وعقب تقنين الإجراءات تم إعداد عدة أكمنة، أسفرت عن ضبطهم والسيارة مرتكبة الواقعة. بمواجهتهم اعترفوا بارتكابهم الواقعة وتم تحرير محضر بالواقعة وجار العرض على النيابة العامة لاستكمال الإجراءات القانونية.</t>
  </si>
  <si>
    <t>http://www.youm7.com/3062457</t>
  </si>
  <si>
    <t>http://www.alwafd.org/%D8%A3%D8%AE%D8%A8%D8%A7%D8%B1/1444539--</t>
  </si>
  <si>
    <t>بسبب خلافات مالية بين عائلة المختطف والخاطفين</t>
  </si>
  <si>
    <t>امام منزله</t>
  </si>
  <si>
    <t>امام مسكنه</t>
  </si>
  <si>
    <t>م ا - بالغ - ذكر</t>
  </si>
  <si>
    <t>أمن قنا ينجح في تحرير شخص بعد نصف ساعة من اختطافه رجب آدمنشر في الوطن يوم 18 - 01 - 2017 تمكنت الأجهزة الأمنية في قنا مساء اليوم الأربعاء، من تحرير مختطف بعد 30 دقيقة من اختطافه من قبل مجموعة يستقلون سيارة ربع نقل من أمام منزله في مدينة قنا. وقال مصدر أمني، إن الخاطفين اختطفوا "م. أ" من أمام منزله شرق سكة قنا، وعلى الفور من تلقى الاستغاثة طاردت الأجهزة الأمنية المتهمين، وتمكنت من القبض عليهم أمام كوبري الجزيرية في قنا وتم تحرير المختطف، موضحًا أن سبب الخطف خلافات مالية بين عائلة المختطف والخاطفين، وجار تحرير محضر بالواقعة.</t>
  </si>
  <si>
    <t>http://www.elwatannews.com/news/details/1795070</t>
  </si>
  <si>
    <t>البلينا</t>
  </si>
  <si>
    <t>مقابل مبلغ مالي</t>
  </si>
  <si>
    <t>اثناء سيره بالشارع</t>
  </si>
  <si>
    <t>احمد ع ع - 49- ذكر - عاطل، عبد الله ن ع - 17 - عامل</t>
  </si>
  <si>
    <t>لطفي ح م - 23 - ذكر - عامل</t>
  </si>
  <si>
    <t xml:space="preserve">محضر رقم 719 إدارى المركز لسنة 2017 </t>
  </si>
  <si>
    <t>بالصور ..تحرير عامل اختطفه عاطلان تحت تهديد السلاح بسوهاج السبت، 21 يناير 2017 06:03 ص بالصور ..تحرير عامل اختطفه عاطلان تحت تهديد السلاح بسوهاج المتهمين والمضبوطات سوهاج محمود مقبول Share on facebook Share on twitter Share on googleplus Share on googleplus إضافة تعليق تمكن ضباط وحدة مباحث مركز البلينا جنوب محافظة سوهاج، فجر اليوم من تحريرعامل اختطفه عاطلان تحت تهديد السلاح داخل سيارة سوداء بقصد طلب فديه وذلك عقب إقامة عدة أكمنه ثابته ومتحركة بدائرة المركز. كان اللواء مصطفى مقبل مساعد الوزير مدير أمن سوهاج قد تلقى بلاغا من اللواء محب حمزة نائب المدير لقطاع الشمال يفيد بإختطاف عامل من الشارع بدائرة مركز البلينا تحت تهديد السلاح. وعلى الفور ونظرا لما يشكله الحادث خطر على الأمن العام، تم تشكيل فريق بحث أشرف عليه العميد خالد الشاذلى ،مدير إدارة المباحث الجنائية ،والعميد ماجد مؤمن، رئيس مباحث المديرية، بالإشتراك مع العميد منتصر عبدالنعيم، رئيس فرع الأمن العام وقاده العميد أحمد الراوى، رئيس فرع بحث الجنوب وضباط وحدة مباحث مركز شرطة البلينا وتبين من التحريات بتقدم الأهالى بدائرة المركز ببلاغ بقيام سيارة سوداء اللون "بدون لوحات معدنية" ماركة هيونداى فيرنا يستقلها شخصين مسلحين بخطف "لطفى . م . ح . م" 23 سنة عامل ويقيم بذات الناحية وأن المتهمين لاذا بالفرار . تم وضع خطة بحث كان من أهم بنودها إغلاق كافة المنافذ والمخارج بمحيط الواقعة ونشر القوات وعمل كمائن ثابته ومتحركة، والتى أسفرت إحداها عن ضبط مرتكبى الواقعة والسيارة المستخدمة فى عملية الإختطاف وتحرير العامل المختطف وتبين أنهم أحمد . ع . ع " وشهرته أحمد أبو عيشه " 49 سنة عاطل ويقيم بناحية برخيل دائرة المركز وله كارت تخصص إجرامى تحت رقم 152 / 13 00 والسابق إتهامه فى "12" قضية آخرهم 2438 إدارى المركز لسنة 2016 " مخدرات "وضبط بحوزته سلاح نارى عبارة عن بندقية أليه عيار 7.62 × 39 تحمل رقم 09813 ،و"15" طلقة من ذات العيار ،"8" أقراص مخدرة ،عبد الله .ن..ع . أ 37 سنة عامل ويقيم بناحية الوحليه دائرة المركز وله كارت تخصص إجرامى تحت رقم 14296 / 13 والسابق إتهامه فى "3" قضايا أخرهم القضية رقم 2468 إدارى المركز لسنة 2012 "سرقة بالإكراة " وضبط بحوزته سلاح نارى عبارة عن بندقية أليه تحمل رقم 22663 و"11" طلقة من ذات العيار . وبتفتيش السيارة عثر على لوحات معدنية رقم 8725 س ب هـ ورخصة تسيير بإسم عبد الله .م . أ . ح ويقيم شارع الشربجى دائرة قسم الجمرك " الإسكندرية " جارى فحصها بمناقشة المجنى عليه علل ذلك بقصد طلب فدية مالية من أهليته بمواجهة المتهمين أعترفا بارتكاب الواقعة ،كلفت إدارة البحث الجنائى بتطوير مناقشة المتهمين للوقوف على أبعاد نشاطهما الإجرامى، تحرر عن ذلك المحضر رقم 719 إدارى المركز لسنة 2017 وجارى العرض على النيابة العامة ،و كان لسرعة ضبط المتهمين وتحرير المجنى عليه الأثر الطيب فـى نفوس أهالى المنطقة الأمر الذى أكد ثقتهم.</t>
  </si>
  <si>
    <t>http://www.youm7.com/3065260</t>
  </si>
  <si>
    <t>http://www.rosaeveryday.com/News/191059/-</t>
  </si>
  <si>
    <t>مقابل مبلغ مالي كفدية مقابل عودته</t>
  </si>
  <si>
    <t>ثانء خروجه من المدرسة</t>
  </si>
  <si>
    <t xml:space="preserve"> م ع م - 30 - ذكر - سايس جراج العقار الذي يسكن فيه المخطوف</t>
  </si>
  <si>
    <t>غير محدد - 10 - طفل - طالب</t>
  </si>
  <si>
    <t>الحكم بالسجن 15 عام</t>
  </si>
  <si>
    <t>السجن المشدد 15 عاما لسايس جراج اختطف طفلا لطلب فدية من أسرته بالعجوزة الخميس، 26 يناير 2017 01:30 م السجن المشدد 15 عاما لسايس جراج اختطف طفلا لطلب فدية من أسرته بالعجوزة حبس-أرشيفية كتب سليم على Share on facebook Share on twitter Share on googleplus Share on googleplus إضافة تعليق عاقبت محكمة جنايات الجيزة، برئاسة المستشار محمد جلال عبداللطيف وعضوية المستشارين حسام دبور وشريف إسماعيل وأمانة سر محمد صبحي، سايس جراح بالسجن المشدد 15عاما، لاتهامه باختطاف طفل أثناء عودته من المدرسة تحت تهديد السلاح وساوم عائلته على دفع مبلغ مالي كفدية مقابل عودته في العجوزة. كانت النيابة العامة، قد أمرت بإحالة المتهم للمحاكمة الجنائية بعد أن نسبت إليه تهمة اختطاف طفل واحتجازه وترويعه بالإضافة إلى حمل سلاح أبيض . وكشفت التحقيقات أن المتهم ويدعى "محمد.ع.م،30سنة ، مقيم بمنشأة القناطر"كان يعمل سايس جراج مجاور للعقار الذي يقطن به الطفل المجني عليه في العجوزة، وبحكم عمله الدائم بجوارهم كان يعلم أن المجني عليه هو الطفل الوحيد لأبويه ، فخطط ودبر لاختطافه ومساومة أسرته ليقينه أنهم سيدفعون أي مبلغ مقابل سلامة نجلهم". وتبين من خلال التحقيقات أن المتهم توجه إلى مدرسة الطفل وقت الانصراف، واستغل معرفة الضحية به وأقنعه أن والده هو من قام بإرساله لتوصيله إلى المنزل ، واصطحبه لعقار تحت الإنشاء واحتجزه هناك وهدده بالسلاح الأبيض . وتواصل مع أسرته وطلب منهم دفع مبلغ 100ألف جنية فدية فاستجابوا له واتفقوا على ميعاد ومكان لتسليمه المبلغ وإستلام الطفل، وبعدما انتهت العملية قامت أسرة الطفل بالتوجة لقسم الشرطة وأبلغت عن المتهم وتمكنت قوات الأمن من القبض عليه .</t>
  </si>
  <si>
    <t>http://www.youm7.com/3073596</t>
  </si>
  <si>
    <t>لاستخدامها فى اغراض التسول</t>
  </si>
  <si>
    <t>شارع أحمد عرابى بالعجوزة</t>
  </si>
  <si>
    <t>رودينا م - 1 - طفلة</t>
  </si>
  <si>
    <t>تم اعادة الطفلة بعد 4ايام</t>
  </si>
  <si>
    <t>والد الرضيعة المخطوفة بالعجوزة يروى مأساته: أصعب 50 ساعة مرت علىّ الخميس، 02 فبراير 2017 05:57 ص والد الرضيعة المخطوفة بالعجوزة يروى مأساته: أصعب 50 ساعة مرت علىّ الرضيعة المخطوفة بالعجوزة كتب سليم على Share on facebook Share on twitter Share on googleplus Share on googleplus إضافة تعليق دفعت ربة منزل ثمن شهامتها، بسبب عمل الخير بعد أن حاولت إيواء سيدة نصبت شباكها حولها لاختطاف رضيعتها بالعجوزة، حيث قامت الضحية بترك رضيعتها سنة و4 شهور مع مجهولة لا تعرفها، لمحاولة شراء طعام وشراب لإطعامها وإيوائها بعد أن أوهمتها بأنها مطلقة ولا تجد طعام أو شراب أو مأوى، إلا أن المتهمة لاذت بالفرار هاربة بعد سرقتها الرضيعة. والد الرضيعة يروى الماسأة كاملة لـ"اليوم السابع" منذ الاختطاف حتى أن وجد رضيعتها فى نيابة العجوزة بعد 4 أيام أو حوالى 50 ساعة كاملة، ذاق فيها المرار وجاب الشوارع بحثا عن رضيعته، حتى أوقعه القدر فيها وأعادها إلى أحضانه مرة أخرى. رضيعة مخطوفة بالعجوزة (3) يقول محمد لليوم السابع، أن الواقعة بدأت الأسبوع الماضى بشارع أحمد عرابى، حيث كانت تتواجد زوجته مع طفلتها الرضيعة، فبعد أن قامت الزوجة بجولة لشراء بعض الاحتياجات، ذهبت للجلوس بإحدى المرافق العامة لأخذ قسط من الراحه، جاءت لها سيدة فى الأربعين من عمرها تشكو لها حالها وما مرت به من ازمات مع زوجها وطلاقها ومنعها من رؤية أطفالها، وأنها لم تأكل منذ فترة ولا تجد مسكنا تقيم به، فحن قلب زوجته عليها وواستها وقامت لشراء طعام لها وتركت معاها الطفلة بعد أن أظهرت الوجه الملائكى لها. وأضاف والد الطفلة المخطوفة: "بمجرد أن ذهبت زوجتى لإحضار الطعام لها، قامت المتهمة بخطف الطفلة ومتعلقات زوجتى واختفت عن الأنظار تماما". رضيعة مخطوفة بالعجوزة (1) وقال لقد تملك من زوجتى الرعب والفزع من هول الموقف ، واتصلت تخبرنى هاتفيا بما حدث معها ، فعنفتها ولومتها على ساذجتها، وذهبت لأقسام الشرطة والمستشفيات أملا فى أن أجدها، وبعد رابع يوم من اختفائها تلقيت اتصالا من نيابة العجوزة يخبرونى بعودة ابنتى وانهم استطاعوا القبض على المتهمة وذهبت للإدلاء بأقوالى أنا وزوجتى واستلمت الطفلة، وأتمنى أن تعاقب المتهمة على فعلتها وما سببته لنا من قلق ورعب. واستكمل: "الحمدلله إن بنتى رجعتلى.. وبقول للناس محدش يآمن لحد وخالى بالكوا على عيالكم". رضيعة مخطوفة بالعجوزة (2) كانت نيابة العجوزة قد أمرت بحبس سيدة 15 يوماً على ذمة التحقيق، لاتهامها بخطف طفلة تبلغ من العمر سنة وأربعة أشهر. وكشفت تحقيقات عمرو حوس وكيل النيابة، أن الطفلة تم اختطافها من شارع أحمد عرابى بالعجوزة، بعدما خدعت سيدة والدة الطفلة وأدعت أنها بلا مأوى وتشعر بجوع شديد ولا تملك ثمن الطعام، فذهبت الأم لإحضار الطعام لها وفوجئت باختفاء الطفلة وربة المنزل. وأشارت التحقيقات إلى أن السيدة الخاطفة احتفظت بالطفلة لمدة 4 أيام بعدما قامت بتغيير ملابسها وسرقة الذهب خاصتها للتسول بها. كانت الإدارة العامة لمباحث الجيزة، كشفت عن هوية المتهمة بخطف طفلة بالعجوزة، وتمكن رجال المباحث من ضبط المتهمة وإعادة الطفلة لأسرتها. كان ضباط مباحث قسم شرطة العجوزة تلقوا بلاغا بتعرض طفلة تبلغ سنة وأربعة شهور للاختطاف، وبإجراء التحريات الأمنية اللازمة، تبين أن ربة منزل وراء خطف الطفلة، وبإعداد كمين لها تمكن رجال المباحث من ضبطها وبصحبتها الطفلة، فتم تحرير محضر بالواقعة وأخطرت النيابة للتحقيق.</t>
  </si>
  <si>
    <t>http://www.youm7.com/story/0000/0/0/-/3077152</t>
  </si>
  <si>
    <t>http://www.elfagr.org/2447629</t>
  </si>
  <si>
    <t>http://www.youm7.com/3083813</t>
  </si>
  <si>
    <t>http://www.youm7.com/3085845</t>
  </si>
  <si>
    <t>لسرقته بالاجبار</t>
  </si>
  <si>
    <t>حبس 3 عاطلين بتهمة اختطاف شاب بمدينة نصر حسام التمساحنشر في البوابة يوم 28 - 01 - 2017 أمرت نيابة أول مدينة نصر برئاسة المستشار أحمد لبيب، اليوم السبت، بحبس 3 عاطلين لاتهامهم بخطف شاب وسرقته بالإكراه تحت تهديد الأسلحة البيضاء، 4 أيام على ذمة التحقيق. تلقت مباحث قسم شرطة أول مدينة نصر بلاغا من أهل شاب باختفائه، وعلى الفور شكلت مباحث القسم فريق عمل، وتبين أن وراء ارتكاب الواقعة 3 أشخاص. دلت التحريات أن المتهمين قاموا بخطف الشاب تحت تهديد الأسلحة البيضاء، واقتادوه إلى منطقة نائية لسرقته بالإكراه، وعقب تقنين الإجراءات تم القبض على المتهمين، وتحرر المحضر اللازم.</t>
  </si>
  <si>
    <t>http://www.albawabhnews.com/2346235</t>
  </si>
  <si>
    <t>لإجباره على التنازل عن رؤية نجله من المتهمة الأولى</t>
  </si>
  <si>
    <t>اثناء سيره لالشارع</t>
  </si>
  <si>
    <t>أسماء ع م  -23 - انثي -  ربة منزل ط، أحمد ش-  22 - ذكر -،عبدالحميد م- ذكر -  سائق، محمود م- 20 - ذكر -  مبيض محارة، عبد الرحمن أ- 20 - ذكر  فران ،عبد الرحمن ح- 20 - ذكر عامل سراميك، حسام م- 18 - ذكر سائق توك توك (جار الأولى)</t>
  </si>
  <si>
    <t>احمد علي - 36 - ذكر - صحفي</t>
  </si>
  <si>
    <t>محضر رقم 1884 جنح مركز الخانكة لسنة 2017</t>
  </si>
  <si>
    <t>اعترافات المتهمين بخطف صحفى بالخانكة: طليقته حرضتنا ليتنازل عن رؤية أبنه الأحد، 29 يناير 2017 03:22 م اعترافات المتهمين بخطف صحفى بالخانكة: طليقته حرضتنا ليتنازل عن رؤية أبنه المتهمون بخطف صحفي في الخانكة القليوبية – محمد قاسم Share on facebook Share on twitter Share on googleplus Share on googleplus إضافة تعليق أدلي المتهمون باختطاف صحفي، وإجباره علي توقيع إيصالات أمانة بتحريض من قبل طليقته لإجباره عن التنازل عن رؤية نجله، باعترافات تفصيلية حول ارتكابهم الجريمة أمام المقدم محمد الشاذلي رئيس مباحث مركز الخانكة. وقال المتهمون "محمود ش" 19سنة طالب نجل شقيق طليقة الصحفى، و"أحمد ش" 22 سنة نجل شقيقة طليقته الصحفى، و"عبدالحميد م" 31سنة سائق، و"محمود م" 20 سنة مبيض محارة، و"عبد الرحمن أ" 20 سنة فران ، و"عبد الرحمن ح" 20 سنة عامل سيراميك ، و"حسام م" 18 سنة سائق توك توك، وجميعهم أقارب وجيران طليقة الصحفى، فى اعترافاتهم أنهم قاموا بارتكاب واقعة خطف المجني عليه أثناء سيره بالشارع بتحريض من طليقته، لاجباره علي التنازل عن حكم صادر لصالحه برؤية أبنه. وأضاف المتهمون في اعترافاتهم، أنهم خططوا لتنفيذ الجريمة مع طليقة المجني عليه منذ صدور الحكم لصالحه برؤية أبنه، وأنه أثناء سير المجنى عليه بأحد شوارع الخانكة، قام كل من المتهمين الثانى والثالث والثامن باختطافه داخل التوك توك الخاص بالثامن، وقاموا بتكبيله بالحبال واقتياده إلى الأرض الزراعية المستأجرة لشقيق الأولى ويدعي " شريف ع "، وذلك بسبب خلافات بين المجنى عليه والمتهمة الأولى (طليقته) على رؤية الطفل، ولإجباره على التنازل عن الحكم الصادر من المحكمة برؤية الطفل. وبمناقشة المجنى عليه قرر بقيام أحد الأشخاص ويدعى "عبدالله س " (محامى) بإكراهه بالتوقيع على ورقة بيضاء وإيصالات أمانة، لإجباره على التنازل عن الحكم الصادر لصالحه برؤية أبنه. كان اللواء مجدى عبد العال مساعد الوزير لأمن القليوبية، واللواء الدكتور أشرف عبد القادر مدير المباحث الجنائية، تلقيا إخطارا من العقيد عبد الله جلال رئيس فرع البحث الجنائى بالواقعة، ودلت تحريات المباحث إلى أنه تبلغ لمركز شرطة الخانكة من "على ع "71 سنة بالمعاش، باختطاف نجله "أحمد" 36 سنة صحفى، وذلك لخروجه منذ صباح أمس لرؤية نجله ولم يعد، واتهم طليقته بالتسبب فى ذلك لوجود خلافات بينهما على رؤية الطفل. تم تشكيل فريق بحث برئاسة العميد محمد الألفى رئيس مباحث المديرية، والعميد محمود هندى مفتش الأمن العام، والعقيد عبدالله جلال رئيس البحث الجنائى، ضم ضباط إدارة البحث الجنائى، ورئيس وضباط فرع البحث الجنائى بالخانكة، والمقدم محمد الشاذلى رئيس مباحث مركز الخانكة، و أمكن تحديد مرتكبى الواقعة وهم "أسماء ع م " 23 سنة ربة منزل طليقة المجنى عليه (هاربة) ، و"محمود ش" 19سنة طالب نجل شقيق الأولى، و"أحمد ش" 22 سنة نجل شقيقة الأولي، و"عبدالحميد م" 31سنة سائق (نجل خالة الأولى) و"محمود م" 20 سنة مبيض محارة (جار الأولى)، و"عبد الرحمن أ" 20 سنة فران (جار الأولى)، و"عبد الرحمن ح" 20 سنة عامل سراميك (جار الأولى)، و"حسام م" 18 سنة سائق توك توك (جار الأولى)، حيث قاموا بارتكاب الواقعة بالاتفاق فيما بينهم بقصد إجباره على التنازل عن رؤية نجله، وأنهم قاموا باختطافه إلى أرض زراعية مستأجرة لـ"شريف عبده" (شقيق الأولى). وعقب تقنين الإجراءات، وباستهداف المتهمين بالأرض الزراعية المشار إليها، أمكن ضبط المتهمين جميعا عدا الأولى، وتم تحرير المختطف وضبط بحوزة الثانى بندقية خرطوش تحمل رقم 45355/13 2 طلقة من ذات العيار، وبحوزة الرابع 2 طلقة خرطوش، وبمواجهتهم اعترفوا أنه أثناء سير المجنى عليه بذات الناحية، قام كل من المتهمين الثانى والثالث والثامن باختطافه داخل التوك توك الخاص بالثامن، وقاموا بتكبيله بالحبال واقتياده إلى الأرض الزراعية المستأجرة لشقيق الأولى، وذلك بسبب خلافات بين المجنى عليه والمتهمة الأولى (طليقته) على رؤية الطفل، ولإجباره على التنازل عن الحكم الصادر من المحكمة برؤية الطفل . تحرر محضر رقم 1884 جنح مركز الخانكة لسنة 2017، وبعرضه على النيابة العامة أمر المستشار أمير ناصف رئيس نيابة الخانكة، بحجز المتهمين لحين وصول تحريات المباحث حول الواقعة، بإشراف المستشار أحمد عبد الله المحامي العام الأول لنيابات شمال القليوبية.</t>
  </si>
  <si>
    <t>http://www.youm7.com/3077854</t>
  </si>
  <si>
    <t>http://www.youm7.com/3077469</t>
  </si>
  <si>
    <t>http://www.youm7.com/3082279</t>
  </si>
  <si>
    <t>مقابل فدية قدرها مليون جنيه</t>
  </si>
  <si>
    <t>اثنا تعليمه القيادة بدائرة المركز</t>
  </si>
  <si>
    <t>ا م ه - 22 - ذكر - عاطل، ع.م.ع.ا.- 26 - ذكر - فلاح،م.ج.م.ح- 25 -ذكر -  فلاح، م.س.م.م-  21 -ذكر - فلاح مقيمين جمريس دائرة المركز</t>
  </si>
  <si>
    <t>ع م ا-17 - طفل - طالب بالصف الاول الثانوي</t>
  </si>
  <si>
    <t>من 501 الف حتي واحد مليون</t>
  </si>
  <si>
    <t>جاري البحث عن المتهمين الثالث والرابع</t>
  </si>
  <si>
    <t>http://www.vetogate.com/2568600</t>
  </si>
  <si>
    <t>http://www.youm7.com/story/0000/0/0/-/3083863</t>
  </si>
  <si>
    <t>منشـأة القناطر</t>
  </si>
  <si>
    <t>امام مكتب تطعيمات</t>
  </si>
  <si>
    <t>غير محدد-رضيع-1-غير محدد</t>
  </si>
  <si>
    <t>محضر رقم 17156 إدارى مركز منشاة القناطر</t>
  </si>
  <si>
    <t>تفاصيل اختطاف منتقبة لطفل من أمه أمام مكتب تطعيمات الجمعة، 03 فبراير 2017 06:00 ص تفاصيل اختطاف منتقبة لطفل من أمه أمام مكتب تطعيمات خطف - أرشيفية كتبت أمانى الأخرس Share on facebook Share on twitter Share on googleplus Share on googleplus إضافة تعليق لم تكن السيدة البسيطة التى تعيش فى إحدى قرى محافظة الجيزة الهادئة، تتخيل أنها ستخرج برضيعها لإعطائه جرعة تطعيم لتعود بدونه، بعدما وثقت فى سيدة منتقبة تجلس بجوارها وأعطتها طفلها حيث اختطفته الأخيرة وهربت به. "أسماء" الأم المكلومة على طفلها، سردت لـ"اليوم السابع"، مأساتها، قائلة: خرجت برضيعى الصغير "عبد الرحمن السيد محمد شندى وعمره شهرين فى طريقى للوحدة الصحية للحصول على جرعة تطعمى فى الشهر الثاتى له، فرحت به فهو طفلى الثانى وصغيرى الذى عاش بين أحشائى ٩ أشهر وأخيرا جاء للدنيا لأفرح به وألمس كفه الصغير وأرى عينه تضحك أمامى. وتروى الأم قصة فقدان رضيعها وهى تتملكها الحسرة، فتقول: خرجت برضيعى بعد تناوله جرعة التطعيم من داخل مستشفى وردان بمنشأة القناطر، وعلى أعتاب المستشفى استوقفتنى سيدة منتقبة وطلبت منى إحضار تذكرة كشف لها مدعية عدم مقدرتها على الوقوف على قدميها وطلبت منى حمل رضيعي، فتوسمت فيها خيراً وأعطيتها الطفل، وعندما عدت إليها شاهدتها تسرع نحو سيارة "سوزوكى حمراء اللون" وفرت هاربة ومعها فلذة كبدى، حاولت أجرى وراءها وأصرخ بأعلى صوتى دون فائدة. وتابعت الأم، لا شىء له طعم بدون ابني، كل لحظة تمر على بدونه أشعر اننى السبب، وتقصيرى وإهمالى وراء اختطافه، أتمنى الموت كل لحظة حتى أكفر عن هذا التقصير، وحررت المحضر رقم 17156 إدارى مركز منشاة القناطر أملاً فى استعادته بواسطة رجال الشرطة.</t>
  </si>
  <si>
    <t>http://www.youm7.com/3085224</t>
  </si>
  <si>
    <t>مقابل فدية مالية قدرها 100 ألف جنيه</t>
  </si>
  <si>
    <t>اثناء لهوه امام مسكنه</t>
  </si>
  <si>
    <t>محمد أ س -  26 -ذكر -  عاطل، إسماعيل إ ذ- 24 -ذكر - عاطل</t>
  </si>
  <si>
    <t>مارتن جميل لطيف - 5 - طفل</t>
  </si>
  <si>
    <t>مباحث القاهرة تعيد طفلا لوالده بعد اختطافه لطلب 100 ألف جنيه فدية بالسلام الجمعة، 03 فبراير 2017 02:32 م مباحث القاهرة تعيد طفلا لوالده بعد اختطافه لطلب 100 ألف جنيه فدية بالسلام المتهمان بخطف طفل السلام كتب إبراهيم أحمد Share on facebook Share on twitter Share on googleplus Share on googleplus إضافة تعليق كشف رجال مباحث القاهرة، لغز واقعة اختطاف نجل صاحب محل منظفات، أثنا لهوه أمام المحل، ومن ثم مطالبته بدفع مبلغ 100 ألف جنيه فديه نظير إعادته، وتبين أن عاطلين أحدهما كان مستأجر محل قرب محل والد الطفل، وهو من خطط لخطفه نظرا لعمله بثراء والده، فتم ضبط المتهمين، وإطلاق سراح الطفل وإعادته لوالده، واعترف المتهمان بارتكاب الجريمة، بسبب مرورهم بضائقة مالية. تلقى رجال مباحث قسم شرطة السلام ثان، بلاغا من "جميل ل ح" 37 سنة، صاحب محل منظفات، بقيام شخصان يرتديان ملابس بلدية "جلباب" مستقلان سيارة ربع نقل "لم يستطيع تحديد أرقامها" باختطاف نجله "مارتن" 5 سنوات، أثناء لهوه أمام العقار سكنه، وفرا هاربين بالسيارة. وأشار الأب إلى أنه فى وقت لاحق للبلاغ، ورد إليه اتصالا هاتفيا من هاتف محدد لمساومته على إطلاق سراح نجله مقابل مبلغ 100 ألف جنيه، وعلى الفور كلف اللواء محمد منصور مدير مباحث العاصمة، رجال مباحث قطاع شرق القاهرة ، بسرعة وضع خطة بحث، لكشف ملابسات الحادث. ومن خلال تحريات فريق البحث، أمكن التوصل إلى أن وراء ارتكاب الواقعة كلا من "محمد أ س" 26 سنة، عاطل، و"إسماعيل إ ذ" 24 سنة، عاطل، وراء ارتكاب الواقعة، وعلى الفور وجه اللواء خالد عبد العال مساعد وزير الداخلية مدير أمن القاهرة، بسرعة التنسيق مع قطاع مصلحة الأمن العام، ومديرية أمن الجيزة، وأمكن ضبط المتهمين أثناء استقلالهما السيارة رقم ى ب 4815 ملك المتهم الأول، والمستخدمة فى ارتكاب الواقعة. وبمواجهتهما اعترفا بارتكابهما الواقعة، وأضاف الأول بأنه كان مستأجر مخزن لتجارة المنظفات الكائن دائرة القسم (ذات منطقة عمل والد المجنى)، ولعمله بثرائه ولمرورهما بضائقة مالية، اختمرت فى ذهنهما فكرة اختطاف نجله ومساومته على إعادته مقابل المبلغ المالى، وتم بإرشادهما إطلاق سراح الطفل المختطف بمكان احتجازه بحجرة مهجورة بالطريق الدائرى محور المريوطية، وبعرض المتهمان على والد المجنى عليه تعرف على الأول، واتهمهما باختطاف نجله، وتحرر عن ذلك المحضر اللازم، وتولت النيابة التحقيق.</t>
  </si>
  <si>
    <t>http://www.youm7.com/3085831</t>
  </si>
  <si>
    <t>http://www.vetogate.com/2570130</t>
  </si>
  <si>
    <t>http://www.albawabhnews.com/2357581</t>
  </si>
  <si>
    <t>مقابل مبلغ مالي قدره 200 ألف جنيه نظير إطلاق سراحه</t>
  </si>
  <si>
    <t>عقب عودته من المدرسة</t>
  </si>
  <si>
    <t>غير محدد - 5 - طفل</t>
  </si>
  <si>
    <t>عاملان يختطفان طفلا ويطلبان فدية 200 ألف جنيه في الجيزة إسراء علاء الديننشر في فيتو يوم 04 - 02 - 2017 ألقى رجال الإدارة العامة لمباحث الجيزة، القبض على عاملين لاتهامهما بخطف طفل يبلغ من العمر 5 سنوات؛ بسبب خلافات مالية مع والده في منطقة البدرشين. وكان اللواءان هشام العراقي مدير أمن الجيزة وخالد شلبي مدير المباحث تلقيا إخطارًا من المقدم هاني إسماعيل رئيس مباحث مركز شرطة البدرشين مفاده تحرير مالك محل منظفات محضرًا باختطاف نجله والذي يبلغ من العمر 5 سنوات عقب عودته من مدرسته، ثم تلقيه اتصالا هاتفيًّا من مجهولين يساومونه على مبلغ مالي قدره 200 ألف جنيه نظير إطلاق سراح نجله. بفحص البلاغ وإجراء التحريات اللازمة تبين للنقيبين أحمد عبد الصمد وأحمد فايز معاونا المباحث أن شابين يعملان لدى والد المجني عليه وراء ارتكاب الواقعة، وأن المتهمين انتظرا خروج الطفل من مدرسته واستدرجاه واختطفاه في سيارة نصف نقل وأخفياه بمنطقة ميت رهينة. بتقنين الإجراءات، تم إعداد مأمورية أمنية، أمكن خلالها ضبط المتهمين وإعادة الطفل المختطف، وبمواجهة المتهمين اعترفا بارتكاب الواقعة نتيجة مرورهما بضائقة مالية، تحرر المحضر اللازم عن الواقعة، وتولت النيابة العامة التحقيقات.</t>
  </si>
  <si>
    <t>http://www.vetogate.com/2570780</t>
  </si>
  <si>
    <t>http://hawadeth.akhbarelyom.com/newdetails.aspx?id=320494</t>
  </si>
  <si>
    <t>لمساومة والده على فدية مالية.</t>
  </si>
  <si>
    <t>القبض على المتهمين بخطف طفل بالشيخ زايد الفجرنشر في الفجر يوم 07 - 02 - 2017 تمكنت مباحث الجيزة، من القبض على 3 عاطلين لاتهامهم بخطف طفل وطلب فدية من والده بالشيخ زايد. تلقي ضباط مباحث قسم شرطة الشيخ زايد بلاغا يفيد تعرض طفل للاختطاف علي يد مجهولين وطلب خاطفيه فدية مقابل إطلاق سراحه. وبإجراء التحريات تبين للرائد إسلام المهداوي رئيس مباحث قسم شرطة الشيخ زايد أن 3 عاطلين وراء خطف الطفل وبإعداد كمين لهم تم ضبطهم وبصحبتهم الطفل، وحرر محضر بالواقعة وأخطرت النيابة للتحقيق.</t>
  </si>
  <si>
    <t>http://www.elfagr.org/2457142</t>
  </si>
  <si>
    <t>http://www.tahrirnews.com/posts/663556</t>
  </si>
  <si>
    <t>العسيرات</t>
  </si>
  <si>
    <t>اثناء لهوه امام مسكنه بالمساعيد الغربية</t>
  </si>
  <si>
    <t xml:space="preserve">السيد خ م ا - 22 - ذكر عامل،  تركي أ م ع -  42 - ذكر -  سائق  ،إسماعيل م ح  ع - 20 - ذكر -  مزارع </t>
  </si>
  <si>
    <t>سليم احمد سليم--10-طفل</t>
  </si>
  <si>
    <t xml:space="preserve">محضر رقم 229 إداري مركز شرطة العسيرات لسنة 2017 </t>
  </si>
  <si>
    <t>http://www.youm7.com/3091153</t>
  </si>
  <si>
    <t>http://www.youm7.com/3094686</t>
  </si>
  <si>
    <t>https://www.elbalad.news/2613786</t>
  </si>
  <si>
    <t>منشأة الفناطر</t>
  </si>
  <si>
    <t>لوجود خلافات مالية بينه وأحد الخاطفين "محمد. ا"، مقيم بمدينة المنصورة، وقيام المتهم بالاتصال به، وطلب مبلغ 300 ألف جنيه نظير إعادة السيارة وإطلاق سراح السائق ومساعده</t>
  </si>
  <si>
    <t>اثناء قيادة السيارة بالكيلو 40 بطريق القاهرة الإسكندرية الصحراوي</t>
  </si>
  <si>
    <t>محمد. ا-  30 - ذكر، عبده. ح -  40 - ذكر - مدير بورصة المنصورة للدواجن، علي. م-  67 - ذكر - مالك مزرعة دواجن، أحمد. م-  64 -ذكر - موظف بالمعاش</t>
  </si>
  <si>
    <t>ابراهيم محمد حسن - 25 - ذكر - تباع، احمد محمد حسين  - 20 - ذكر - سائق</t>
  </si>
  <si>
    <t>تم ضبط المتهمين باستثناء الأول</t>
  </si>
  <si>
    <t>أمن الجيزة يحرر سائقًا ومساعده اختطفا بالدقهلية بسبب 300 ألف جنيه محمد شعباننشر في مصراوي يوم 08 - 02 - 2017 نجحت أجهزة الأمن بالجيزة، برئاسة اللواء هشام العراقي، مساعد وزير الداخلية للقطاع، في شرطة منشأة القناطرتلقى اللواء خالد شلبي، مدير مباحث الجيزة، إخطارا من شرطة النجدة بتقدم تاجر دواجن وعامل ببلاغ إلى قسم شرطة منشأة القناطر، باختطاف سائق سيارة نقل م"لكه" ومساعده عقب استيقافهم بالكيلو 40 بطريق القاهرة الإسكندرية الصحراوي. وأضاف مقدما البلاغ، أن المتهمين احتجزوا السائق ومساعده بمحافظة الدقهلية؛ لوجود خلافات مالية بينه وأحد الخاطفين "محمد. ا"، مقيم بمدينة المنصورة، وقيام المتهم بالاتصال به، وطلب مبلغ 300 ألف جنيه نظير إعادة السيارة وإطلاق سراح السائق ومساعده. وتوصلت تحريات العقيد عمرو البرعي، مفتش مباحث شمال أكتوبر، أن وراء ارتكاب الواقعة كل من "محمد. ا"، 30 عاما، و"عبده. ح"، 40 عاما، مدير بورصة المنصورة للدواجن، و"علي. م"، 67 عاما، مالك مزرعة دواجن، و"أحمد. م"، 64 عاما، موظف بالمعاش. وبالتنسيق مع أمن الدقهلية، تمكن العميد خلد منير، مدير قطاع شمال أكتوبر، والمقدم علي عبد الكريم، رئيس مباحث منشأة القناطر، من ضبط المتهمين باستثناء الأول، وبحوزتهم السيارة، وتم إطلاق سراح المحتجزين وهما "إبراهيم محمد حسن"، 25 عاما، تباع، و"أحمد محمد حسين"، 20 عاما، سائق. تحرر المحضر اللازم، وأخطرت النيابة العامة التي كلفت المباحث بضبط المتهم الهارب.</t>
  </si>
  <si>
    <t>http://www.masrawy.com/news/-/details/0/0/0/1025351</t>
  </si>
  <si>
    <t>اثناء خروجه من مصتع بالمنطقة الصناعية</t>
  </si>
  <si>
    <t>«كمال ج» 25 عاما، تاجر، و«محمد ح» 27 عاما عامل بشركة مواسير بلاستيك ومقيم ذات الناحية، «محمد ح»، وشهرته (حو حو) 23 عاما سائق ومقيم ذات الناحية، «بسام م» 28 عاما طالب بالفرقة الرابعة بمعهد النظم والمعلومات الخاص بمدينة نصر ومقيم ذات الناحية، «محمد ح» 28 عاما سائق «توك توك»، «أحمد ح»، «أحمد محمود» وشهرته «أحمد حلاوة»، «مصطفى س» وشهرته ( مصطفى جيم ) 28 عاما عاطل ومقيم ذات الناحية</t>
  </si>
  <si>
    <t>ع ا-طاحب مصنع مراتب-0-تعدي بالضرب</t>
  </si>
  <si>
    <t>ضبط 8 لاتهامهم في اختطاف رجل أعمال سوري بالقليوبية نهال دوامنشر في فيتو يوم 09 - 02 - 2017 تمكنت مديرية أمن القليوبية من ضبط 8 أشخاص متهمين في اختطاف رجل أعمال سوري في مدينة العبور، وتحرر محضر بالواقعة، وأخطرت النيابة للتحقيق. تلقى اللواء مجدي عبد العال مدير أمن القليوبية إخطارا من العميد عبد الله جلال رئيس فرع البحث الجنائي، بورود بلاغ من «هشام. ع» 62 عاما «سورى الجنسية»، صاحب مصنع بالمنطقة الصناعية بالعبور، يفيد بخروج زوج نجلته «عبد القادر. أ»، من المصنع صباحًا بسيارته «ه ص ه 893»، وقيام مجهولين بالتعدي عليه واختطافه. وأسفرت جهود فريق البحث عن تحديد مرتكبى الواقعة وهم كل من «كمال ج» 25 عاما، تاجر، و«محمد ح» 27 عاما عامل بشركة مواسير بلاستيك ومقيم ذات الناحية، «محمد ح»، وشهرته (حو حو) 23 عاما سائق ومقيم ذات الناحية، «بسام م» 28 عاما طالب بالفرقة الرابعة بمعهد النظم والمعلومات الخاص بمدينة نصر ومقيم ذات الناحية، «محمد ح» 28 عاما سائق «توك توك»، «أحمد ح»، «أحمد محمود» وشهرته «أحمد حلاوة»، «مصطفى س» وشهرته ( مصطفى جيم ) 28 عاما عاطل ومقيم ذات الناحية، والذين يكونون فيما بينهم تشكيلًا عصابيًا بزعامة وتخطيط الأول بقصد خطف المجني عليه ومساومة أهليته وطلب فدية نظير إطلاق سراحه. عقب تقنين الإجراءات وباستهداف المتهمين، وبمواجهتهم بما أسفرت عنه التحريات،اعترفوا بصحتها وأقر الأول بمعرض اعترافاته أنه منذ فترة إبان عمله بمصنع جوزيف للمراتب بمدينة العبور كمندوب للمبيعات تلاحظ له حضور المجني عليه للمصنع لكونه مستأجرًا ماكينتين بذات المصنع لنسج الأقمشة والمجاور لمصنعه، ولكونه يمر بضائقة مالية وعلمه بثراء المجني عليه، فقد اختمرت في ذهنه فكرة خطف المجني عليه وطلب فدية مالية من أهليته، تحرر عن تلك الإجراءات محضرًا ملحقًا بالمحضر الأصلي، وجار العرض على النيابة العامة.</t>
  </si>
  <si>
    <t>http://www.vetogate.com/2578772</t>
  </si>
  <si>
    <t>http://www.ahram.org.eg/NewsQ/578622.aspx</t>
  </si>
  <si>
    <t>اثناء سيرها بالشارع</t>
  </si>
  <si>
    <t>فاطمة ا ه - بالغة- انثي - ربة منزل ، محمود أ ح - بالغ - ذكر سائق توك توك</t>
  </si>
  <si>
    <t>محضر رقم 1716 اداري مركز ميت غمر لسنة 2017.</t>
  </si>
  <si>
    <t>أسرة بميت غمر تتهم ربة منزل باختطاف طالبة فى محضر رسمى والنيابة تحبسها 4أيام الإثنين، 13 فبراير 2017 03:48 م أسرة بميت غمر تتهم ربة منزل باختطاف طالبة فى محضر رسمى والنيابة تحبسها 4أيام اللواء مصطفي النمر مدير أمن الدقهلية الدقهلية شريف الديب Share on facebook Share on twitter Share on googleplus Share on googleplus إضافة تعليق اتهمت أسرة طالبة بالصف الثالث الثانوي متغيبة منذ 4 أيام عن منزلها بمركز ميت غمر بمحافظة الدقهلية، ربة منزل وزوج عمته بمدينة زفتي بمحافظة الغربية باختطافها . وتلقي اللواء مصطفي النمر مدير أمن الدقهلية، إخطارا من اللواء مجدي القمري مدير مباحث المديرية، بتقدم نصر أحمد ضيف والد الطالبة مريم بالصف الثالث الثانوي 18 سنة وتقيم بقرية كفر سرنجا التابعة لمركز ميت غمر، ببلاغ الى المقدم محمد الحسيني رئيس مباحث المركز يفيد بتغيب ابنته وذلك اثناء توجهها إلى أحد الدروس الخصوصية بمدينة ميت غمر ، وتم تحرير المحضر رقم 1716 اداري مركز ميت غمر لسنة 2017. وبعد وصول معلومات إلى والد الطالبه المتغيبة بأنه تم مشاهدة ابنته بمدينة زفتي مع أحد الاشخاص، اتهم "فاطمة ا ه "ربة منزل ، وزوج عمته ويدعي "محمود أ ح" سائق توك توك وتم تحرير محضر 11 احوال ، و بالتحقيق معها اعترفت ربة المنزل بانه قامت بمقابلة الطالبة وسلمتها لزوج عمتها ولاتعرف مكانها، وبسؤال المتهم الثاني انكر معرفته بالواقعة ، وبعرض المحضر على النيابة العامة لمباشرة التحقيقات امرت بحبس الاثنين 4 ايام على ذمة التحقيقات.</t>
  </si>
  <si>
    <t>http://www.youm7.com/3100781</t>
  </si>
  <si>
    <t>طلب فدية من والدهما مقابل إعادتهما</t>
  </si>
  <si>
    <t>من منزله بعين شمس</t>
  </si>
  <si>
    <t>م م ع - بالغ - ذكر - عاطل</t>
  </si>
  <si>
    <t>ادم مصطفي م - 8 - طفل، ياسين مصطفي م - 8 - طفل</t>
  </si>
  <si>
    <t>بالصور.. مباحث القاهرة تعيد طفلين لأسرتيهما بعد 8 ساعات من اختطافهما الإثنين، 13 فبراير 2017 02:05 ص بالصور.. مباحث القاهرة تعيد طفلين لأسرتيهما بعد 8 ساعات من اختطافهما المتهم بخطف الطفلين كتب إبراهيم أحمد Share on facebook Share on twitter Share on googleplus Share on googleplus إضافة تعليق نجح رجال مباحث القاهرة، فى كشف ملابسات واقعة خطف طفلين من داخل شقتهما بمنطقة عين شمس، والذى تبين أن عاطل وراء ارتكاب الواقعة، وطلب مبلغ ٢٠٠ ألف جنيه فدية، فتم استدراجه بواسطة الأب وضبطه عقب مرور 8 ساعات على الحادث، واعترف بارتكاب الواقعة نظرا لمروره بضائقة مالية وخسارته أمواله خلال لعب القمار عبر الإنترنت، وتم إحالته للنيابة التى تولت التحقيق. الطفلين يتوسطان رجال مباحث القاهرة الطفلين يتوسطان رجال مباحث القاهرة تفاصيل تلك القضية بدات مع تلقى المقدم محمد دويدار رئيس مباحث قسم شرطة عين شمس، من "مصطفى م ع" 34 سنة، عامل بشركة للأدوية، بأنه عقب توجهه هو وزوجته لعملهما تاركين نجليهما الطفلين التوائم كلا من ( أدم ، ياسين سن 8 ويقيمان بذات العنوان ) بالمنزل ، قاما بالاتصال بهما هاتفيا للاطمئنان عليهما فتجاوب معه شخص مجهول وقرر له بأنه قام باختطافهما وطلب منه مبلغ 200 ألف جنيه نظير إطلاق سراحهما وعقب ذلك قام بغلق الهاتف، ولم يتهم الاب أو يشتبه فى أحد بارتكاب الواقعة . وعلى الفور وجه اللواء خالد عبد العال مساعد وزير الداخلية، لقطاع أمن القاهرة، بسرعة تشكيل فريق بحث بقيادة اللواء محمد منصور مدير مباحث العاصمة لكشف ملابسات الحادث وسرعة ضبط مرتكبيه وإعادة الطفلين المختطفيين لأسرتهم . ومن خلال التحريات التى باشرها فريق البحث بقيادة اللواء هشام لطفي نائب مدير مباحث العاصمة، واللواء أحمد الألفى مدير المباحث الجنائية، ورجال مباحث قسم شرطة عين شمس، أمكن التوصل إلى أن وراء ارتكاب الواقعة "محمد م ع" 24 سنة، لا يعمل، ومقيم دائرة قسم المطرية . المتهم بخطف الطفلين المتهم بخطف الطفلين وعلى الفور تم مجاراة المتهم بمعرفة الأب وتخفيض مبلغ المساومة إلى 65 ألف جنيه واتفق معه على مقابلته أعلى موقف المرج، وتم إعداد الأكمنة بمعرفة ضباط مباحث القسم وتمكنوا من ضبطه حال حضوره لاستلام المبلغ، وبصحبته أحد المجني عليهما " الطفل أدهم " . وبمواجهته اعترف بارتكابه الواقعة وقرر بأن الطفل الثاني تركه بمسجد الرحمن بمنطقة القلج – قليوبية ( تم العثور عليه بصحبة بعض الأهالى على مقهى بجوار المسجد) ولمروره بضائقة مالية ومدين لعدد من أصدقائه وأقاربه بمبالغ مالية كبيرة لخسارتها في لعب القمار عبر شبكة المعلومات الدولية فخطط لارتكاب واقعة سرقة أحد المساكن . عودة الطفلين لأهلهما بعد اختطافهم عودة الطفلين لأهلهما بعد اختطافهم واشار المتهم فى اعترافاته أنه توجه إلى المنطقة محل الواقعة وقام بالطرق على باب شقة سكن المجنى عليهما تجاوب معه أحدهما وأبلغه بأن والديه غير متواجدين بالشقة ولاحظ أن الشقة المجاورة لهما تحت التشطيب وخالية من السكان فتمكن من دخول شقه المجنى عليهما عن طريق التسلق من شرفتها وقام بتفتيش شقتهما ولم يعثر على ثمة مبلغ مالية أو مشغولات ذهبية لسرقتها وعثر على مفتاح بابها فصطحبهما، وأغلق بابها من الخارج وتوجه بهما إلى مناطق (الخصوص ، الخانكة ، المرج الجديدة ، القاهرة الجديدة) مستخدما المواصلات العامة وقام خلالها بإجراء المساومة مع المبلغ إلي أن تم ضبطه، وتحرر عن ذلك المحضر اللازم، وتولت النيابة العامة التحقيقات .</t>
  </si>
  <si>
    <t>http://www.youm7.com/3100454</t>
  </si>
  <si>
    <t>http://www.youm7.com/3099963</t>
  </si>
  <si>
    <t>http://www.albawabhnews.com/2371943</t>
  </si>
  <si>
    <t>بسبب وجود علاقه عاطفيه بينه وبين نجلة المتهم الأول</t>
  </si>
  <si>
    <t xml:space="preserve">ياسر ف د -  48  - ذكر -  قهوجى ـ يوسف م ح - 39 - ذكر - نجار، رشا م ح  -35 -انثي -  ربة منزل
</t>
  </si>
  <si>
    <t>يوسف السيد عبد الجواد - 20 - ذكر - عامل</t>
  </si>
  <si>
    <t>التوقيع علي 7 ايصالات امانة</t>
  </si>
  <si>
    <t>أمن القليوبية ينجح في تحرير عامل اختطفه 3 أشخاص بشبين القناطر اسامه علاءنشر في البوابة يوم 14 - 02 - 2017 تمكنت مباحث القليوبية من اطلاق سراح عامل بشبين القناطر قام 3 أشخاص بينهم ربة منزل باختطافه وتقييده بالحبال لإكراهه على التوقيع على إيصالات امانه بسبب خلافات بينهم. وتم ضبط المتهمين وتحرير محضر بالواقعه وتولت النيابة التحقيق. وتلقى المقدم احمد فاروق رئيس مباحث شبين القناطر بلاغا من السيد عبدالجواد السيد غنيه سن 62 سائق يفيد بقيام 3 اشخاص باختطاف نجله يوسف 20 سنه، عامل وتقييده بالحبال واكراهه على التوقيع على ايصالات امانه تم اخطار اللواء مجدى عبد العال مدير أمن القليوبية، فتم تشكيل فريق بحث قادة العقيد عبد الله جلال رئيس فرع البحث الجنائى وتوصلت التحريات الى ان وراء الوراقعه كلا من ياسر ف د 48 سنه قهوجى ويوسف م ح 39 سنه نجار ورشا م ح 35 سنه ربة منزل وانتقلت قوة من رجال المباحث رفقة المبلغ لمنزل المتهمين وتبين تواجد المجنى عليه وبسؤاله قرر بقيام المشكو في حقهم بإقتياده وإحتجازه طرفهم وإكراهه على توقيع عدد 7 إيصالات أمانه وعلل ذلك بسبب وجود علاقه عاطفيه بينه وبين نجلة المتهم الأول. وبمواجهة المتهمين اعترفوا بارتكاب الواقعه وقدموا عدد من الإيصالات مزيله بتوقيع نجل المبلغ وأضافوا بسابقة قيام المبلغ ونجله بالحضور لمنزلهم وتعدوا عليهم بالسب والشتم، فلجأوا الى ذلك بغرض التنكيل والانتقام من المجنى عليه، وتولت النيابة التحقيق.</t>
  </si>
  <si>
    <t>http://www.albawabhnews.com/2373632</t>
  </si>
  <si>
    <t>http://www.elfagr.org/2465510</t>
  </si>
  <si>
    <t>تسول</t>
  </si>
  <si>
    <t>اثناء تواجده مع والدته لعملها علي عربة فول</t>
  </si>
  <si>
    <t>د م ح - بالغة- انثي -ربة منزل</t>
  </si>
  <si>
    <t>سيدة تختطف طفلا من والدته للتسول فى المترو والشرطة تعيده الأربعاء، 15 فبراير 2017 04:27 م سيدة تختطف طفلا من والدته للتسول فى المترو والشرطة تعيده الطفل عقب عودته لوالدته كتب محمود عبد الراضى Share on facebook Share on twitter Share on googleplus Share on googleplus إضافة تعليق اختطفت سيدة طفلاً من بائعة فول بوسط البلد وذهبت به للمترو للتسول ، غير أن رجال الشرطة ضبطوها وأعادوا الطفل لاحضان والدته. لاحظت الخدمات الأمنية المعينة بمحطة غمرة لمترو الانفاق تواجد إحدى السيدات فى العقد الرابع من العمر وبرفقتها طفل منهار من البكاء، وتقوم السيدة بإستجداء الركاب على رصيف المحطة مستغلة فى ذلك طفل لا يتجاوز عمره عام . واستجوب رجال الشرطة السيدة لشكهم في اختطاف الطفل حيث تبين أنها تدعى "د.م.ح" ربة منزل، وأكدت لرجال الشرطة أن الطفل ابنها، الا انهم لاحظوا وجود إختلاف كبير فى الملامح ولون البشرة بينها وبين الطفل بالإضافة لإختلاف نوعية ملابسه وبتطوير مناقشتها اعترفت باختطافها الطفل من بائعة على عربة فول - وبالكشف عن المتهمة تبين سابقة إتهامها فى 4 قضايا آخرها قضية جنح قسم شرطة ثان السلام " هروب من الحرس " ومطلوب ضبطها للتنفيذ عليها فى 11 قضية آخرها قضية جنح قسم الأزبكية " سرقة " حصر غيابي بالحبس لمدة سنة . تم التحفظ على المتهمه وقامت الخدمات الأمنيه بمحاولة تهدئة الطفل نظرآ لبكائه الشديد بتقديم عصائر له لحين الإستدلال على والدته وإحضارها لإستلامه. تم اجراء التحريات للإستدلال على والدة الطفل حيث تم إرسال مأمورية لمنطقة عملها وباستدعائها وسؤالها أكدت انها فوجئت بعدم وجود نجلها البالغ من العمر 9 شهور بجوارها وكانت فى طريقها لإبلاغ قسم شرطة الأزبكية بإختفائه ، وبمواجهة المتهمة بما أسفر عنه الضبط، اعترفت بارتكابها الواقعة .</t>
  </si>
  <si>
    <t>http://www.youm7.com/3104030</t>
  </si>
  <si>
    <t>لمساومة والدها علي مبلغ مال</t>
  </si>
  <si>
    <t>http://www.albawabhnews.com/2378507</t>
  </si>
  <si>
    <t>سرس اللبان</t>
  </si>
  <si>
    <t>أثناء ذهابها لإحضار طعام الإفطار</t>
  </si>
  <si>
    <t>بثينة م ع-13-طفلة - طالبة بالصف الثالث الاعدادي</t>
  </si>
  <si>
    <t>أمن المنوفية يعيد طفلة بعد اختفائها بـ 24 ساعة من قبل مجهولين الأحد، 19 فبراير 2017 05:49 ص "أمن المنوفية" يعيد طفلة بعد اختفائها بـ 24 ساعة من قبل مجهولين اللواء خالد أبو الفتوح والطفلة المختطفة المنوفية – محمد فتحى Share on facebook Share on twitter Share on googleplus Share on googleplus إضافة تعليق قام ضباط مباحث المنوفية بالاشتراك مع مباحث قسم شرطة سرس الليان بإعادة طالبة فى الصف الثالث الإعدادى بعد اختطافها من قبل مجهولين. تلقى اللواء خالد أبوالفتوح مدير أمن المنوفية، إخطارا من مأمور قسم سرس الليان عن بلاغ المواطن "أ. م . ع . ح" (50 سنة، موظف) ومقيم بدائرة القسم باختفاء نجلته "بثينة" 13 سنة، طالبة بالصف الثالث الإعدادى أثناء ذهابها لإحضار طعام الإفطار. وعلى الفور تم تشكيل فريق بحث من ضباط مباحث المنوفية، تحت إشراف مدير أمن المنوفية، وبرئاسة العميد السيد سلطان مدير إدارة البحث الجنائى بالمديرية، وضم ضباط إدارة البحث وضباط مباحث قسم سرس الليان، حيث وردت معلومات أكدتها تحريات المباحث بتواجدها بمنطقة الخانكة بمحافظة القليوبية. ومن خلال تكثيف الجهود تمكنت ضباط المديرية فى إعادة الطفلة سالمة إلى أهلها، وقام أهالى الطفلة بعد استلامها بتقديم الشكر لمدير أمن المنوفية، وقيادات المديرية.</t>
  </si>
  <si>
    <t>http://www.youm7.com/3108732</t>
  </si>
  <si>
    <t>http://www.moheet.com/0/0/0/2543352/-.html</t>
  </si>
  <si>
    <t>الفدية</t>
  </si>
  <si>
    <t>أثناء ذهابه إلى المدرسة</t>
  </si>
  <si>
    <t>شمال سيناء</t>
  </si>
  <si>
    <t>عبد العزيزم م -  47 - ذكر - سائق، السيد. م ا- 40 - ذكر - سائق، هانى. م .ي -  39  -ذكر سباك، عماد. م. د -  26 - ذكر -عامل  (هارب).</t>
  </si>
  <si>
    <t>احمد وليد احمد-12-طفل</t>
  </si>
  <si>
    <t>مجهولون يختطفون تلميذا أثناء ذهابه للمدرسة فى القنطرة غرب بالإسماعيلية الأحد، 19 فبراير 2017 05:15 م مجهولون يختطفون تلميذا أثناء ذهابه للمدرسة فى القنطرة غرب بالإسماعيلية اللواء عصام سعد مدير أمن الإسماعيلية الإسماعيلية – صبرى غانم Share on facebook Share on twitter Share on googleplus Share on googleplus إضافة تعليق اختطف مجهولون تلميذا فى الصف السادس الابتدائى أثناء ذهابه إلى مدرسته بالكيلو 14 بالقنطرة غرب بمحافظة الإسماعيلية. كان اللواء عصام سعد، مدير أمن الإسماعيلية، تلقى إخطاراً من اللواء إبراهيم سلامة، مدير إدارة البحث الجنائى بالمديرية يفيد بورود بلاغ للعميد محمد سلطان مأمور مركز شرطة القنطرة غرب، من "وليد . أ" تاجر، يقول فى بلاغه إنه فوجئ بقيام مجهولين بخطف نجله "أحمد" أثناء ذهابه إلى مدرسته السادات الابتدائية بالكيلو 14 دائرة المركز. وأضاف فى بلاغه، أنه لم يتلق حتى الآن أى اتصال من الخاطفين لمعرفة مطالبهم نظير إطلاق سراح نجله. تحرر المحضر اللازم بالواقعة وتكثف الأجهزة الأمنية بمديرية أمن الإسماعيلية من جهودها لكشف ملابسات واقعة الخطف وتحرير الطفل من خاطفيه.</t>
  </si>
  <si>
    <t>http://www.youm7.com/3109668</t>
  </si>
  <si>
    <t>http://www.youm7.com/3117062</t>
  </si>
  <si>
    <t>http://www.soutalomma.com/516168</t>
  </si>
  <si>
    <t>http://www.elfagr.org/2484104</t>
  </si>
  <si>
    <t>أحمد م، - 53 - ذكر - صاحب معرض سيارات، حسن م- 41 - ذكر - موظف، حاتم م- 30 - ذكر، محمد ز- 40 - ذكر -  سائق</t>
  </si>
  <si>
    <t>محمد ك-37-ذكر - صاحب مكتب مقاولات</t>
  </si>
  <si>
    <t>محضر رقم 1880 إداري قسم العبور لسنة 2017م</t>
  </si>
  <si>
    <t>جاري البحث عن المتهم الاول والثاني</t>
  </si>
  <si>
    <t>اختطاف صاحب مكتب مقاولات بسبب خلافات مالية في العبور نهال دوامنشر في فيتو يوم 20 - 02 - 2017 كون 4 أشخاص تشكيلًا عصابيًا فيما بينهم واختطفوا صاحب مكتب مقاولات في العبور بسبب خلافات مالية بينهم. تلقى، اليوم الإثنين، اللواء مجدي عبد العال، مدير أمن القليوبية، إخطارًا من العميد عبد الله جلال، رئيس فرع البحث الجنائي، بورود بلاغ لقسم العبور من "جمالات.أ."، 26 عامًا، ربة منزل، باختطاف زوجها "محمد.ك."، 37 عامًا، صاحب مكتب مقاولات عامة ومقيم بذات العنوان. واتهمت المبلغة كلًا من "أحمد م"، 53 عامًا صاحب معرض سيارات، وشقيقه "حسن م"، 41 عامًا، موظف، و"حاتم م."، 30 عامًا، و"محمد ز"، 40 عامًا سائق، بارتكاب الواقعة بسبب وجود خلافات مالية مع زوجها. وعلى الفور تم تشكيل فريق بحث لكشف غموض الواقعة، وتم ضبط المتهمين الثالث والرابع، وبحوزتهما سلاح ناري "بندقية خرطوش شوت جن" و25 طلقة نارية من ذات العيار. تحرر عن ذلك المحضر رقم 1880 إداري قسم العبور لسنة 2017م، وجارِ ضبط باقي المتهمين واستكمال الإجراءات القانونية.</t>
  </si>
  <si>
    <t>http://www.vetogate.com/2592981</t>
  </si>
  <si>
    <t>خلافات</t>
  </si>
  <si>
    <t>عنوة بقرية المنشأة الكبرى</t>
  </si>
  <si>
    <t>م ح ق - بالغ - ذكر - تاجر، م ح ق - بالغ - ذكر - تاجر، ح ق ي - بالغ - ذكر - تاجر</t>
  </si>
  <si>
    <t>م م و-50-ذكر - تاجر مواشي</t>
  </si>
  <si>
    <t>ضبط ٣ تجار مواش لاتهامهم فى قضية خطف بأسيوط الأربعاء، 22 فبراير 2017 01:19 ص ضبط ٣ تجار مواش لاتهامهم فى قضية خطف بأسيوط اللواء عاطف قليعى مدير أمن أسيوط أسيوط - هيثم البدرى Share on facebook Share on twitter Share on googleplus Share on googleplus إضافة تعليق تمكن ضباط مباحث مديرية أمن أسيوط، اليوم من القبض عل 3 تجار مواش، لاتهامهم باختطاف تاجر مواش آخر ، لخلافات مالية بينهم، بقرية المنشأة الكبرى بمركز القوصية بمحافظة أسيوط. وكان اللواء عاطف قليعى مدير أمن أسيوط ، قد تلقى إخطارا من اللواء أسعد الذكير، مدير مباحث المديرية ، يفيد بأنه تبلغ لمركز شرطة القوصية من عدد من الأهالى بقيام ثلاثة أشخاص باختطاف شخصا عنوة بقرية المنشأة الكبرى ، ومتوجهين إلى قرية عرب التالية بذات المركز ، لخلافات مالية. انتقل ضباط مباحث المركز وبالفحص تبين قيام "م.ح.ق" هارب من تنفيذ حكم بالسجن المؤبد فى قضية "سلاح"، و"م.ح.ق"، "ح.ق.ى"، يعملون بتجارة المواشى، مقيمين بقرية عرب التتالية، باصطحاب "م.م.و" تاجر مواشى مقيم بقرية رزقه دير المحرق ، بسيارة أجرة حمراء اللون، بسبب خلافات مالية بينهم. وتمكن ضباط مباحث المركز من ضبطهم والسيارة، وبمواجهة الأخير أقر بقيامهم باصطحابه داخل السيارة لوجود خلافات مالية بينهم، وبمواجهتهم اعترفوا بارتكابهم الواقعة لذات السبب وتم تحرير المحضر اللازم ، وأخطرت النيابة لتولى التحقيق.</t>
  </si>
  <si>
    <t>http://www.youm7.com/3113242</t>
  </si>
  <si>
    <t>http://www.youm7.com/3113812</t>
  </si>
  <si>
    <t>تم إختطافه من داخل مكتبه فى وضح النهار</t>
  </si>
  <si>
    <t>احمد ع م -  37  - ذكر -  سكرتير محكمة جهينة الجزئية،طاهر ا م م  - بالغ - ذكر - تاجر - ملابس، غير محدد - بالغ - ذكر</t>
  </si>
  <si>
    <t>ب ا س-صاحب معرض دراجات بخارية-51-غير محدد</t>
  </si>
  <si>
    <t xml:space="preserve">رقم 442 إدارى قسم شرطة طهطا لسنة 2017 </t>
  </si>
  <si>
    <t>مباحث سوهاج تنجح فى تحرير صاحب محل تم إختطافه وتلقى القبض على الخاطف الجمعة، 24 فبراير 2017 06:31 ص مباحث سوهاج تنجح فى تحرير صاحب محل تم إختطافه وتلقى القبض على الخاطف المختطف سوهاج - محمود مقبول Share on facebook Share on twitter Share on googleplus Share on googleplus إضافة تعليق تمكن ضباط وحدة مباحث قسم شرطة طهطا شمال محافظة سوهاج، من تحرير تاجر قبطى تم إختطافه من داخل مكتبه فى وضح النهار بمعرفة 3 أشخاص ملثمين تحت تهديد السلاح حيث تبين أن وراء ارتكاب الواقعة سكرتير نيابة و3 أشخاص من مركز الغنايم بأسيوط حيث قاموا بإقتياده إلى المنطقة الجبلية وإحتجازه بها وقاموا بطلب فدية من أهلية المختطف بلغت 3 ملايين جنيه. كان اللواء مصطفى مقبل مساعد الوزير مدير أمن سوهاج قد تلقى بلاغا من مأمور قسم شرطة طهطا يفيد بورود بلاغ بإختطاف تاجر من مكتبه بمنطقة ساحل طهطا دائرة القسم تحت تهديد السلاح. وعلى الفور تم تشكيل فريق بحث أشرف عليه العميد خالد الشاذلى، مدير إدارة المباحث الجنائية والعميد ماجد مؤمن، رئيس مباحث المديرية وقاده العقيد ياسر صلاح رئيس فرع بحث الشمال. تم وضع خطة بحث أوكل تنفيذها للرائد محمد عبدالصبور، رئيس مباحث قسم شرطة طهطا والرائد أحمد الكاشف، معاون أول مباحث القسم بالإشتراك مع الأمن الوطنى، العميد منتصر عبدالنعيم، رئيس فرع الأمن العام وكان من أهم بنود الخطة تتبع الهاتف المحمول الخاص بالمجنى عليه خاصة عقب ورود مكالمه من لنجله بطلب فديه وفحص خلافات المجنى عليه. وتوصلت التحريات أن مقدم البلاغ جرجس بطرس اشعيا حيث أفاد بقيام مجهولين يستقلون سيارة فضى اللون ماركة ميتسوبيشى لانسر باصطحاب والده بطرس اشعيا سعيد شنودة صاحب معرض دراجات بخارية ويقيمان بناحية ساحل طهطا دائرة القسم بوورود اتصال تليفونى له من الهاتف المحمول الخاص بوالده المختطف يتضمن وجود خلافات مالية مستحقة على والده وطالبه بسدادها مقابل إطلاق سراحه بلغت 3 ملايين جنيه. توصلت جهود فريق البحث إلى أن مرتكبى الواقعة أحمد . ع م .ا 37 سنة سكرتير محكمة جهينة الجزئية ويقيم شارع الحميات بندر طهطا، طاهر . أ . م . م ويقيم الغنايم قبلى أسيوط وآخرين عقب تقنين الإجراءات تم ضبط المتهم الأول وبمناقشته أعترف بارتكاب الواقعة وآخرين وأرشد عن مكان المختطف بالمنطقة الجبلية بأسيوط . تم أعداد مأمورية بالاشتراك وإدارة الأمن الوطنى بسوهاج استهدفت المكان بالتنسيق وأمن أسيوط حيث تم العثور على المختطف بناحية الغنايم قبلى أسيوط وتم إطلاق سراحه ولاذ المتهمين بالفرار حال مشاهدتهم القوات،كلفت إدارة البحث الجنائى بالتحرى فى الواقعة وتطوير مناقشة المتهم وبذل المزيد من الجهد لضبط باقى المتهمين تحرر عن ذلك المحضر رقم 442 إدارى قسم شرطة طهطا لسنة 2017 وبالعرض على النيابة العامة قررت حبس المتهم 4 أيام على ذمة التحقيق.</t>
  </si>
  <si>
    <t>http://www.youm7.com/3116411</t>
  </si>
  <si>
    <t>http://www.youm7.com/3116558</t>
  </si>
  <si>
    <t>بناحية غرب السكة بندر أبوتيج،</t>
  </si>
  <si>
    <t xml:space="preserve">م. م. أ  - بالغ - ذكر -مهندس بشركة خاصة، م. م. أ - بالغ - ذكر - طالب بكلية هندسة جامعة الزقازيق </t>
  </si>
  <si>
    <t>م ع س-49- ذكر - صاحب محل مجمدات</t>
  </si>
  <si>
    <t>ضبط شقيقين اختطفا صاحب محل مجمدات لخلافات مالية بينهما بأسيوط السبت، 25 فبراير 2017 10:03 ص ضبط شقيقين اختطفا صاحب محل مجمدات لخلافات مالية بينهما بأسيوط القبض على متهم - أرشيفية أسيوط - هيثم البدرى Share on facebook Share on twitter Share on googleplus Share on googleplus إضافة تعليق خطف شقيقان صاحب محل مجمدات، وذلك لمساومة شقيقه على سداد مليون ونصف جنيه كان قد اقترضه من الخاطفين، وامتنع عن السداد على الرغم من صدور أحكام قضائية ضده بأبو تيج فى محافظة أسيوط. تلقى اللواء عاطف قليعى مدير أمن أسيوط، إخطارا من اللواء أسعد الذكير مدير المباحث الجنائية، يفيد وصول بلاغ لقسم شرطة أبوتيج من "أ. ع. س" فلاح مقيم دوينة دائرة مركز شرطة أبوتيج، بقيام بعض الأشخاص باصطحاب شقيقه "م. ع. س" صاحب محل مجمدات الكائن بجوار المستشفى المركزى دائرة القسم، ومقيم دوينة دائرة المركز تحت تهديد السلاح النارى بناحية غرب السكة بندر أبوتيج، حال استقلاله السيارة ملاكى ميكروباص قيادة "ح. س. ع " سائق مقيم قسم أبوتيج. وبسؤال المبلغ اتهم كلا من "م. م. أ"، و"ز. ن. ع" مقيمان علوان دائرة مركز أسيوط، و"م. س. ع، وم. أ. م" مقيمان نزة قرار بمركز منفلوط لوجود خلافات مالية بين المتهمين وشقيقيه "م. ع. س" عامل، و"أب. ع. س "صاحب مصنع علف مقيمان دوينة دائرة مركز أبوتيج ووجود مديونية لصالح المتهمين تقدر بحوالى 2 مليون جنيه كما أضاف بصدور أحكام قضائية ضدهما. بسؤال السائق قرر أنه بناء على اتصال تليفونى من المجنى عليه حضر لتوصيله من مقر عمله دائرة قسم أبوتيج لمحل إقامته قرية دوينة دائرة المركز وأثناء سيرهما بالطريق ناحية قرية بنى سميع دائرة المركز، قطعت سيارة ماركة بيجو 7 راكب بيضاء اللون الطريق ونزل منها شخصان واصطحابه تحت تهديد السلاح. وتم تشكيل فريق بحث تحت إشراف مدير الأمن بالاشتراك مع اللواء أسعد الذكير مدير المباحث الجنائية، وفرع الأمن العام بأسيوط برئاسة اللواء محمد ضبش وضم ضباط مباحث قسم شرطة أبوتيج، برئاسة الرائد أحمد حربى وفرع بحث الجنوب برئاسة العميد رئيس قسم المباحث الجنائية. وتم وضع خطة بحث كان من أهم بنودها (فحص علاقات المجنى عليه، وخلافاته وعما إذا كان أى من تلك الخلافات ترقى لواقعة الخطف، وفحص مكان الواقعة وخط سير المختطفين، وفحص المشهور عنهم ارتكاب مثل تلك الوقائع، وتجنيد المصادر السرية وتنشيطها للعمل على تحديد المتهمين واستخدام التقنيات الحديثة والكاميرات بالمنطقة وبالمناطق المحيطة، ومتابعة عائلة المجنى عليه ورصد المكالمات التليفونية وفى وقت لاحق ورد اتصال تلفونى لكل من "م. س.. ع "عامل [نجل عمومة المجنى عليه]، و"م.ع. م" مقيم شعائر بمديرية الأوقاف مقيمان دوينة اللذان توسطا فى إنهاء الخلاف المالى بين المتهم الأول وشقيق المختطف وطلب فدية من أهلية المختطف 3 ملايين جنيه لإطلاق سراحه. ومن خلال السير فى خطة البحث توصلت إلى أن وراء ارتكاب الواقعة كل من "م. م. أ" مهندس بشركة خاصة، و"م. م. أ" طالب بكلية هندسة جامعة الزقازيق مقيمان قرية علوان دائرة مركز أسيوط. وأكدت التحريات على أن المتهم الأول صادر لصالحة أحكام قضائية فى قضايا إيصالات أمانة ضد شقيق المختطف وذلك لاقتراضه مبلغا ماليا [مليون وأربعمائة ألف جنيه] وعدم وسداد المبلغ وأن الثانى هو مستخدم الهاتف الخاص بالتفاوض، وطلب الفدية وذلك بمعاونة آخرين من أقاربه ومعارفه [جارى تحديدهم]. عقب ضبطهما قاما بتحرير المختطف بالقرب من مدينة أسيوط وبمناقشته قرر بعدم حدوث ثمة تعدى عليه ولم يقم أهليته بدفع أى مبالغ مالية وأضاف أن مختطفيه قاما بتوقيعه على عدد من إيصالات الأمانة لوجود خلافات بين شقيق الهارب وبعض الأشخاص فى اقتراض مبالغ مالية منهم. كما أضافت التحريات عدم صحة اتهام الثانى والثالث والرابع باشتراكهم فى واقعة خطف المجنى عليه. جارى تحرير المحضر اللازم وجارى العمل على ضبط باقى المتهمين والسلاح المستخدم واستكمال الإجراءات القانونية اللازمة.</t>
  </si>
  <si>
    <t>http://www.youm7.com/3117662</t>
  </si>
  <si>
    <t>قلين</t>
  </si>
  <si>
    <t>مقابل فدية مليون جنيه</t>
  </si>
  <si>
    <t>داخل مدرسة امين شوقي</t>
  </si>
  <si>
    <t>هدي ع ح - 21 - انثي - ربة منزل، محمد خ ر - بالغ - ذكر، السعيد ع ا  - بالغ - ذكر، راغب خ ر  - بالغ - ذكر،</t>
  </si>
  <si>
    <t>يوسف مبروك-6-طفل - طالب بالصف الأول بمدرسة أحمد شوقي الابتدائية بمدينة قلين</t>
  </si>
  <si>
    <t>مباحث كفر الشيخ تبحث عن طفل اختطفته منتقبه وطلبت من أبيه فدية مليون جنيه الأحد، 26 فبراير 2017 10:09 م مباحث كفر الشيخ تبحث عن طفل اختطفته منتقبه وطلبت من أبيه فدية مليون جنيه اللواء سامح مسلم مدير أمن كفر الشيخ كفر الشيخ – محمد سليمان Share on facebook Share on twitter Share on googleplus Share on googleplus إضافة تعليق يكثف رجال مباحث كفر الشيخ، تحت إشراف اللواء سامح مسلم مدير أمن كفر الشيخ ، واللواء أشرف ربيع مدير إدارة البحث الجنائي، والعميد محمد عمار رئيس مباحث المديرية من جهودهم، لكشف لغز اختطاف سيدة منقبة لطفل بالصف الأول الابتدائي، من مدرسة أحمد شوقي التابعة لإدارة قلين التعليمية، تحرر المحضر اللازم، وجاري العرض على النيابة العامة . تلقى اللواء سامح مسلم مدير أمن كفر الشيخ، إخطارا من اللواء أشرف ربيع مدير إدارة البحث الجنائي، والعميد محمد عمار رئيس مباحث المديرية، ومأمور مركز قلين بخطف منتقبه للطفل يوسف إبراهيم مبروك 6 سنوات، وهو تلميذ بالصف الأول بمدرسة أحمد شوقي الابتدائية بمدينة قلين، حيث توجهت المنتقبة للمدرسة لاستلامه عقب الحصة السادسة، وخرج الطفل بصحبة المتقبة من المدرسة، واستقلت توك توك وبعد نصف ساعة، تلقى والد الطفل اتصالا هاتفيا من سيدة تطالبه بسداد مليون جنيه، ومازالت عمليات البحث جارية عن السيدة والطفل . وكلف اللواء سامح مسلم مدير أمن كفر الشيخ ، اللواء أشرف ربيع مدير إدارة البحث الجنائي، بتكليف فريق بحث برئاسة العميد محمد عمار رئيس مباحث المديرية، وعضوية الرائد رامي شرف الدين رئيس المباحث للتحري عن الواقعة ، وكشف لغز اختفاء الطفل، وضبط مرتكبة الواقعة ، وجاري تفريغ الكاميرات.</t>
  </si>
  <si>
    <t>http://www.youm7.com/3120216</t>
  </si>
  <si>
    <t>http://www.youm7.com/3120550</t>
  </si>
  <si>
    <t>http://www.youm7.com/3120797</t>
  </si>
  <si>
    <t>http://www.almessa.net.eg/main_messa.asp?v_article_id=268593</t>
  </si>
  <si>
    <t>المحلة اول</t>
  </si>
  <si>
    <t>مقابل فدية 3 ملايين جنيه</t>
  </si>
  <si>
    <t>إبراهيمع - 32  - ذكر- صاحب محل قطع غيار دراجات بخارية، أحمد ت- 31 - ذكر عاطل له معلومات جنائية مسجلة مقيم دائرة قسم ثالث المحلة،محمود.م- 26 - ذكر - عامل بمصنع نسيج مقيم دائرة قسم أول المحلة، شريف.ع- 28  - ذكر-  صاحب ورشة خراطة ،السيد.ش-  27 - ذكر عامل نسيج مقيم دائرة قسم ثالث المحلة، محمد.ع - 20 - ذكر - عاطل، محمد.ر- 32 - ذكر - عاطل له معلومات جنائية مسجل،عبده.ط-  23 - ذكر - عاطل له معلومات جنائية مسجلة ، محمد.أ- 26 - ذكر -  عاطل له معلومات جنائية مسجلة ،إبراهيم.ع- 29 - ذكر - عاطل</t>
  </si>
  <si>
    <t>سامي جمال عكيه - 30 - -ذكر</t>
  </si>
  <si>
    <t>http://www.youm7.com/3122285</t>
  </si>
  <si>
    <t>http://www.youm7.com/3133424</t>
  </si>
  <si>
    <t>http://www.youm7.com/3133607</t>
  </si>
  <si>
    <t>http://www.youm7.com/3135576</t>
  </si>
  <si>
    <t>http://www.youm7.com/3126172</t>
  </si>
  <si>
    <t>https://www.shorouknews.com/news/view.aspx?cdate=10032017&amp;id=db97d3b4-2487-442e-909d-2e12e632d5b5</t>
  </si>
  <si>
    <t>http://www.elfagr.org/2494365</t>
  </si>
  <si>
    <t xml:space="preserve">لمساومة شقيقه على مبلغ 300 ألف جنيه </t>
  </si>
  <si>
    <t>ممدوح.ر - بالغ - ذكر - نجار، عبد الناصر.ح- 47 - ذكر - عامل، إسلام.ص- 33 - ذكر -عامل، محمد.ر- 33 - ذكر -  عامل، محمد.ه- 60 - ذكر - حداد، محمد.ص-  31  ذكر- حداد</t>
  </si>
  <si>
    <t>محمود ج-32-ذكر - صاحب مقهي</t>
  </si>
  <si>
    <t>تجديد حبس 6 متهمين خطفوا قهوجى وطلبوا فدية مالية 300 ألف جنيه الثلاثاء، 28 فبراير 2017 12:00 م تجديد حبس 6 متهمين خطفوا قهوجى وطلبوا فدية مالية 300 ألف جنيه كلابشات - أرشيفية كتب أحمد الجعفرى Share on facebook Share on twitter Share on googleplus Share on googleplus إضافة تعليق جدد قاضى المعارضات بمحكمة جنح الهرم حبس 6 متهمين اختطفوا صاحب مقهى وطلبوا فدية مالية قدرها 300 ألف جنيه من أسرته؛ 15 يوماً على ذمة التحقيقات. كانت مباحث قسم شرطة الهرم تلقت بلاغا من "خالد.م" 33 سنة عامل، بقيام مجهولين باحتجاز زوج شقيقته "محمود.ج" 32 سنة صاحب مقهى، وطلب فدية 300 الف جنيه لإطلاق سراحه، وبالتحرى تبين أن المجنى عليه محتجز داخل شقة بشارع الشهيد أحمد حمدى بمنطقة الطوابق. خرجت على الفور قوة أمنية وداهمت الشقة وتم تحرير المجنى عليه والقبض على"ممدوح.ر" نجار، و"عبد الناصر.ح" 47 سنة عامل، و"إسلام.ص" 33 سنة عامل، و "محمد.ر"33 سنة" عامل، و "محمد.ه" 60 سنة حداد، و"محمد.ص" 31 سنة حداد، وبمواجهتهم اعترفوا بخطف المجنى عليه، واتهموه بالنصب عليهم فى مبلغ مالى بحجة استثماره فى أعمال تجارية مقابل عائد شهرى، ولكنه لم يف بوعده معهم.</t>
  </si>
  <si>
    <t>http://www.youm7.com/3122468</t>
  </si>
  <si>
    <t>http://www.tahrirnews.com/posts/685671</t>
  </si>
  <si>
    <t>سمسطا</t>
  </si>
  <si>
    <t>مقايل فدية مالية قدرها 150 ألف جنيه، نظير إعادتها.</t>
  </si>
  <si>
    <t>اثناء خروجها من منزلها بقرية دشطوط" التابعة لمركز سمسطا</t>
  </si>
  <si>
    <t xml:space="preserve">نادى م ع -  43 - ذكر -  سائق، جمال م أ - 44 - ذكر-  عامل </t>
  </si>
  <si>
    <t>اسماء حمدي احمد - 3 - طقلة</t>
  </si>
  <si>
    <t>محضر 762 لسنة 2017 إدارى مركز سمسطا</t>
  </si>
  <si>
    <t>بالصور.. أمن بنى سويف ينجح فى استعادة طفلة مختطفة بمركز سمسطا الجمعة، 03 مارس 2017 03:27 م بالصور.. أمن بنى سويف ينجح فى استعادة طفلة مختطفة بمركز سمسطا الطفلة المختطفة بنى سويف : هانى فتحى Share on facebook Share on twitter Share on googleplus Share on googleplus إضافة تعليق تمكنت الأجهزة الأمنية بمديرية أمن بني سويف، اليوم الجمعة، بإشراف اللواء عادل التونسى مساعد وزير الداخلية لأمن بنى سويف، من استعادة طفلة تم اختطافها منذ يومين من أمام منزلها بقرية دشطوط التابعة لمركز سمسطا جنوب غربى المحافظة. تلقى اللواء عادل التونسى، مدير أمن بنى سويف، إخطارا من مأمور مركز سمسطا، يفيد بتحرير "عيد أحمد عبد العظيم" ومقيم بقرية دشطوط، التابعة لدائرة المركز، محضرا باختطاف ابنته "أسماء"، 3 سنوات، من أمام منزلها فى ظروف غامضة. وكلف اللواء عادل التونسى، مساعد وزير الداخلية لأمن بنى سويف، اللواء خلف حسين، مدير إدارة البحث الجنائى، بكشف غموض اختفاء الطفلة، حيث تم تشكيل فريق بحثى بقيادة المقدم مصطفى أبو طالب رئيس مباحث سمسطا والنقيب محمد الفقى معاون المباحث، و نجحت الأجهزة الأمنية من استعادة الطفلة من قبل الخاطفين وجارى اقتيادهم لمركز شرطة سمسطا لتحرير المحضر اللازم وإحالتهم للنيابة للتحقيق.</t>
  </si>
  <si>
    <t>http://www.youm7.com/3127276</t>
  </si>
  <si>
    <t>http://www.youm7.com/3127910</t>
  </si>
  <si>
    <t>http://www.youm7.com/3130487</t>
  </si>
  <si>
    <t>http://www.youm7.com/3131017</t>
  </si>
  <si>
    <t>مقابل الحصول على فدية 3 ملايين جنيه</t>
  </si>
  <si>
    <t xml:space="preserve">اثناء استقلاله سيارة برفقة أحد زملائه </t>
  </si>
  <si>
    <t>إبراهيم. م - 31 - ذكر -  مسجل خطر، أحمد. ن- 29 - ذكر - ، مسجل خطرـ محمود. م - 25 - ذكر- مسجل خطر،شريف. ن - 27 - ذكر -  صاحب ورشة خراطة، السيد. ش» - 24 - ذكر -عامل نسيج، محمد. ع - 19 - ذكر - مسجل خطر، محمد. ر- -29 - ذكر - مسجل خطر، عبده. ط- 21 - ذكر -  مسجل خطر، -محمد. - 25 - ذكر -  مسجل خطر-«إبراهيم. 27 - ذكر - \ مسجل خطر</t>
  </si>
  <si>
    <t xml:space="preserve">سامي جمال عطيه - 30 - ذكر </t>
  </si>
  <si>
    <t>عودة نجل رجل أعمال اختطفه مجهولون إلى أسرته بالمحلة الخميس، 02 مارس 2017 04:26 م عودة نجل رجل أعمال اختطفه مجهولون إلى أسرته بالمحلة اللواء حسام خليفة مدير أمن الغربيه الغربيه - عادل ضرة Share on facebook Share on twitter Share on googleplus Share on googleplus إضافة تعليق عاد اليوم "سامي.ج.ع" ٣٤ سنه، نجل "ج.ع" أحد أكبر تجار الغزول بمدينة المحلة الكبرى بمحافظة الغربيه لاسرته بعد عدة أيام من اختطافه، فى الوقت الذي مازالت أجهزه الأمن تبحث عن الخاطفين. كانت أسره المختطف، حررت محضرا بقسم أول المحلة، أمام العميد طارق عطويه مأمور القسم بقيام مجهولين باختطافه. وباخطار اللواء حسام خليفة مدير أمن الغربيه، قرر تشكيل فريق بحث لكشف غموض الواقعة، برئاسة العميد مسعد ابو سكين رئيس مباحث المديرية، وضباط مباحث المحلة باشراف العقيد محمد عماره رئيس فرع البحث الجنائي بالمحلة وسمنود، وضباط مباحث القسم وفرع البحث، وعاد فى الساعات الاولى من صباح اليوم للمنزل ، فيما تواصل أجهزه الأمن البحث عن الجناة لضبطهم.</t>
  </si>
  <si>
    <t>ابو المطامير</t>
  </si>
  <si>
    <t>لطلب فدية مالية من أهله مقابل إعادته</t>
  </si>
  <si>
    <t>اثناء توجهه الي المدرسة بقرية العشرتلاف</t>
  </si>
  <si>
    <t>علي ا - 47 - ذكر - سائق، مصطفي ع - 24 - ذكر - سائق، عزمي ش - 25 - ذكر -عاطل</t>
  </si>
  <si>
    <t>محمد منير -11-طفل - -طالب بالصف الخامس الابتدائي</t>
  </si>
  <si>
    <t>محضر رقم 2101 إدارى أبو المطامير لسنة 2017</t>
  </si>
  <si>
    <t>مباحث البحيرة تنجح فى إعادة طفل مختطف لطلب فدية 300 ألف جنيه السبت، 04 مارس 2017 09:49 ص مباحث البحيرة تنجح فى إعادة طفل مختطف لطلب فدية 300 ألف جنيه الطفل بين والده وعمه البحيرة - جمال أبو الفضل - ناصر جودة Share on facebook Share on twitter Share on googleplus Share on googleplus إضافة تعليق بعد أقل من 24 ساعة، تمكن ضباط مباحث البحيرة برئاسة اللواء علاء الدين شوقى مساعد وزير الداخلية لأمن البحيرة واللواء محمد خريصة مدير المباحث، من استعادة طفل مختطف بقرية العشرة آلاف التابعة لأبو المطامير. ترجع أحداث الواقعة، عندما تلقى الرائد ماجد الحبشى رئيس مباحث أبو المطامير، بلاغا من المواطن منير خطاب بركات بغياب نجله محمد 11 سنة وتلقيه اتصالا هاتفيا من مجهول طلب منه مبلغ 300 ألف جنيه "فدية" مقابل إعادة نجله والمحرر عنها محضر أحوال بأبو المطامير. ونظراً لما اتسم به الحادث من خطورة إجرامية تمثلت فى خطف طفل حال ذهابه للمدرسة، وجه اللواء علاء الدين شوقى مدير أمن البحيرة بتشكيل فريق بحث برئاسة العميد حازم حسن رئيس قسم المباحث الجنائية، والرائد ماجد الحبشى رئيس مباحث أبو المطامير والنقيب محمد ترابيس معاون المباحث، حيث تم وضع خطة بحث أسفرت عن عدم وجود أى ديون أو مشاكل بين والد الطفل وآخرين قد تكون سبباً وراء الحادث. وتوصلت التحريات السرية إلى أن وراء ارتكاب واقعة خطف الطفل كل من، "مصطفى . ع"، و"عزمى . م" قاما باختطاف الطفل باستخدام سيارة ملاكى بقصد الحصول على مبالغ مالية (فدية) من والده لعلمهما المسبق بحالته المادية واستطاعته سداد ما يطلبونه نظير عدم المساس بنجله، تم ضبط جميع المتهمين والتليفون المحمول المستخدم فى الواقعة وتحرير الطفل المختطف. وبمواجهة المتهمين بما أسفرت عنه التحريات والضبط والتفتيش أقرا بصحة ارتكاب واقعة خطف الطفل محمد منير خطاب بركات، وجاء بمجمل اعترافهما قيام المتهم الأول زعيم العصابة بالتخطيط لخطف الطفل المجنى عليه نظراً لمروره بضائقة مالية، وبتاريخ الواقعة تم خطف الطفل أثناء ذهابه للمدرسة من قرية ال 21 إلى قرية العشرة آلاف، وتحرر عن ذلك المحضر رقم 2101 إدارى أبو المطامير لسنة 2017 .</t>
  </si>
  <si>
    <t>http://www.youm7.com/3128014</t>
  </si>
  <si>
    <t>http://www.elwatannews.com/news/details/1919105</t>
  </si>
  <si>
    <t>http://www.masrawy.com/news/-/details/0/0/0/1037766</t>
  </si>
  <si>
    <t>http://www.tahrirnews.com/posts/690771</t>
  </si>
  <si>
    <t>https://www.medanbh.com/?p=10200</t>
  </si>
  <si>
    <t>معللين ذلك بأنه استولي منهم على مبلغ 3 ملايين، و90 ألف جنيه مقابل توريد مياه غازية لهم إلا أنه ماطلهم</t>
  </si>
  <si>
    <t>داخل سيارة رقم" 6843 ب د " ببني سويف</t>
  </si>
  <si>
    <t>مصطفى م ي  - بالغ - ذكر- تاجر مياه غازية، محمد ع ع  - بالغ - ذكر- تاجر مياه غازية، حمد ج ع ع، - بالغ - ذكر - تاجر مياه غازية</t>
  </si>
  <si>
    <t>احمد م ا - بالغ - ذكر  - تاجر مياه غازية</t>
  </si>
  <si>
    <t>تفاصيل إعادة شاب مختطف في الفيوم طه البنانشر في فيتو يوم 06 - 03 - 2017 تمكنت إدارة تأمين الطرق بالفيوم، من إعادة شاب مختطف من محافظة بني سويف، إلى أهله خلال أقل من ساعتين من تلقى بلاغ أمن بني سويف بأوصاف المجني عليه وسيارة المخاطفين. وكان اللواء خالد شلبي مدير أمن الفيوم تلقى إخطارا من غرفة عمليات النجدة، يفيد بأنهم تلقوا بيانا من مديرية أمن بني سويف، باختطاف شخص داخل السيارة رقم" 6843 ب د ". وتمكن أحد الأكمنة التي وضعت على الطريق الغربي أسيوط – القاهرة في القطاع الثالث التابع لمركز طامية، من توقيف السيارة المبلغ عنها، وتبين أن بداخلها كلا من" مصطفى م ي "، و"محمد ع ع "، و"حمد ج ع ع، و" أحمد م أ "، وجميعهم تجار مياه غازية من الجيزة ما عدا الرابع من ببا بني سويف. وبمواجهة المتهمين اعترفوا باختطافه معللين ذلك بأنه استولي منهم على مبلغ 3 ملايين، و90 ألف جنيه مقابل توريد مياه غازية لهم إلا أنه ماطلهم، وتحرر المحضر اللازم، وأحيل للنيابة العامة التي طالبت بجمع التحريات حول الواقعة.</t>
  </si>
  <si>
    <t>http://www.vetogate.com/2612894</t>
  </si>
  <si>
    <t>لاتهامهما بإقامة علاقة غير شرعية</t>
  </si>
  <si>
    <t>أماني. م  - 26 - انثي - ربة منزل، غير محدد - بالغ - ذكر</t>
  </si>
  <si>
    <t>تجديد حبس ربة منزل متهمة بالزنا مع زوج شقيقتها وخطف نجلها بالمرج فاطمة طارقنشر في فيتو يوم 06 - 03 - 2017 جدد قاضي المعارضات بمحكمة جنح المرج حبس ربة منزل وزوج شقيقتها، 15 يوما على ذمة التحقيقات، وذلك لاتهامهما بإقامة علاقة غير شرعية، وكذلك لاتهام زوجها لها ولعشيقها بخطف نجله ومحاولة مساومته وابتزازه. ترجع تفاصيل الواقعة عندما تلقى قسم المرج بلاغا من زوج المتهمة "م. أ" يتهمها بإقامة علاقة غير شرعية مع زوج شقيقتها، وخطف نجله ومساومته بعودة نجله مقابل 50 ألف جنيه وتم تحرير محضر 5815، وأخطرت النيابة لمباشرة الواقعة. فيما باشر التحقيقات المستشار أحمد شديد رئيس نيابة المرج، واعترف المتهم "ش.ع" بوجود علاقة عاطفية تربطة بشقيقة زوجته منذ فترة طويلة، وأن الواقعة تتلخص في وجود خلافات زوجية بين المتهمة "أماني. م" "ربة منزل -26 عاما"، وزوجها، قامت بعدها بمغادرة منزلها بصحبة نجلها البالغ من العمر 8 سنوات، وذهبت لشقيقتها، وأقامت المتهمة "أماني. م" بمنزل شقيقتها، حدثت خلافات بيني وبين زوجتي "شقيقة المتهمة"، قامت بعدها زوجتي بمغادرة المنزل دون شقيقتها ونجلها. وقال زوج المتهمة بالتحقيقات، إن زوجته غادرت المنزل بعد حدوث خلافات بينهما قاصدة منزل شقيقتها بصحبة نجلها وكان على معرفة بوجود علاقة عاطفية بين زوجته وزوج شقيقتها من قبل، إلا أنه تفاجأ بعدة اتصالات هاتفية، للمساومة على إعادة نجله لمنزله مرة أخرى، مقابل مبلغ 50 ألف جنيه، علم بعد ذلك بأن "مجدى. ص" المتهم الثالث وهو أحد جيرانهم قام بتوفير مسكن خاص لزوجته وزوج شقيقها، وبالفعل دخل الشك قلبه وذهب المسكن ليجدهما معا. بينما أمرت نيابة المرج برئاسة المستشار أحمد شديد، بإخلاء سبيل المتهم الثالث "مجدى. ص" لحسن نيته وعدم علمه بواقعة الاختطاف أو الزنا.</t>
  </si>
  <si>
    <t>http://www.vetogate.com/2612795</t>
  </si>
  <si>
    <t>انتقاما من والدته كان يرتبط بعلاقة عاطفية بها</t>
  </si>
  <si>
    <t>أثناء قيامه باللهو أمام العقار</t>
  </si>
  <si>
    <t>صلاح. ع - 35  - ذكر - سباك</t>
  </si>
  <si>
    <t>ادم ع ج - 5 - طفل</t>
  </si>
  <si>
    <t>سباك يختطف نجل عشيقته انتقاما منها في المقطم محمد صابرنشر في فيتو يوم 08 - 03 - 2017 تمكنت الأجهزة الأمنية بالقاهرة من كشف غموض واقعة اختطاف طفل بمنطقة المقطم وتبين أن عشيق والدته وراء ارتكاب الواقعة انتقاما منها لإخبارها زوجته بعلاقتهما الآثمة. وتعود الواقعة بتلقى اللواء خالد عبد العال مدير أمن القاهرة، إخطارا من المقدم أحمد إبراهيم رئيس مباحث قسم شرطة المقطم مفاده تلقيه بلاغا من "هناء س أ"، 31 عاما، حارسة عقار بدائرة القسم ومقيمة بذات العقار باكتشافها غياب نجلها "آدم ع"، 5 سنوات، حال قيامه باللهو أمام العقار حراستها ولم تتهم أو تشتبه في أحد. وبإجراء التحريات وجمع المعلومات ومن خلال فحص كاميرات المراقبة بالمنطقة سكن المبلغة أمكن التوصل إلى أن وراء ارتكاب الواقعة "صلاح ع"، 35 سنة، سباك، والسابق اتهامه في القضية رقم 16094 لسنة 19999م جنح بنها " أداب عامة ". وعقب تقنين الإجراءات أمكن ضبطه وبمواجهته اعترف بارتكاب الواقعة، وقرر بأنه كان يرتبط بعلاقة عاطفية بوالدة المجني عليه وقيامها بالاتصال بزوجته وإخطارها بتلك العلاقة نتج عن ذلك حدوث خلافات زوجية بينه وبين زوجته مما أثار حفيظته فخطط للانتقام منها. وأضاف أنه في سبيل ذلك توجه لمنطقة عملها وانتظر وما أن شاهد الطفل قام باستدراجه بدعوى شراء بعض الحلوى وقام باصطحابه لمنطقة سكنه بمحافظة القليوبية، وعقب علمه باكتشاف أمره أطلق سراح الطفل بالقرب من مسكنه وفى وقت لاحق عثر على الطفل صحبة أحد الخفراء بالمنطقة محل سكن المبلغة، وتحرر عن ذلك المحضر اللازم، وتولت النيابة العامة التحقيق.</t>
  </si>
  <si>
    <t>http://www.vetogate.com/2615437</t>
  </si>
  <si>
    <t>http://www.almasryalyoum.com/news/details/1099509</t>
  </si>
  <si>
    <t>لخلافات بينهم</t>
  </si>
  <si>
    <t>منزل المخطوف</t>
  </si>
  <si>
    <t xml:space="preserve">ي ع - 62 - ذكر، ع ي - بالغ - ذكر، م ش - 25 - ذكر - سائق، ح ب - بالغ - ذكر، ا ب - بالغ - ذكر، س ب - بالغ - ذكر، م ع - 22 - ذكر، ع م - بالغ - ذكر، ن ع - بالغ - ذكر، م ع - بالغ - ذكر
</t>
  </si>
  <si>
    <t>ا ع - يالغ - ذكر</t>
  </si>
  <si>
    <t>وسرقة منقولات</t>
  </si>
  <si>
    <t>بالسجن المشدد 3 سنوات حضوريا لـ 6 متهمين وغيابيا لـ 2 آخرين وبراءة 2</t>
  </si>
  <si>
    <t>المشدد 3 سنوات لـ 8 متهمين وبراءة آخرين اختطفوا موظف ووالده وعذبوهما بالوايلى
الإثنين، 28 يناير 2019 12:16 م
المشدد 3 سنوات لـ 8 متهمين وبراءة آخرين اختطفوا موظف ووالده وعذبوهما بالوايلى
محكمة -أرشيفية
فيسبوكفيسبوك واتسابواتساب X
كتب على عبد الرحمن و رامى محيى الدين
قضت محكمة جنايات جنوب القاهرة الدائرة 3 والمنعقدة بمجمع محاكم جنوب القاهرة، برئاسة المستشار محمد محمود الشوربجى، بالسجن المشدد 3 سنوات حضوريا لـ 6 متهمين وغيابيا لـ 2 آخرين وبراءة 2، فى اتهامهم باختطاف وتعذيب موظف ووالده بسبب خلافات سابقة.
Wadi Rum fly over...
00:00
Previous
Pause
Next
01:24 / 01:41
Mute
Fullscreen
Copy video url
Play / Pause
Mute / Unmute
Report a problem
Language
Share
Vidverto Player
صدر الحكم بعضوية المستشارين أحمد عبد الرحمن همام، وجوزيف إدوارد زكى، وسكرتارية محمد الجمل ومحمد خميس.
كانت نيابة غرب القاهرة الكلية، أمرت بإحالة القضية رقم 1879 لسنة 2017، إلى محكمة الجنايات والمتهم فيها "ي.ع" 62 سنة، و"ع.ي" ، و"م.ش" شهرته "شحاتة أبو كف" 25 سنة سائق، و"ح.ب" ، وا.ب" ، و"س.ب"، و"م.ع"، 22 سنة، و"ع.م"، و"ن.ع"، و"م.ع".
وجاء فى أمر الإحالة، أن المتهمين من الأول وحتى الثامن، قاموا بتاريخ 7 مارس 2017، باستعراض القوة ولوحوا بالعنف تجاه المجنى عليهما :"ا.ع" ووالده "ع.م"، أن اقتحموا منزلهما حال تواجدهما فيه وتعديا عليهما بالضرب واقتادا المجنى عليه الأول إلى مخزن العقار القاطنين به وكان من شأن ذلك إلقاء الرعب فى نفسهما وتكدير أمنهما وحياتهما للخطر.
وتابع أمر الإحالة، "أنه بناء على الجريمة وقعت جرائم أخرى وهى القبض على المجنى عليه الأول بدون وجه حق وتعذيبه بدنيًا، وسرقة منقولات من شقته، وهتكوا عرض المجنى عليه الأول بالقوة، وأجبروه على خلع ملابسه كاشفين عن عورته، والتقطوا له مقطعا مصورًا وهو عار الجسد، وأن المتهمان التاسعة والعاشر، اشتركا بطريق التحريض مع باقى المتهمين على ارتكاب الواقعة".</t>
  </si>
  <si>
    <t>بسبب خلافات مالية بينهم في مجال تجارة المخدرات</t>
  </si>
  <si>
    <t>غير محدد - بالغ - ذكر - امين شرطة، غير محدد - بالغ - ذكر - امين شرطة،  غير محدد - بالغ - ذكر - سائق ،  غير محدد - بالغ - ذكر - طاحب مقهي</t>
  </si>
  <si>
    <t>مجدي س ق - 47 - ذكر - عاطل</t>
  </si>
  <si>
    <t>نيابة العمرانية تحقق مع أميني شرطة وآخرين بتهمة خطف عاطل مريم محي الديننشر في الأسبوع أونلاين يوم 16 - 03 - 2017 أجرت نيابة العمرانية تحقيقا مع أميني شرطة وشخصين آخرين، بعد اتهامهم بخطف عاطل بمنطقة العمرانية . حصل رئيس مباحث العمرانية المقدم محمد الجوهري على معلومات تفيد بقيام أميني شرطة (من قوة إدارة شرطة النجدة وقسم شرطة ثالث 6 أكتوبر) أثناء راحة الخدمة، بالاشتراك مع سائق وصاحب مقهي باختطاف عاطل، مستخدمين سيارة السائق بتحريض من آخر، بسبب خلافات مالية بينهم في مجال تجارة المخدرات. عقب تقنين الإجراءات أمكن ضبط المتهمين، وتحرر المحضر اللازم، وتولت النيابة العامة التحقيق.</t>
  </si>
  <si>
    <t>http://www.الأسبوع.com/t~299752</t>
  </si>
  <si>
    <t>http://www.vetogate.com/2627726</t>
  </si>
  <si>
    <t>https://www.elbalad.news/2668109</t>
  </si>
  <si>
    <t>مقايل مبلغ مالي قدره 500000 الف جنيه</t>
  </si>
  <si>
    <t>عزت . ص- 40 - ذطر - عامل، فرج . ف- 59 - ذكر- عاطل "مسجل شقى خطر</t>
  </si>
  <si>
    <t>صفوت م ف.-51-ذكر -صاحب معرض أساسات</t>
  </si>
  <si>
    <t xml:space="preserve">أمن أسيوط يتمكن من تحرير القبطي المختطف بالقوصية بعد 48 ساعة_x000D_
الجمعة، 17 مارس 2017 02:43 م_x000D_
أمن أسيوط يتمكن من تحرير القبطي المختطف بالقوصية بعد 48 ساعة_x000D_
قوات الأمن - أرشيفية_x000D_
 _x000D_
 _x000D_
 _x000D_
_x000D_
أسيوط – هناء حسين_x000D_
نجحت قوات أمن أسيوط، في تحرير القبطي المختطف بعد 48 ساعة من اختطافه بمدينة القوصية بالمحافظة._x000D_
_x000D_
كان اللواء عاطف القليعي، مدير أمن أسيوط، قد تلقي إخطارًا من العميد محمد عزت، مأمور مركز القوصية، يفيد اختطاف صفوت متى، مسيحي، مقيم كوم حريز، التابعة لقرية بلوط، دائرة المركز، وصاحب معرض أساسات بشارع النيابة الجديدة بمدينة القوصية._x000D_
_x000D_
تم تشكيل فريق بحث بإشراف اللواء عاطف قليعي، مدير أمن أسيوط، وقيادة اللواء أسعد الذكير، مدير المباحث الجنائية، والعميد الدكتور منتصر عويضة، رئيس المباحث الجنائية، بالتنسيق مع ضباط مباحث القوصية، برئاسة الرائد محمد عبد الكريم، ومعاونة النقيب عمرو سليم، لكشف غموض اختطافه._x000D_
_x000D_
وقال مصدر أمني أنه تم  فحص علاقات رجل الأعمال المختطف، ومتابعة أرقام هواتف أسرته، ومراجعة المسجلين في مركز القوصية، وتم التوصل إلى الجناة، وأضاف المصدر أن صاحب المعرض تم اختطافه مساء الثلاثاء وتلقت أسرته اتصال هاتفي بطلب فدية خمسمائة ألف جنيه._x000D_
_x000D_
وألقت قوات الأمن القبض على المتهم الأول «ع. ص. س»، عامل مقيم كوم حريز قرية بلوط دائرة مركز، واعترف بأنه مكلف من المتهم الثاني المدعو «ف. ع. م»، عاطل مقيم عزبة أبو خليل قرية بلوط دائرة المركز، المسجل شقي خطر فئة «أ» سرقات عامة، بمراقبة المجني عليه وتحديد خط سيرة للعمل علي اختطافه بعرفة الثاني وآخرين لم يحددهم، وأضاف أنه قد اتصل مساء يوم 14 الجاري الساعة 9,30 م وعلم من المجني عليه أنه متواجد بمدينة القوصية، وأنه سوف يعود للقرية وقام بإبلاغ المتهم الثاني بذلك._x000D_
_x000D_
وقال المصدر الأمني أنه جاري تكثيف المأموريات لضبط المتهم الثاني._x000D_
_x000D_
</t>
  </si>
  <si>
    <t>http://www.soutalomma.com/523430</t>
  </si>
  <si>
    <t>http://www.masrawy.com/news/-/details/0/0/0/1044072</t>
  </si>
  <si>
    <t>لمساومة أسر الأطفال على مبالغ مالية</t>
  </si>
  <si>
    <t>أمام حضانة مجمع الخير بمدينة طلخا.</t>
  </si>
  <si>
    <t>السيد.م.ا.ر - بالغ - ذكر</t>
  </si>
  <si>
    <t>يوسف ع م-5-طفل، حنين م ع-4-طفلة</t>
  </si>
  <si>
    <t>محضر رقم 2276/2017 إداري مركز طلخا</t>
  </si>
  <si>
    <t xml:space="preserve">أمن الدقهلية ينجح في إعادة طفلين تم اختطافهما من أمام الحضانة مقابل فدية _x000D_
محمد طاهرنشر في الوفد يوم 16 - 03 - 2017_x000D_
تمكن ضباط مباحث مركز طلخا، من ضبط عاطل بعد قيامه باختطاف طفلين من داخل حضانة خاصة، ومفاوضة أسرهم على مبالغ مالية. _x000D_
كان اللواء أيمن الملاح، مساعد وزير الداخلية لأمن الدقهلية، قد تلقي إخطارا من اللواء مجدي القمري، مدير المباحث الجنائية، يفيد بورود بلاغ لضباط مباحث مركز شرطة طلخا بقيام شخص يستقل توك توك باختطاف "يوسف.ع.م"، خمس سنوات ، و"حنين.م.ع"، أربع سنوات، من أمام حضانة مجمع الخير بمدينة طلخا._x000D_
على الفور انتقل ضباط مباحث المركز الى مكان الواقعة ، وأكدت التحريات ان شخص يستقل توك توك قام باصطحاب الطفلين بحجة توصيلهما لأهلهما ولاذ بالفرار بهما._x000D_
تم تشكيل فريق بحث من ضباط مباحث المركز بقيادة الرائد أحمد مروان شبانه، رئيس المباحث، والنقباء عمر الجداوي، وهشام الجوهري، حيث توصلت التحريات الى ان وراء ارتكاب الواقعة شخص يدعي"السيد.م.ا.ر"، وشهرته السيد المصري ومقيم بمدينة طلخا._x000D_
بتقنين الإجراءات تم ضبط المتهم وبصحبته الأطفال المختطفة، وبمواجهته أعترف بارتكاب الواقعة لمساومة أسر الأطفال على مبالغ مالية._x000D_
تم تحرير المحضر رقم 2276/2017 إداري مركز طلخا، وأمرت نيابة مركز طلخا بحبس المتهم 4 أيام على ذمة التحقيقات، وتسليم الأطفال لأسرهم. _x000D_
</t>
  </si>
  <si>
    <t>http://www.alwafd.org/%D8%A3%D8%AE%D8%A8%D8%A7%D8%B1/1476666--</t>
  </si>
  <si>
    <t>http://www.albawabhnews.com/2425810</t>
  </si>
  <si>
    <t>امام مدرسة شجرة الدر بدمياط،</t>
  </si>
  <si>
    <t>ناجي عبد الرحمن ناجي - قاصر - طفل</t>
  </si>
  <si>
    <t>التحقيق في واقعة اختطاف طالب بدمياط حسام فهمينشر في فيتو يوم 18 - 03 - 2017 قال ياسر عمر وكيل مديرية التربية والتعليم بدمياط، إنه تم تفريغ كاميرات المراقبة المواجهة لمدرسة شجرة الدر بدمياط، بواسطة رضا بدران مدير إدارة الأمن بإدارة فارسكور التعليمية، ومدير الإدارة التعليمية نادر عبد المقصود، لكشف ملابسات خطف الطالب ناجي عبد الرحمن ناجي أحد طلاب المدرسة، الذي ظن أهله أنه مختفُ وبعدها تبين أنه مختطف وتم استعادته وتسليمه لذويه من قسم شرطة مدينة نصر. وقرر ياسر عمر فتح التحقيق في الواقعة، لاستبيان وجود تقصير من عدمه من قبل إدارة المدرسة من عدمه ومعاقبة المقصرين في حالة وجود تقصير.</t>
  </si>
  <si>
    <t>http://www.vetogate.com/2630851</t>
  </si>
  <si>
    <t>لابتزاز زوجها، والحصول منه على فدية،</t>
  </si>
  <si>
    <t>مشيرة احمد - 44 - انثي - ربة منزل،  احمد ضاحي- 30 -ذكر - عامل ومسجل خطر، ياسر  احمد- 34  -ذكر ، علاء محمد - 30 - ذكر</t>
  </si>
  <si>
    <t>سجي انور فراج - 6 - طفلة</t>
  </si>
  <si>
    <t>محضر رقم 930 لسنة 2017</t>
  </si>
  <si>
    <t>مفاجأة.. ربة منزل بالجيزة وراء اختطاف ابنتها بمساعدة آخرين لابتزاز زوجها بهجت أبو ضيفنشر في اليوم السابع يوم 23 - 03 - 2017 كشفت الإدارة العامة لمباحث الجيزة، عن مفاجأة فى حادث تعرض طفلة للاختطاف، حيث تبين أن والدتها استعانت بشخصين لخطفها، لابتزاز زوجها، والحصول منه على فدية، وألقى رجال المباحث القبض على المتهمين، وأخطرت النيابة للتحقيق. كان ضباط الإدارة العامة لمباحث الجيزة، تلقوا بلاغا يفيد بتعرض طفلة تبلغ من العمر 6 سنوات، للاختطاف على يد مجهول، وطلب خاطفها فدية 20 ألف جنيه مقابل إطلاق سراحها. وبتكثيف التحريات، تبين أن والدة الطفلة اتفقت مع شخصين على اختطافها للحصول من زوجها على مبلغ مالى، وتوصل رجال المباحث لمكان احتجاز الطفلة، وإعادتها إلى والدها، والقبض على عاملين متورطين فى خطفها. كما تم القبض على والدة الطفلة، وحرر محضرا بالواقعة، وأخطر اللواء هشام العراقى مدير أمن الجيزة، واللواء إبراهيم الديب مدير الإدارة العامة للمباحث، وباشرت النيابة التحقيق.</t>
  </si>
  <si>
    <t>http://www.youm7.com/story/0000/0/0/-/3157332</t>
  </si>
  <si>
    <t>https://www.shorouknews.com/news/view.aspx?cdate=23032017&amp;id=2cade2c6-21d5-47b0-b99e-fbdc75bd08ed</t>
  </si>
  <si>
    <t>http://www.albawabhnews.com/2440186</t>
  </si>
  <si>
    <t>مقابل مبلع مالي</t>
  </si>
  <si>
    <t xml:space="preserve">من أمام منزله بالتجمع الخامس أمام الجامعة الأمريكية </t>
  </si>
  <si>
    <t>محمد ا م - 38 - ذكر، حامد م ح - 40 -ذكر، حامد السروجي - بالغ - ذكر، محمد ا ح - 35 - ذكر</t>
  </si>
  <si>
    <t>خالد ام - 40 - ذكر - موظف</t>
  </si>
  <si>
    <t>سقوط عصابة الخطف مقابل الفدية في قبضة مباحث التجمع أحمد أبو الحسننشر في صوت الأمة يوم 24 - 03 - 2017 نجح رجال مباحث التجمع الخامس، في القبض على تشكيل عصابي تخصص نشاطة في الخطف مقابل مبالغ مالية، حيث أعادوا مواطنا بعد اختطافه ب 12 ساعة وحرر المحضر اللازم، وتولت النيابة العامة التحقيق. البداية عندما أخطر المقدم عمرو الوكيل، رئيس مباحث قسم شرطة التجمع الخامس، بخطف «خالد. أ. م»، 40 عاما، موظف، مقيم بالعباسية، من أمام منزله الذي يتم تجهيزة بالتجمع الخامس، وعلى الفور أخطر اللواء محمد منصور، مدير الإدارة العامة لمباحث العاصمة، والعميد أحمد الألفي، مدير المباحث الجنائية، والعميد سامح الحميلي، رئيس قطاع القاهرة الجديدة، حيث أمروا جميعا بتولي الرائد محمود أبو الحسن، معاون أول مباحث القسم، بضبط المتهمين، والنقيب محمود عطية، معاون مباحث القسم. وبإجراء التحريات والإجراءات وإعداد الأكمنة اللازمة، تبين لرجال المباحث أن المجني عليه تم خطفه من أمام منزله بالتجمع الخامس أمام الجامعة الأمريكية واتجهوا إلى منطقة الألج وهم كل من «محمد. إ. م»، 38 عاما، و«حامد. م. ح»، 40 عاما، وشهرته «حامد السروجي»، و«محمد. أ. ح»، 35 عاما، جميعهم مقيمين بمنطقة الألج مكان اختطاف المجني عليه باستخدام سيارة سوزوكي فان حيث تم القبض عليهم من قبل رجال المباحث في أقل من 12 ساعة. وبمواجهتهم جميعا، اعترفوا بواقعة الخطف مقابل مبالغ مالية، وأمر اللواء خالد عبد العال، مدير أمن القاهرة، بإحالتهم للنيابة العامة لاستكمال التحقيق معهم في الواقعة.</t>
  </si>
  <si>
    <t>http://www.soutalomma.com/528084</t>
  </si>
  <si>
    <t>مقابل دفع 5 ملايين جنيه</t>
  </si>
  <si>
    <t>ربيع م ح - 33 - ذكر - عاطل ومسجل خطر، حسن م ح - 35 - ذكر - عاطل، حسن ص ح- 30 - ذكر</t>
  </si>
  <si>
    <t>عباس حسن عباس -13-طفل - طالب</t>
  </si>
  <si>
    <t>تم القبض علي المتهم الاول وجاري البحث عن الباقين</t>
  </si>
  <si>
    <t>انهارت والدة الطالب "عباس ح م" 13 سنة، فى البكاء لحظة مشاهدتها نجلها، بعد 5 أيام من اختطافه من قبل تشكيل عصابى تخصص فى السرقات والخطف، لطلب فدية 5 ملايين جنيه، من والده. فيما أطلقت والدة الطالب، الزغاريد، فرحة بعودته سالما، دون إصابته بأيىمكروه، وظلت تهتف "تحيا مصر" ويحيى رجال الشرطة على جهودهم فى عودة نجلها، سالما ودون دفع أى مبالغ مالية. كان قد تلقى اللواء رضا طبلية مدير أمن الشرقية، إخطارا من اللواء هشام خطاب مدير البحث الجنائى، يفيد بلاغا من "حسن ع م ع" 51 سنة سائق ومقيم ميت جابر، مركز بلبيس، بقيام مجهولين باختطاف نجله "عباس" 13 سنة طالب بالصف الثانى الإعدادى الأزهرى، أثناء تواجده لأحد الدروس الخصوصية، بالقرية، ولاذا بالفرار، واتصلوا بوالده يطلبون فدية مالية 5 ملايين جنيه، وفى حالة عدم الدفع سوف يتم قتل الطالب. تم تشكيل فريق بحث جنائي، قاده اللواء هشام خطاب مدير إدارة البحث الجنائي، وضم كل من العقيد محمود جمال رئيس فرع البحث الجنائى لفرع الجنوب، والرائد رائد ربيع وكيل الفرع، والرائد أحمد متولى رئيس مباحث بلبيس، ومعاونه النقيب إبراهيم عبد الغنى، برئاسة العميد أحمد عبد العزيز رئيس مباحث المديرية، وبالتنسيق مع مصلحة الأمن العام برئاسة العميد ماجد الأشقر، ومباحث الدقهلية. وتبين أن وراء واقعة خطف الطفل كل من "ربيع م ح" شهرته ربيع الزاهى، 33 سنة عاطل ومقيم عزبة حماد نبروة دقهلية، مسجل تحت رقم 330 فئة "ب" سرقات بالإكراه، والسابق اتهامه فى 22 قضية سرقة، وشقيقه "حسن" وشهرته حسن الوحش، 35 سنة عاطل، وله كارت تخصص إجرامي، وسبق اتهامه فى 6 قضايا سرقات، و"حسن ص ح م" شهرته حسين الوطواط، 30 سنة، ومقيم ذات العنوان، وله كارت تخصص إجرامى، مستخدمين سيارة ربع نقل، ملك المتهم الثالث، حمراء اللون، رقم" ر ن ب -1475". تم تنسيق مأمورية مكبرة بالتنسيق مع مباحث الدقهلية، وتم ضبط المتهم الأول، وتوجيه عدة مأموريات أمنية، لضبط المتهمين الأول والثانى، وعند شعورهما بالخطر، قاموا بإطلاق سراح الطفل، دون أخذ فدية مالية من والده، وجارى تحديد مكانهما للعمل على ضبطهما.</t>
  </si>
  <si>
    <t>http://www.youm7.com/3167632</t>
  </si>
  <si>
    <t>http://www.ahram.org.eg/NewsQ/586138.aspx</t>
  </si>
  <si>
    <t>http://www.almasryalyoum.com/news/details/1109930</t>
  </si>
  <si>
    <t>أمام منزلها بقرية دملاش</t>
  </si>
  <si>
    <t>ابراهيم م - 38 - ذكر</t>
  </si>
  <si>
    <t>ج م-2- طفلة</t>
  </si>
  <si>
    <t>إحالة مغتصب رضيعة بلقاس إلى الجنايات إبراهيم العشماوىنشر في الأهرام اليومي يوم 29 - 03 - 2017 قرر المستشار إيهاب أبو عيطة المحامى العام الأول لنيابات شمال الدقهلية ، إحالة المتهم باغتصاب طفلة رضيعة تبلغ من العمر عاما وثمانية أشهر بإحدى قرى مركز بلقاس إلى محكمة الجنايات . كانت مباحث الدقهلية ألقت القبض على المتهم - 35 سنة عقب اتهامه باختطاف الطفلة جنا من أمام منزلها بقرية دملاش التابعة لمركز بلقاس، وأكد تقرير الطبيب الشرعى إصابة الطفلة بتهتك ونزيف، نتيجة تعرضها للاغتصاب، ووجهت النيابة للمتهم تهمة الاختطاف المقترن بالاغتصاب. وكان قاضى المعارضات بمحكمة دكرنس الجزئية قرر حبس المتهم 15 يوما على ذمة التحقيقات، بعد نقل عرضه من محكمة بلقاس الجزئية إلى قاضى بمحكمة دكرنس خوفا من التعدى على المتهم من قبل الأهالى إثر تجمهر العشرات أمام المحكمة، وخشية الفتك به واستمعت النيابة لشهود الإثبات وضباط الشرطة، الذين حضروا عملية القبض على المتهم.</t>
  </si>
  <si>
    <t>http://www.ahram.org.eg/NewsQ/585789.aspx</t>
  </si>
  <si>
    <t>http://www.ahram.org.eg/NewsQ/585771.aspx</t>
  </si>
  <si>
    <t>http://www.masrawy.com/news/-/details/0/0/0/1049493</t>
  </si>
  <si>
    <t>طنطا ثان</t>
  </si>
  <si>
    <t>اثناء استقلالها سيارة ملاكي مع خطيبها</t>
  </si>
  <si>
    <t>ضبط 4 عاطلين بعد مطاردة مع الشرطة لاختطافهم فتاة فى سيارة خطيبها بالغربية الإثنين، 27 مارس 2017 03:18 ص ضبط 4 عاطلين بعد مطاردة مع الشرطة لاختطافهم فتاة فى سيارة خطيبها بالغربية اللواء حسام خليفة مدير أمن الغربية الغربية – عادل ضرة Share on facebook Share on twitter Share on googleplus Share on googleplus إضافة تعليق شهد طريق المحلة – طنطا بمحافظة الغربية مطاردة بين ضباط المباحث و4عاطلين بعد قيامهم باستيقاف سيارة ملاكى والاعتداء على قائدها الذى كان يصطحب خطيبته وقاموا بضربه وأثناء ذلك قام أحد المتهمين باختطاف السيارة وبداخلها خطيبة الشاب وفر هاربا على طريق المحلة. وقام خطيب الفتاة المخطوفة بالاستغاثة بالمواطنين الذين قاموا بالاتصال بالشرطة وأدلى بأوصاف السيارة وقام العميد مسعد أبو سكين رئيس مباحث المديرية بالاتصال بضباط مباحث المحلة للتنسيق مع ضباط مباحث طنطا لمطاردة المتهم وتم ضبط السيارة فى نطاق مدينة المحلة وعثر بحوزة المتهمين الأربعة على أسلحة بيضاء، تم إخطار اللواء حسام خليفة مدير أمن الغربية بالواقعة، وبعرضهم على نيابة قسم ثان طنطا قررت حجزهم لحين ورود التحريات حول الواقعة. وكشف مصدر أمنى مسئول أن الشاب وخطيبته كانوا يستقلون سيارة على طريق المحلة طنطا وأمام قرية شبشير الحصة مركز طنطا اصطدم الشاب بسيارة المتهمين وحاول المتهمين استيقافهم إلا أنه رفض الوقوف وقام بالهرب بالسيارة إلى مدينة طنطا. وأضاف المصدر أن المتهمين قاموا بالتعدى على الشاب بالضرب وقام احد المتهمين بركوب السيارة التى كانت تستقلها خطيبة الشاب وفر هاربا محاولا اختطافها، مشيرا أن ضباط المباحث قاموا بمطاردته وتم ضبطه بمدينة المحلة.</t>
  </si>
  <si>
    <t>http://www.youm7.com/3162385</t>
  </si>
  <si>
    <t>وطلبوا منه باقي مبلغ فدية 10 ألاف جنيهسيارته التي سرقوها حتي يطلقوا سراح جاره والسيارة</t>
  </si>
  <si>
    <t>ضبط شخص سرق سيارة صديقه وخطف جاره ببولاق الدكرور أخبار مصرنشر في أخبار مصر يوم 27 - 03 - 2017 تمكنت قوات الأمن من القبض على شخص سرق سيارة أحد أصدقائه وخطف آخر بعد طلب فدية مادية لإطلاق سراحه، وأمر اللواء هشام العراقي مساعد وزير الداخلية لأمن الجيزة، بإخطار النيابة التى تولت التحقيق. كان اللواء إبراهيم الديب مدير الإدارة العامة لمباحث الجيزة، قد تلقى بلاغًا من سائق ببولاق الدكرور باكتشافه سرقة التاكسي الخاص به، وأنه عقب سرقة السيارة تلقى اتصالًا هاتفيًا من مجهولين طالبوه بدفع مبلغ 25 ألف جنيه لإعادة السيارة، وبعد الاتفاق على تسليمهم 15 ألف جنيه أرسلها مع جاره قاموا بالاستيلاء على المبلغ، واختطاف جاره وطلبوا منه باقي المبلغ حتي يطلقوا سراح جاره والسيارة. ومن خلال تحريات المباحث، تبين أن وراء ارتكاب الواقعة صديق صاحب السيارة، ومن خلال عدد من الأكمنة تمكن المقدم هاني الحسيني رئيس مباحث بولاق الدكرور، من ضبط المتهم وقرر أنه كان يجلس مع صديقه فاستولي علي مفتاح السيارة، وبالاتفاق مع آخرين استولوا على السيارة، وأرشد عنهم وتم ضبط المتهمين، وتحرير المجني عليه واستعادة السيارة.</t>
  </si>
  <si>
    <t>http://www.egynews.net/?p=1365259</t>
  </si>
  <si>
    <t>https://www.shorouknews.com/news/view.aspx?cdate=27032017&amp;id=c046c9c4-950a-4989-bc69-fc0df8c48933</t>
  </si>
  <si>
    <t>بسبب سرقة شقيقه هاتفًا من أحدهم</t>
  </si>
  <si>
    <t>ا ط م-غير محدد-20-بتر كامل لليد اليسري وقطع للأوتار والأوعية الدموية والأعصاب</t>
  </si>
  <si>
    <t>تم قطع يد المخطوف</t>
  </si>
  <si>
    <t>بالصور.. "داعش الشرابية".. 4 أشخاص يقيمون الحد على شاب بقطع كف يده بزعم سرقة شقيقه هاتف محمول.. والدة الضحية: أشهروا السيوف بالحارة فى مشهد يشبه ما قبل فجر الإسلام.. وتؤكد: ابنى بين الحياة والموت ومستقبله ضاع الثلاثاء، 28 مارس 2017 11:07 ص بالصور.. "داعش الشرابية".. 4 أشخاص يقيمون الحد على شاب بقطع كف يده بزعم سرقة شقيقه هاتف محمول.. والدة الضحية: أشهروا السيوف بالحارة فى مشهد يشبه ما قبل فجر الإسلام.. وتؤكد: ابنى بين الحياة والموت ومستقبله ضاع الضحية كتب محمود عبد الراضى Share on facebook Share on twitter Share on googleplus Share on googleplus إضافة تعليق مشهد صادم يعيدنا إلى عصور ما قبل فجر الإسلام، حيث اختطف 4 أشخاص شاب بمنطقة الشرابية فى قلب القاهرة، وأقاموا عليه الحد بقطع كف يده بسيف، فى مشهد داعشى كامل الدسم، بزعم أن شقيقه سرق منهم هاتف محمول. القصة الدامية روتها والدة الضحية، "أحمد طارق محمد"، الذى لم يتخطى عمره 20 عامًا، حيث قالت الأم لـ " اليوم السابع" : "بدأت الأزمة بسبب هاتف محمول، لا تتعجب من كلامى، نعم هاتف محمول كان السبب وراء قطع يد أبنى". تلتقط الأم أنفاسها وتكمل حديثها قائلة : "منذ أيام فوجئنا باتهام أحد جيراننا لابنى بسرقة هاتف محمول، وهو الأمر الذى نفاه ابنى، فنحن مواطنين بسطاء لكن يدنا لا تمتد للحرام أبدًا، ومع ذلك تعدى هؤلاء الأشخاص على زوجى بالضرب، ولم يشفع سنه المتقدم له عندهم، حيث أنه تخطى من العمر 57 عامًا". وتضيف الأم : "لم يمر سوى أيام قليلة، وكان ابنى طارق يستعد للصلاة، فتوضأ وكان فى طريقه للمسجد، ولكن طلب منه أحد جيراننا أن يتوجه إلى شقيقهم الأكبر، وذهب بالفعل، حيث اختطفوه واحتجزوه هناك، ولم ندرى حتى فوجئنا بأصوات صراخ تهتك الصمت الذى خيم على المنطقة، وعندما نظرت من شقتنا فوجئت بشباب يمسكون بسيوف وسنج وسوط حالة من الكر والفر والرعب بالمنطقة، وشاهدت كف يد مقطوعة ملقاة على الأرض، وعرفت من الجيران أنهم قطعوا يد ابنى انتقامًا من شقيقه بزعم سرقته للهاتف المحمول". وتقول الأم : "تم نقل ابنى للعناية المركزة بإحدى المستشفيات، حيث سقط مغشيًا عليه، وحتى هذه اللحظات لا يستطيع الكلام، ولا يدرى بمن حوله، وأكد لنا الأطباء أن حالته الصحية سيئة، ويحاولوا انقاذ ذراعه من البتر بعدما تم قطع كف اليد". تبكى الأم، وتقول : "أشعر بأننا نعيش فى عصر الجاهلية قبل الإسلام، مع أشخاص لا يعرفون دين ولا قانون، فلا أنسى مشهد استعراضهم فى الشوارع بالسيوف والسنج، وهم يصرخون تباهى بما فعلوا، رغم أنهم جيران وعشرة 30 عامًا، وطالما أكلوا عيش وملح بمنزلنا". وتابعت الأم : "مشفقة على مستقبل ابنى الخلوق، الذى كان يعانى من التهاب رئوى، ويعالج منه فى المستشفيات، وهو الآن بات عاجزًا فقد دمروا مستقبله". واستطردت الأم قائلة : "أصبحنا نعيش فى حالة من القلق والخوف انتابت الجميع، فيما خاصم النوم جفون الأعين، فلا يزال مشهد قطع يد ابنى محفور وعالق فى ذهنى، وأشعر بأنهم قطعوا جزء من جسدى، ولا أتخيل كيف سيعيش ابنى الشاب الطموح الذى كان ينتظره مستقبل واعد بعدما قطوا يده وأصبح إنسان عاجز؟، وهو لم يرتكب جرم يستلزم أن يفقد يده ويتم ترويعه بهذه الطريقة البشعة". واختتمت الأم حديثها قائلة : "لا شىء يطفأ النار المتوهجة فى قلبى سوى رؤية من قطعوا يد ابنى وأيديهم مقطعة أعمالا لقوله تعالى (العين بالعين والسن والسن)، وكلى ثقة فى الجهات المعنية لإعادة الحق لأم لا تجف الدموع من عنيها بعد هذا الحادث المؤسف". ومن جانبها، قالت "إسراء" شقيقة الضحية، إنهم ينتظرون القصاص العاجل من الجناة، الذين دمروا مستقبل شقيقها وأصابوا المنطقة برمتها بالذعر والخوف فى تحدى واضح لدولة القانون. وأضافت شقيقة الضحية فى تصريحات لـ" اليوم السابع"، "نحن فى حال لا يرثى له، وكل هدفنا الآن إنقاذ شقيقى الذى تشير جميع التوقعات إلى أن نسب نجاح الجراحات التى تجرى له ضئيلة، لكن تبقى الأمال متعلقة فى المولى عز وجل أن يشفيه، وأن يتم القصاص من هؤلاء الأشخاص الذين دمروا حياتنا وقطعوا يد شقيقى فى عمر الزهور قبل أن يفرح بشبابه". وبدوره، أفاد مصدر أمنى لـ"اليوم السابع"، أنه تم القبض على الجناة، ويتم التحقيق فى الواقعة للوقوف على أسبابها وملابساتها، وتقديم المخطئين للعدالة.</t>
  </si>
  <si>
    <t>http://www.vetogate.com/2644788</t>
  </si>
  <si>
    <t>http://www.vetogate.com/2645136</t>
  </si>
  <si>
    <t>http://www.youm7.com/3164164</t>
  </si>
  <si>
    <t>http://www.youm7.com/3163939</t>
  </si>
  <si>
    <t>بغرض استخدامه فى اعمال التسول</t>
  </si>
  <si>
    <t>قامت بمغافلة الام واختطاف نجلها الطفل "مصطفى م" عامين</t>
  </si>
  <si>
    <t>هيام ع - بالغة - انثي - ربة منزل</t>
  </si>
  <si>
    <t>مصطفي م - 2 - طفل</t>
  </si>
  <si>
    <t>محضر رقم 3363 جنح قسم الخصوص لسنة 2017م</t>
  </si>
  <si>
    <t>ضبط ربة منزل تختطف الأطفال لاستخدامهم فى التسول بالخصوص الثلاثاء، 28 مارس 2017 11:44 ص ضبط ربة منزل تختطف الأطفال لاستخدامهم فى التسول بالخصوص اللواء أنور سعيد مدير أمن القليوبية القليوبية - خالد حجازى Share on facebook Share on twitter Share on googleplus Share on googleplus إضافة تعليق تمكنت مديرية أمن القليوبية من ضبط، ربة منزل تقوم باختطاف الأطفال لاستخدامهم فى أعمال التسول بالخصوص. تلقى اللواء علاء سليم مدير المباحث الجنائية بالقليوبية إخطارا من العميد عبد الله جلال رئيس فرع البحث الجنائى، بورود بلاغ من قسم الخصوص من "كريمة س" 28 عاما ربة منزل، أنها حال توجهها لمنزل والدتها بناحية عزبة الأبيض – دائرة القسم، حضرت "هيام ع" ربة منزل ومقيمة شارع القناطر دائرة القسم، لمنزل والدتها للقيام بأعمال النظافة، وعقب ذلك قامت بمغافلتهما واختطاف نجلها الطفل "مصطفى م" عامين، وتمكن المقدم أحمد عصر رئيس المباحث من ضبط المتهمة، وبصحبتها الطفل بأكمنة أعدت لذلك أسفل الطريق الدائرى بناحية المرج – القاهرة. وبمواجهتها أمام النقيب أحمد عبد الجليل معاون المباحث اعترفت بارتكاب الواقعة بقصد استغلال الطفل فى أعمال التسول، تم تسليم الطفل لوالدته وأخذ التعهد اللازم عليها بحسن رعايته، وتحرر عن ذلك المحضر رقم 3363 جنح قسم الخصوص لسنة 2017م .</t>
  </si>
  <si>
    <t>http://www.youm7.com/3164250</t>
  </si>
  <si>
    <t>http://www.albawabhnews.com/2447515</t>
  </si>
  <si>
    <t>لمساومته على إطلاق سراح نجله مقابل مبلغ 300 ألف جنيه</t>
  </si>
  <si>
    <t>احمد ن -  21 - ذكر -  عامل نظافة</t>
  </si>
  <si>
    <t>عمرو حسن محمد-4-طفل</t>
  </si>
  <si>
    <t>عامل نظافة يختطف نجل ابن خالته بمنشأة ناصر ويطلب 300 ألف جنيه فدية الثلاثاء، 28 مارس 2017 12:34 م عامل نظافة يختطف نجل ابن خالته بمنشأة ناصر ويطلب 300 ألف جنيه فدية الطفل المختطف بعد عودته لأسرته كتب ــ إبرهيم أحمد Share on facebook Share on twitter Share on googleplus Share on googleplus إضافة تعليق تمكنت الأجهزة الأمنية بمديرية أمن القاهرة، تحت إشراف اللواء خالد عبد العال مدير الأمن، من ضبط "أحمد.ن" 21 سنة عامل نظافة بإحدى الشركات؛ لاتهامه باختطاف نجل ابن خالته وطالبه بفدية مالية قدرها 300 آلف جنيه لإطلاق سراحه. كانت قسم شرطة منشأة ناصر، تلقى بلاغاً من "رضا حسن محمد حسين" 42 سنة صاحب مصنع أخشاب ومقيم شارع الخزان، أفاد فيه بغياب نجله عمرو رضا حسن محمد البالغ من العمر 4 سنوات أثناء لهوه أمام العقار، وأنه تلقى اتصالا هاتفيا ساومه فيه الخاطف على إطلاق سراح نجله مقابل مبلغ 300 ألف جنيه. وبناءً على توجيهات السيد اللواء مساعد الوزير لقطاع أمن القاهرة بسرعة كشف غموض الواقعة وضبط مرتكبيها، فقد كلف مدير الإدارة العامة لمباحث القاهرة بتشكيل فريق بحث، برئاسة السيد العميد رئيس مباحث قطاع الجنوب، وتم وضع خطة لضبط الجناة، وعقب تقنين الإجراءات ومجاراة المتهم هاتفياً، تمكن من تخفيض مبلغ المساومة إلى 50 ألف جنيه. وتم الاتفاق بين المبلغ والمتهم على مكان تسليم الطفل المختطف لذويه مقابل المبلغ السابق ذكره، وبالتزامن مع ذلك تم إعداد الأكمنة اللازمة بالأماكن التى يتردد عليه المتهم، وأسفر أحد الأكمنة عن ضبطه حال تواجده بحديقة قصر عابدين، وبصحبته الطفل المختطف، وتبين أن الخاطف نجل خالة والد المجنى عليه. وبمناقشة المتم أكد أنه أقدم على خطف الطفل، لعلمه بثراء والده الفاحش، فقرر اختطاف نجله ومساومته على إعادته مقابل دفع مبلغ مالى، حيث استدرج الطفل من أمام العقار سكنه بحجة شراء بعض الحلوى وتوجه به إلى منطقة الضبط ومساومة والده على دفع مبلغ الفدية لإطلاق سراح الطفل المختطف.</t>
  </si>
  <si>
    <t>http://www.youm7.com/3164318</t>
  </si>
  <si>
    <t>http://www.rosaeveryday.com/News/195831/-</t>
  </si>
  <si>
    <t>لوجود خلافات مالية سابقة بينهم والمجني عليه</t>
  </si>
  <si>
    <t>محمد ا - بالغ - ذكر، محمد س م  - بالغ - ذكر، فايز ع ع  - بالغ - ذكر، فتح الله ح ا  - بالغ - ذكر، محمود ح  - بالغ - ذكر</t>
  </si>
  <si>
    <t>احمد ع ا - بالغ - ذكر - نجار</t>
  </si>
  <si>
    <t>http://www.elwatannews.com/news/details/1962523</t>
  </si>
  <si>
    <t>بني مزار</t>
  </si>
  <si>
    <t>لطلب فدية 50 ألف جنيه مقابل إطلاق سراحها</t>
  </si>
  <si>
    <t>نورهان ا م س-7 - طفلة</t>
  </si>
  <si>
    <t>القبض على عاطل خطف طفلة لطلب فدية ب"بني مزار" دعاء رضانشر في البوابة يوم 31 - 03 - 2017 تمكنت الأجهزة الأمنية بالمنيا من القبض على عاطل لقيامه باختطاف طفلة وطلب فدية من أسرتها. تلقى ضباط مباحث قسم شرطة بني مزار بلاغًا من "ا،م،س" باختطاف نجلته الطفلة "نورهان" 7 سنوات وتلقيه مكالمة هاتفية من مجهول يطلب فدية 50 ألف جنيه مقابل إطلاق سراحها. على الفور تم تشكيل قوة من المباحث وبالانتقال إلى مكان الواقعة وبعمل البحث والتحريات اللازمة تبين صحة البلاغ وبإعداد الأكمنة للمتهم نجحت القوات في القبض عليه أثناء وجوده في المكان المحدد للمقابلة مع والد الطفلة. ونجحت القوات في إطلاق سراح الطفلة وإعادتها إلى أسرتها، وبمواجهة المتهم اعترف بالواقعة لمروره بأزمة مالية. وحرر المحضر اللازم بالواقعة وتم العرض على النيابة العامة لمباشرة التحقيق.</t>
  </si>
  <si>
    <t>http://www.albawabhnews.com/2453447</t>
  </si>
  <si>
    <t xml:space="preserve">مقابل فدية 160 ألف جنيه </t>
  </si>
  <si>
    <t xml:space="preserve">محمد .م .ش.ع - 24 - ذكر - عاطل ، أحمد .م.ع.- 27 -ذكر -  بدون عمل ، عابد.ع.ع.أ- 24 - ذكر- عاطل، أمير .ف.ذ.خ- 19 -ذكر - طالب، السيد .م.ف.أ- 21 -ذكر  بدون عمل </t>
  </si>
  <si>
    <t>أمن المنوفية يحرر طالبا اختطفه 5 عاطلين لطلب فدية 200 ألف جنيه الإثنين، 03 أبريل 2017 01:33 م أمن المنوفية يحرر طالبا اختطفه 5 عاطلين لطلب فدية 200 ألف جنيه المتهمون والمضبوطات المنوفية _ محمد فتحي Share on facebook Share on twitter Share on googleplus Share on googleplus إضافة تعليق تمكنت مباحث قويسنا بالمنوفية فى اقل من 24 ساعة من تحرير طالب بقرية شبر بخوم التابعة لمركز قويسنا بمحافظة المنوفية، اختطفه 5 عاطلين وقيدوه بالحبال داخل حديقة موالح وطلبو فدية 200 ألف جنيه، تم تحرير محضر بالواقعة وأخطرت النيابة لمباشرة التحقيقات. وأكد المتهمون خلال اعترافاتهم أن أحد العاطلين قام باستدارجه إلى حديقة موالح بقرية الرمالي التابعة لمركز قويسنا، وقاموا بتقييده بالحبال وقاموا بالاتصال بوالده وطلبوا فدية 160 ألف جنيه لإطلاق صراح نجله وهددوه أنه في حالة إبلاغ الشرطة لن يشاهد نجله نهائيا وسوف يقومون بقتله. وتابع المتهمون خلال اعترافاتهم أنهم قاموا باختطاف المجني عليه نظرا لضائقة مالية يمرون بها، ونظرا لأن حالة والد المجني عليه ميسورة ولن يرفض تقديم الفدية. وأكد والد المتهم أنهم قاموا بالاتصال به وطلبوا الفدية وهددوه بقتل الطفل في حالة إبلاغ الشرطة أو تحرير محضر، وتابع قمت على الفور بالذهاب إلى مركز شرطة قويسنا وتم إبلاغهم بتفاصيل المكالمة وتم تتبع التليفون وتم ضبط المتهمين، وبالعرض على المستشار محمد زيادة رئيس نيابة مركز قويسنا قرر تحت إشراف المستشار أحمد عبد الجواد المحامي العام لنيابات المنوفية، حبس المتهمين أربعة أيام على ذمة التحقيقات. ولما تمثله القضية من خطورة وأهمية حفاظا على حياة المواطنين علي الفور قرر اللواء خالد أبو الفتوح مدير أمن المنوفية، تشكيل فريق بحث جنائي برئاسة العميد السيد سلطان مدير إدارة البحث الجنائي بمديرية أمن المنوفية، العميد يحي راضى وكيل إدارة البحث الجنائى، المقدم رأفت نصار رئيس مباحث قويسنا،الرائد ايمن رزق معاون المباحث ،النقيب عبدالله الميت ،النقيب بسام صالح ،النقيب عبدالعليم فايد،النقيب احمد فرحات معاوني المباحث وبتضيق الخناق علي المتهمين وبوضع الأكمنة الثابتة والمتحركة تم العثور علي المجني عليه داخل حديقة موالح بقرية الرمالي التابعة لمركز قويسنا وتم ضبط 5 عاطلين وهمو "محمد .م .ش.ع" 24 عاما عاطل ومقيم بشبرا بخوم مركز قويسنا، أحمد .م.ع. 27 عاما بدون عمل ومقيم بالرمالى مركز قويسنا ومدرج جنائيا تحت رقم 5415948 وسبق اتهامة فى سرقة حيوانات، و"عابد.ع.ع.أ" 24 سنة عاطل ومقيم بالرمالى مركز قويسنا، و"أمير .ف.ذ.خ" 19 عاما طالب ومقيم بشبرا بخوم مركز قويسنا، و"السيد .م.ف.أ" 21 عاما بدون عمل ومقيم بشبرا بخوم مركز قويسنا، وعقب تقنين الإجراءات تم ضبط المتهمين جميعا بناحية "الرمالى" مركز "قويسنا" بمنزل مهجور" بالزراعات. وتم اطلاق سراح المختطف وضبط بحوزة المتهمين سلاح نارى عبارة عن بندقية خرطوش تركى و3 طلقة وكذالك هاتف محمول المجنى عليه ماركة" أيفون" والهاتف المحمول المستخدم فى استدراج المجنى عليه وبمواجهتهم اعترفوا بارتكابهم الواقعة لمرورهم بضائقة مالية وعلمهم أن والد المجنى عليه ميسور الحال، تم تحرير محضر بالواقعة وأخطرت النيابة لمباشرة التحقيقات.</t>
  </si>
  <si>
    <t>http://www.youm7.com/3173291</t>
  </si>
  <si>
    <t>http://www.ahram.org.eg/NewsQ/586750.aspx</t>
  </si>
  <si>
    <t>https://alwafd.org/%D8%A3%D8%AE%D8%A8%D8%A7%D8%B1/1487138--</t>
  </si>
  <si>
    <t>http://www.elwatannews.com/news/details/1972886</t>
  </si>
  <si>
    <t>مقابل فدية قدرها 1500 جنيه</t>
  </si>
  <si>
    <t>محمد ا م22 - ذكر، بدر ر ا  - 23 - ذكر - سائق</t>
  </si>
  <si>
    <t>عمرو احمد محمد - 10 - طفل - طالب</t>
  </si>
  <si>
    <t>بالصور.. القبض على شخصين خطفا طفلا وطلبا فدية جنسية من والدته بمطروح السبت، 01 أبريل 2017 11:44 ص بالصور.. القبض على شخصين خطفا طفلا وطلبا فدية جنسية من والدته بمطروح المتهمين بجريمة الخطف كتب محمود عبد الراضى ـ مطروح حسن مشالى Share on facebook Share on twitter Share on googleplus Share on googleplus إضافة تعليق لم يكتفيا متهمان باختطاف طفل من أحضان والدته، إنما ساوماها على المال وجسدها، مقابل إعادة الطفل لها ، فتم القبض عليهما وتحرر محضر بالواقعة. تلقت الأجهزة الأمنية بمطروح بلاغاً من سيدة باختطاف طفلها "10 سنوات"، وأنها تلقت اتصالاً هاتفياً عقب ذلك من مجهولين ساوماها على 1500 جنيه مقابل إعادته لها مرة أخرى، وراوداها عن نفسها. وقالت الأم، أن الجناة اتصلوا بها بعد ذلك وطلبوا منها أن يعاشروها جنسياً ويعيدوا لها الطفل بـ"بلاش"، فوجه اللواء جمال عبد الباري مساعد وزير الداخلية للأمن العام بتشكيل فريق بحث، حيث تم تتبع الهواتف المحمولة للجناة وتم تحديد المكان الجغرافي لهما وإيفاد مأمورية أمنية نجحت في ضبط المتهمين. وكشفت التحريات والتحقيقات التى أجريت بإشراف اللواء مختار السنبارى، مدير أمن مطروح، أن المتهمين حاصلان على دبلوم، وأرشدا عن مكان تواجد المختطف بشقة مستأجرة والهاتف المستخدم فى المساومة فتم تحرير الطفل المختطف. يأتى ذلك بناءً على توجيهات اللواء مجدى عبد الغفار وزير الداخلية لقطاع الأمن العام بضبط مرتكبى جرائم الخطف بالتنسيق مع إدارات البحث الجنائى بمديريات الامن.</t>
  </si>
  <si>
    <t>http://www.youm7.com/3170189</t>
  </si>
  <si>
    <t>http://www.youm7.com/3170983</t>
  </si>
  <si>
    <t>http://www.elwatannews.com/news/details/1965255</t>
  </si>
  <si>
    <t>منشأة اقناطر</t>
  </si>
  <si>
    <t>لابتزاز زوجته وأسرتها والحصول على مبلغ 25 ألف جنيه</t>
  </si>
  <si>
    <t>عيد.ع - بالغ - ذكر - فران، غير محدد - بالغ - ذكر - عامل، غير محدد - بالغة - انثي -ربة منزل</t>
  </si>
  <si>
    <t>غير محدد - 6 - طفلة</t>
  </si>
  <si>
    <t>فران يختطف ابنته لابتزاز زوجته وطلب فدية 25 ألف جنيه بمنشأة القناطر الأحد، 02 أبريل 2017 11:46 ص فران يختطف ابنته لابتزاز زوجته وطلب فدية 25 ألف جنيه بمنشأة القناطر خطف طفل - أرشيفية كتب بهجت أبو ضيف Share on facebook Share on twitter Share on googleplus Share on googleplus إضافة تعليق اختطف فران ابنته بالاستعانة بعامل وربة منزل لابتزاز زوجته وأسرتها والحصول على مبلغ 25 ألف جنيه بمنشأة القناطر، وتمكن رجال المباحث من ضبط المتهمين وإحالتهم إلى النيابة للتحقيق. تلقى المقدم تامر صالح رئيس مباحث منشأة القناطر بلاغا من ربة منزل أفادت فيه بتعرض ابنتها للاختطاف على يد مجهولين وطلبهم فدية 25 ألف جنيه. وبإجراء التحريات تبين أن والد الطفلة يدعى "عيد.ع" فران اختطف ابنته بالاستعانة بعامل وربة منزل للحصول على مبلغ 25 ألف جنيه من زوجته وأسرتها. وتمكن رجال المباحث من ضبط المتهمين، والعثور بصحبتهم على الطفلة، وحرر محضر بالواقعة وأخطر اللواء هشام العراقى، مدير أمن الجيزة، واللواء إبراهيم الديب، مدير الإدارة العامة للمباحث وتولت النيابة التحقيق.</t>
  </si>
  <si>
    <t>http://www.youm7.com/3171639</t>
  </si>
  <si>
    <t>مقابل فدية مالية قدرها مليون جنيه</t>
  </si>
  <si>
    <t>امام منزله بشلرا الخيمة</t>
  </si>
  <si>
    <t>عمر ع ع -  21 -ذكر - عاطل ، ع ع - بالغ - ذكر، محمد أ  ع-  19 - ذكر - عاطل</t>
  </si>
  <si>
    <t>عبد الله محمود سعيد - 8 - طفل</t>
  </si>
  <si>
    <t>سقوط عاطلين لاتهامهما باختطاف طفل وطلب فدية مليون جنيه بشبرا الخيمة الأحد، 02 أبريل 2017 12:38 م سقوط عاطلين لاتهامهما باختطاف طفل وطلب فدية مليون جنيه بشبرا الخيمة اللواء أنور سعيد مدير أمن القليوبية القليوبية - خالد حجازى Share on facebook Share on twitter Share on googleplus Share on googleplus إضافة تعليق نجحت جهود أجهزة الأمن بالقليوبية بالتنسيق مع مباحث الباجور بالمنوفية فى إعادة طفل لأسرته، قام عاطلان باختطافه من أمام منزله بشبرا الخمية وإخفائه فى مدينة الباجور بمحافظة المنوفية، وطلبا مبلغ مليون جنيه من والده كفديه مقابل إطلاق سراح الطفل، تم ضبط المتهمين وتحرير محضر بالواقعة وتولت النيابة التحقيق. دلت تحريات المباحث إلى أنه، تلقى العميد وائل صديق مأمور قسم اول شبرا الخيمة بلاغا من محمود سعيد، يفيد بقيام شخصين باختطاف نجله "عبد الله" 9 سنوات، وطلبا منه مبلغ مليون جنيه فدية لإطلاق سراحه، تم إخطار اللواء أنور سعيد مدير الأمن فتم تشكيل فريق بحث بإشراف اللواء علاء سليم مدير المباحث وقاده العميدان محمد الألفى رئيس مباحث المديرية وحسن زاوير رئيس فرع البحث الجنائى بشبرا الخيمة، وتوصلت التحريات إلى أن وراء ارتكاب الواقعة كل من، "عمر ع ع" 21 سنة و"محمد أ ع" 19 سنة عاطلان، وتبين أنهما من محافظة المنوفية ويقيمان بالباجور. جدير بالذكر، أنه تم التنسيق مع مباحث قسم الباجور، وقامت مأموريه شارك فيها النقيب محمد أبو سريع ومحمد سلام ومحمود النادى ضباط مباحث قسم أول شبرا الخمية، وتم مداهمة وكر المتهمين وألقى القبض عليهما، واعترفا بأن الطفل المختطف تم وضعه حوزة والد المتهم الأول فى منزله، وتم التوجه بالقوة وتحرير الطفل، وألقى القبض على والد المتهم الأول الذى اعترف أنه لم يكن يعلم بأن الطفل مخطوف، وتم تحرير محضر بالواقعه وتولت النيابة التحقيق.</t>
  </si>
  <si>
    <t>http://www.youm7.com/3171703</t>
  </si>
  <si>
    <t>http://www.youm7.com/3172805</t>
  </si>
  <si>
    <t>http://www.youm7.com/3173505</t>
  </si>
  <si>
    <t>http://www.elfagr.org/2531398</t>
  </si>
  <si>
    <t>بسبب خلافات مادية مع والده دفعته لارتكاب الواقعة</t>
  </si>
  <si>
    <t>مباحث أبو النمرس تعيد طفلا بعد اختطافه بسبب خلافات مادية مع والده الأحد، 02 أبريل 2017 07:18 م مباحث أبو النمرس تعيد طفلا بعد اختطافه بسبب خلافات مادية مع والده مديريه امن الجيزة كتب بهجت أبو ضيف Share on facebook Share on twitter Share on googleplus Share on googleplus إضافة تعليق تعرض طفل للاختطاف بسبب خلافات مادية بين والده وآخرين، وتمكن رجال المباحث من إعادة الطفل، وجارى ضبط المتهمين، وأخطرت النيابة للتحقيق. تلقى مركز شرطة أبو النمرس بلاغا بتعرض طفل للاختطاف وطلب فدية لإطلاق سراحه، وبإجراء التحريات تبين للمقدم هانى عكاشة رئيس مباحث أبو النمرس أن مختطف الطفل تجمع بينه وبين والد الضحية خلافات مادية دفعته لارتكاب الواقعة، وتمكن رجال المباحث من إعادة الطفل لأسرته، وحرر محضر بالواقعة، وأخطر اللواء هشام العراقى مدير أمن الجيزة وباشرت النيابة التحقيق.</t>
  </si>
  <si>
    <t>http://www.youm7.com/3172467</t>
  </si>
  <si>
    <t>http://www.youm7.com/story/0000/0/0/-/3172467</t>
  </si>
  <si>
    <t>لإجبارها على تغير أقوالها فى قضية الاتجار بالبشر</t>
  </si>
  <si>
    <t>رضا توكل - بالغ - ذكر</t>
  </si>
  <si>
    <t>سمية محمد مصطفي - بالغة- انثي - ربة منزل، ابراهيم وملك وحنين-</t>
  </si>
  <si>
    <t>http://www.youm7.com/3174202</t>
  </si>
  <si>
    <t>بالفيديو.. تحرير المتهمة الثانية بقضية الاتجار بالبشر فى الغربية بعد اختطافها الإثنين، 03 أبريل 2017 03:20 م بالفيديو.. تحرير المتهمة الثانية بقضية الاتجار بالبشر فى الغربية بعد اختطافها المتهمة والأطفال الغربية – عادل ضرة – مصطفى عادل Share on facebook Share on twitter Share on googleplus Share on googleplus إضافة تعليق حرر ضباط مباحث قسم أول المحلة "سمية محمد مصطفى"، المتهمة الثانية فى قضية الاتجار بالبشر، وأطفالها الثلاثة "إبراهيم وملك وحنين"، بعد قيام "ر"، شقيق المتهم السادس "على توكل" باختطافها واحتجازها داخل عيادته، بعدما حاول أكثر من مرة إجبارها على تغير أقوالها فى القضية، وقامت قوات الأمن بإحضار المتهمة لمحكمة جنايات طنطا فى حراسة أفراد الشرطة. "اليوم السابع" التقى المتهمة، فور حضورها للمحكمة، وأكدت فى تصريحات خاصة، أن شقيق المتهم على توكل أحضر لها عددا من المحامين، لتغيير أقوالها وعندما رفضت قال لها أحد المحامين، "سنكتب لكى اسم المستشفى للنطق بها أمام رئيس المحكمة". وأضافت المتهمة، أن شقيق المتهم على توكل قام بإغرائها بالمال، وأنه سيعطيها مبالغ مالية أسبوعية وكل ما تحتاجه نظير تغيير أقوالها. وأكد "سمية"، أن المتهم قام بإخفائها داخل عيادة أمام المستشفى العام وتوسلت إليه أن يخرجها إلا أنه رفض بشدة، وقال لها "هنخدك الصبح فى عربية توصلك المحكمة بدل ما تركبى القطار والعيال تتبهدل منك"، وقام بإغلاق الباب عليها. وأشارت إلى أنها قامت بالاتصال بفرع البحث الجنائى بالمحلة وقسم شرطة أول المحلة من هاتفها المحمول، واستغاثت بهم من قيام شقيق المتهم باختطافها، فتحركت مأمورية من ضباط المباحث برئاسة الرائد هيثم الشامى مفتش المباحث وتم تحريرها. وفجرت "سمية" مفاجأة حول قيام زوجها "عمرو" بالضغط عليها لتغيير أقوالها وإحضار عدد من المحامين لإقناعها بالعدول عن أقوالها فى القضية، إلا أنها رفضت بشدة، وألغت التوكيل الخاص بالمحامى الموكل للدفاع عنها لقيامه بالاتفاق مع باقى المتهمين ضدها، وطالبت المتهمة ببقاء الأطفال معها حتى لا يتم تشريدهم.</t>
  </si>
  <si>
    <t>http://www.youm7.com/3173566</t>
  </si>
  <si>
    <t>ماريو ش ع-9-طفل</t>
  </si>
  <si>
    <t>محضر رقم 1427 اداري مركز دارالسلام</t>
  </si>
  <si>
    <t>أمن سوهاج يُعيد طفلًا عقب اختطافه لطلب فدية أمل أنورنشر في البوابة يوم 07 - 04 - 2017 تمكنت ادارة البحث الجنائي في مركز شرطة دارالسلام في محافظة سوهاج، صباح اليوم الجمعة، من اعادة طفل يبلغ من العمر تسعة سنوات عقب اختطافه من امام منزل بهدف طلب فدية. وقاد النقيب كريم أحمد علام رئيس وحدة مباحث دارالسلام حملة مكبرة اسفرت عن استعادة الطفل "ماريو. ش. ع" 9 سنوات يقيم بناحية اولاد يحيى، حيث تبين أن وراء واقعة اختطافه عامل يقيم في محافظة الأقصر، وقام باختطاف الطفل واخفاؤه في محافظة قنا، الا أن قوات أمن سوهاج بالتنسيق مع أمن قنا استطاعت تحرير الطفل وإعادة لذويه دون دفع فدية وتحرر عن الواقعة المحضر رقم 1427 اداري مركز دارالسلام.</t>
  </si>
  <si>
    <t>http://www.albawabhnews.com/2465007</t>
  </si>
  <si>
    <t>من اجل سرقة قرطها الذهبي</t>
  </si>
  <si>
    <t>داخل مدرستها</t>
  </si>
  <si>
    <t>اميرة علي الصعيدي-7- طفلة</t>
  </si>
  <si>
    <t>ذهبية</t>
  </si>
  <si>
    <t>سرقة قرط ذهبي</t>
  </si>
  <si>
    <t>محضر رقم 171، إدرى قسم دسوق</t>
  </si>
  <si>
    <t>الخطف بـ"حتة" حلاوة من المدارس.. سيدة تختطف تلميذة من داخل مدرسة بكفر الشيخ الأحد، 09 أبريل 2017 09:28 م الخطف بـ"حتة" حلاوة من المدارس.. سيدة تختطف تلميذة من داخل مدرسة بكفر الشيخ خطف طفلة - أرشيفية كتب محمود عبد الراضى Share on facebook Share on twitter Share on googleplus Share on googleplus إضافة تعليق لم يتخيل أب اختطاف طفلته من داخل أسوار المدرسة، حيث كاد أن يصاب بالجنون، بعدما خرج كل التلاميذ من المدرسة عدا طفلته، راح يبحث عنها فى كل مكان دون جدوى، فشعر الرجل أنه أمام واقعة اختطاف، وبدأ القلق ينهش فى قلبه خوفاً على ابنته ذات الـ 8 أعوام. دموع الأم لم تتوقف، ودعوات الأقارب والجيران لم تنقطع، ورحلة البحث عن الطفلة المفقودة تواصلت دون فائدة، حتى سمع الأب جرس هاتفه المحمول، فبادر بالرد، ليكتشف أن المتصل ضابط شرطة، كاد قلب الرجل أن يتوقف خوفاً أن يكون مكروهاً أصاب ابنته، ليعاجله الضابط بالبشرى: "لا تقلق يا أستاذ.. بنتك معانا فى الحفظ والصون.. إحنا منتظرينك فى القسم تعالى استلمها". كلمات ضابط الشرطة كانت بمثابة قُبلة الحياة، التى أعادت للأسرة السعادة من جديد، ليسرع الأب إلى قسم الشرطة، فيجد طفلته وسط رجال الشرطة، أحدهما يقدم لها العصائر والأخر قد اشترى لها "أكل"، وفى مشهد إنسانى يركع الأب على الأرض ليحضن طفلته والدموع لا تفارق عينيه. لم يجد الأب فى قاموسه مصطلحات كافية لتقديم الشكر لرجال الشرطة الذين أعادوا له طفلته لتعود معها الحياة للأسرة مرة أخرى، حيث أكدوا له أن الخدمات الأمنية المعينة بمحطة سكك حديد كفر الشيخ لاحظوا تواجد طفلة "ترتدى الزى المدرسى" فى حالة بكاء شديد على رصيف المحطة، فتعرفوا على اسمها ونجحوا فى الوصول لرقم هاتف والدها والاتصال به لاستلامها. روت الطفلة بصوت طفولى ما حدث لها، قائلة: "كنت بلعب مع زملائى فى المدرسة وفوجئت بسيدة تدخل المدرسة معها حلوى أعطتنى منها، ثم طلبت منى الخروج لشراء حلوى أخرى، وركبنا تاكسى و"روحنا مكان بعيد قلعتنى فيه الحلق الدهب بتاعى"، وتوجهنا بعد ذلك لمحطة السكة الحديد وتركتنى هناك، وقالت لى: "لو قلتى لحد على اللى حصل هادبحك". وكانت الأجهزة الأمنية بإشراف اللواء قاسم حسين مساعد وزير الداخلية لشرطة النقل والمواصلات عثروا على الطفلة بمحطة السكة الحديد، وأعادوها لوالدها، فيما تكثف أجهزة الأمن جهودها لضبط المتهمة الهاربة بعد إدلاء الطفلة بأوصافها.</t>
  </si>
  <si>
    <t>http://www.youm7.com/3181754</t>
  </si>
  <si>
    <t>http://www.youm7.com/3191941</t>
  </si>
  <si>
    <t>لتورطه معهم فى عملية نصب لبيع المخدرات</t>
  </si>
  <si>
    <t>بمنطقة العجوزة</t>
  </si>
  <si>
    <t>أحمد.س -  38 - ذكر -  ويعمل بإدارة شرطة نجدة الجيزة، على.م-  32 -ذكر -  ويعمل بقسم ثالث أكتوبر، عمرو.م- 34 -ذكر ويعمل سائق، محمد.ح- 34 -ذكر - صاحب مقهى</t>
  </si>
  <si>
    <t>مجدي ي س - 40 - ذكر - تاجر مخدرات</t>
  </si>
  <si>
    <t>النيابة تستعجل التحريات حول تورط أمينى شرطة باختطاف تاجر مخدرات بالعمرانية الثلاثاء، 11 أبريل 2017 01:11 م النيابة تستعجل التحريات حول تورط أمينى شرطة باختطاف تاجر مخدرات بالعمرانية كلابشات - أرشيفية كتب ــ أحمد الجعفرى Share on facebook Share on twitter Share on googleplus Share on googleplus إضافة تعليق طلبت نيابة العمرانية برئاسة المستشار محمد أبو زينة رئيس النيابة تحريات الأمن العام حول تورط أمينى شرطة بمديرية أمن الجيزة واثنين آخرين فى اختطاف تاجر مخدرات بمنطقة العمرانية بجنوب الجيزة بتحريض من تاجر مخدرات آخر، تمهيداً لإحالتهم إلى المحاكمة الجنائية العاجلة. كشفت التحقيقات التى باشرتها النيابة العامة بجنوب الجيزة، أن أمينى الشرطة المتورطين فى قضية خطف تاجر المخدرات، هما "أحمد.س" 38 عامًا ويعمل بإدارة شرطة نجدة الجيزة، والآخر يدعى "على.م" 32 عامًا ويعمل بقسم ثالث أكتوبر، وأنهما اتفقا مع تاجر مخدرات يدعى "إسلام.م" على خطف "مجدى.س" 47 سنة تاجر مخدرات، مقابل أجر مالى اتفقوا عليه مع المحرض، بعدما اقنعهما بأنه نصب عليه فى مبالغ مالية ضخمة. التحريات الأولية كشفت أن أمينى الشرطة استعانا بـ"عمرو.م" 34 سنة، ويعمل سائق، و"محمد.ح" 34 سنة صاحب مقهى، لتنفيذ خطتهم فى خطف التاجر، ويوم الواقعة استقلا سيارة ملاكى مملوكة لـ"عمرو.م"، وتوجها حيث يوجد تاجر المخدرات، وقاموا بخطفه بمنطقة العجوزة، وأثناء سيرهم فى إحدى المناطق التابعة لدائرة قسم شرطة العمرانية، تمكنت قوات الأمن من ضبطهم وحررت التاجر المختطف وأحالتهم جميعًا للنيابة العامة. وفى التحقيقات اعترف أمينى الشرطة باشتراكهما فى خطف تاجر المخدرات مع السائق وصاحب المقهى المضبوطين، إلا أنهم نفوا علمهم بكونه تاجر مخدرات، مؤكدين أنهم فعلوا ذلك بالاتفاق مع "إسلام.م"، إلا أن المفاجأة الكبرى كانت فى اعترافات تاجر المخدرات المختطف "مجدى.س"، والذى وجهت له النيابة العامة تهمة الاتجار فى المواد المخدرة وقررت حبسه 4 أيام على ذمة التحقيقات. واعترف "مجدى.س" تاجر المخدرات، أنه يتعامل مع معاون مباحث بقسم شرطة الزاوية الحمراء، يدعى "ف.ج" وأنه اختلف معه فى الفترة الأخيرة وحدثت بينهم عدة مشاكل، نتيجة قيام الأخير، وفق قوله، بالنصب عليه فى مبلغ مالى قدره 275 ألف جنيه ضبطهم بحوزته ولم يحرزهما مقابل تغاضيه عن عدم تحريره محضر له بالاتجار فى المواد المخدرة التى ضبطت أيضًا رفقة المبلغ المالى، والتى تزن 10 كيلو جرامات من مخدر الحشيش.</t>
  </si>
  <si>
    <t>http://www.youm7.com/3185560</t>
  </si>
  <si>
    <t>بسبب ان والدة الطالب المختطف أوهمت سيدتين بقدرتها على تشغيل أموالهم في مشروع خاص بالمنتجات الغذائية، وتحصلت منهما على مبلغ 580 ألف جنيه، مقابل منحهم أرباحا شهرية، إلا أنها لم تف بوعدها، فقررت المتهمتان الانتقام منها،</t>
  </si>
  <si>
    <t>استدرجوا المجني عليه، أثناء تواجده على أحد المقاهي، واقتادوه إلى شقة بمنطقة المرج.</t>
  </si>
  <si>
    <t>ع.ا  - 42 - انثي -  ربة منزل ، ع.ش- 35 - انثي- ربة منزل، محمد.س- 21 - ذكر- عامل</t>
  </si>
  <si>
    <t>سيدتان تختطفان طفلا لمساومة والدته على رد مبالغ مالية الثلاثاء، 18 أبريل 2017 10:42 ص سيدتان تختطفان طفلا لمساومة والدته على رد مبالغ مالية خطف ـ صورة أرشيفية كتب أحمد الجعفرى Share on facebook Share on twitter Share on googleplus Share on googleplus إضافة تعليق "ع.ا" و "ع.ش" سيدتين سقطتا كغيرهما فى وهم توظيف الأموال، فدفعتا كل ما يملكن من مال لـ"م.ن" 52 سنة ربة منزل، بعدما أغرتهن بأرباح شهرية ضخمة، مقابل تشغيل الأموال فى التجارة، ودفعتا لها مليون ونصف المليون جنيه، إلا أن الرياح أتت بما لا تشتهى السفن، وتهربت من سداد الأرباح المتفق عليها. وحاولت "ع.ا" 42 سنة ربة منزل وصديقتها "ع.ش" 35 سنة ربة منزل، البحث عن حلول لاسترداد أموالهن، فتواصلا مع السيدة وطلبوا لقائها، إلا أنها كانت تتهرب منهن، وخاصة بعدما نفذت الحجج التى أخذت تسوقها من آن لأخر، حتى تكتسب مزيد من الوقت لتدبير أمورها، وفى ظل تلك الأوضاع لم تجد السيدتين حل أخر سوى الذهاب إليها فى منزلها، وأجبراها على توقيع إيصالات أمانة، وحددا موعدا لدفع تلك الأموال على أقساط شهرية. انتهى الشهر الأول وجاء موعد الدفع، إلا أن "م.ن" اختفت كعادتها ولم تظهر، فتوجها إلى منزلها بمنطقة الهرم، بصحبة"محمد.س"21 سنة عامل جارهن، وهناك وجدن"سامح" الإبن الأكبر للسيدة، وحينما سألوه عن والدته إدعى أنه لا يعلم مكانها فقررن خطفه هو وشقيفقه فى غحدى الشقق السكنية، وأجبروه على الاتصال بوالدته لمساومتها على رد المبالغ المستحقة نظير إطلاق سراحه. حررت والدة المختطف بلاغاً بقسم شرطة الهرم، اتهمت فيه السيدتين بخطف نجلها ومساومتها على مبالغ مالية من أجل تحريره، وبالتحرى حددت قوات الأمن مكان تواجد المجنى عليه، وخرجت قوة أمنية تمكنت من تحريره وألقت القبض على السيدتين والعامل الذى ساعدهن فى الخط، وأثناء مناقتشهم اتهموا "م.ن" بالنصب عليهن فى مبالغ مالى قدره مليون ونصف المليون جنيه، فتم تحرير محضر بالواقعة وباشرت النيابة التحقيق.</t>
  </si>
  <si>
    <t>http://www.youm7.com/3194714</t>
  </si>
  <si>
    <t>http://www.albawabhnews.com/2477857</t>
  </si>
  <si>
    <t>http://www.youm7.com/story/0000/0/0/-/3188911</t>
  </si>
  <si>
    <t>لمساومة والدته على رد مبالغ مالية</t>
  </si>
  <si>
    <t>داخل منزله بالهرم</t>
  </si>
  <si>
    <t>ع.ا- 42 - انثي - ربة منزل، ع.ش-  35 - انثي - ربة منزل، محمد.س-21 -ذكر- عامل</t>
  </si>
  <si>
    <t>سامح - 21 - ذكر</t>
  </si>
  <si>
    <t>بسبب خلافات مالية بينهما</t>
  </si>
  <si>
    <t>س ل -22 - ذكر، مسجل خطر</t>
  </si>
  <si>
    <t>غير محدد - 25 - انثي - ربة منزل</t>
  </si>
  <si>
    <t>بالصور.. "زغللة" يقع فى قبضة الأمن أثناء احتجازه فتاة تعدى عليها بالغربية الخميس، 20 أبريل 2017 12:33 م بالصور.. "زغللة" يقع فى قبضة الأمن أثناء احتجازه فتاة تعدى عليها بالغربية المجنى عليها كتب عادل ضرة ـ محمود عبد الراضى Share on facebook Share on twitter Share on googleplus Share on googleplus إضافة تعليق مداهمة أمنية أنقذت سيدة اختطفها مسجل خطر بمحافظة الغربية واحتجزها عدة أيام، وتعدى عليها وحلق شعرها بسبب خلافات مالية بينهما، حيث تم تحرير الضحية وضبط المتهم. وردت معلومات للواء طارق حسونة مدير أمن الغربية، مفادها وجود مسجل خطر يدعى "سلطان" وشهرته "زغللة" 22 سنة، السابق اتهامه 23 قضية شروع فى قتل، مخدرات ومحكوم عليه فى قضيتين آخرهما قضية "تبديد" بمنزله. 1 زغللة وأصدقاؤه تم تجهيز حملة أمنية مكبرة، اقتحمت منزل المتهم ـ بعد تقنيين الإجراءات ـ ولدى القبض عليه والخروج به للشارع لوضعه في سيارة الشرطة، سمع رجال المباحث أصوات استغاثة صادرة من الطابق العلوى بالمنزل وبتتبع مصدر الصوت تبين وجود إحدى الفتيات "مكبلة اليدين وبها إصابات متفرقة بالجسم" ولا يوجد شعر برأسها نهائياً. وأكدت الفتاة أن خلافات مالية جمعتها بالمتهم، حيث تهجم عليها أثناء استقلالها مركبة توك توك بالغربية واختطفها واحتجزها بمنزله وتعدى عليها وحلق شعرها. 2 المجنى عليها بعد حلق شعرها وعثرت أجهزة الأمن بحوزة المتهم على "7 قطع من مخدر الحشيش - قطعة سلاح أبيض "سكين"- مبلغ مالى"، كما تم ضبط شخصين كانا برفقته وهما "محمد .ف" 24 سنة سمكرى سيارات، سبق اتهامه فى 8 قضايا "سرقة بالإكراه، سلاح أبيض، ضرب" ومطلوب ضبطه للتنفيذ عليه فى 3 قضايا وبحوزته سلاح أبيض "سكين"، و"مسعد . ر " 22 سنة. وتم اتخاذ الإجراءات القانونية اللازمة حيال الواقعة، والعرض على النيابة التى باشرت التحقيق، حيث يأتي ذلك فى إطار الجهود الأمنية المبذولة لمكافحة الجريمة بشتى صورها منعاً وكشفاً والعمل على ضبط العناصر الإجرامية والهاربين الصادر بشأنهم قرارات بالضبط والإحضار من الجهات القضائية المختلفة.</t>
  </si>
  <si>
    <t>http://www.youm7.com/3198019</t>
  </si>
  <si>
    <t>لقيامه التعدي الجنسي عليها</t>
  </si>
  <si>
    <t>استدرجهما بحجة توصيلهما للمدرسة</t>
  </si>
  <si>
    <t>غير محدد - بالغ - ذكر - اخصائي اجتماعي</t>
  </si>
  <si>
    <t>أخصائى اجتماعى يتعدى على تلميذتى ابتدائى بالإسكندرية ناصر جويدةنشر في الأهرام اليومي يوم 23 - 04 - 2017 تجرد اخصائى اجتماعى من المشاعر الانسانية وقام بخطف طفلتين بالمرحلة الابتدائية بزعم توصيلهما للمدرسة الا أنه قام بالتعدى عليهما جنسيا فى مسكنه تم إلقاء القبض عليه وتولت النيابة التحقيق. وكان اللواء مصطفى النمر مساعد الوزير لأمن الاسكندرية قد تلقى اخطارا من نائبه اللواء نائل رشاد عن ابلاغ ربة منزل وزوجها مزارع عن اختفاء طفلتيهما بالمرحلة الابتدائية اثناء ذهابهما للمدرسة. وقام المتهم باختطافهما والتعدى عليهما</t>
  </si>
  <si>
    <t>http://www.ahram.org.eg/NewsQ/590828.aspx</t>
  </si>
  <si>
    <t>مقابل فدية مالية 800 ألف جنيه</t>
  </si>
  <si>
    <t>اثناء توجهه الي مدرسته</t>
  </si>
  <si>
    <t xml:space="preserve">محمد ب- 29 - ذكر سباك ، ابتسام ع- 25 - انثي -ربة منزل،تامر ع- 39 - ذكر - قهوجى، عزة ب 38 - انثي- عاملة بمصنع برتقال.
</t>
  </si>
  <si>
    <t>ابراهيم محمود ح - 10 - طفل</t>
  </si>
  <si>
    <t>محضر رقم   رقم 2713 إدارى قسم أول شبرا الخيمة لسنة 2017</t>
  </si>
  <si>
    <t>مباحث شبرا الخيمة تحرر طفلا عقب اختطافه لطلب فدية 800 ألف جنيه من والده الأربعاء، 26 أبريل 2017 01:28 م مباحث شبرا الخيمة تحرر طفلا عقب اختطافه لطلب فدية 800 ألف جنيه من والده الطفل المحرر القليوبية – محمد قاسم Share on facebook Share on twitter Share on googleplus Share on googleplus إضافة تعليق تمكنت مباحث قسم أول شبرا الخيمة برئاسة المقدم أحمد عصر من ضبط عصابة مكونة من 4 أشخاص بينهم سيدتين، قاموا باختطاف طفل عمره 10 سنوات واحتجازه بمنزل أحدهم بمدينة الوراق وطلب فدية مالية 800 ألف جنيه من والده مقابل إطلاق سراحه. تلقى اللواء أنور سعيد مدير أمن القليوبية إخطارا من العميد وائل صديق مأمور قسم أول شبرا الخيمة، يفيد تلقيه بلاغا من "محمود ح ع ع" 42 سنة مقاول بخروج ابنه "إبراهيم " 10 سنوات طالب بالصف الرابع الابتدائى بمدرسة خاصة للغات – دائرة القسم، متوجها لمدرسته لأداء الامتحانات ولم يعد للمنزل حتى الآن، وتلقيه اتصالا هاتفيا من مجهول يطلب منه فدية مالية قدرها 800 ألف جنيه نظير إعادة نجله. وعلى الفور كلف اللواء علاء سليم مدير المباحث الجنائية بسرعة كشف غموض الحادث، وتوصلت تحريات المقدم أحمد عصر رئيس مباحث قسم أول شبرا الخيمة إلى أن مرتكبى الواقعة كل من، "محمد ب" 29 سنة سباك ومقيم جزيرة الوراق – وزوجته " ابتسام ع" 25 سنة ربة منزل و"تامر ع" 39 سنة قهوجى السابق اتهامه فى 6 قضايا (سلاح – هروب من المراقبة) آخرها القضية رقم 8997 جنح قسم الحدائق لسنة 2013 – سلاح وزوجته "عزة ب" 38 سنة عاملة بمصنع برتقال. وأضافت التحريات إلى سابقة عمل الأول لدى والد المجنى عليه منذ حوالى سنتين فى أعمال السباكة، وعدم استمراره بالعمل لشكه فى تصرفات شقيق المبلغ تجاه زوجته، فضلاً عن مروره بضائقة مالية. عقب تقنين الإجراءات وبالتنسيق وقطاع مصلحة الأمن العام وأمن الجيزة، تم ضبط المتهم الأول بأكمنة أعدت لذلك، وبمواجهته اعترف بارتكاب الواقعة، وأضاف أنه اتفق وباقى المتهمين على خطف الطفل وطلب فدية من والده نظير تحريره، وفى سبيل تنفيذ مخططهم الإجرامى قام بمراقبة وتتبع الطفل حال توجهه للمدرسة لآداء الامتحانات، وتأكده من أنه عقب مغادرته لجزيرة الوراق متوجها بمفرده للمدرسة ذهاباً وعودة، وفى يوم الحادث أرسل زوجته الثانية (منتقبة) لاصطحاب الطفل، حيث قامت بإيهام الطفل بالتوجه صحبتها لزوجة عمه، وقامت بتسليمه المتهمين الثالث والرابعة وحجزه لديهما، وعقب ذلك قاما بالاتصال بوالده وطلب فدية مالية نظير تحريره. وتم بإرشاد المتهم استهداف مسكن المتهمين الثالث والرابعة، حيث أمكن ضبطهما، وتم ضبط المتهمة الثانية زوجته صحبة الطفل بذات المسكن، وتم تحرير الطفل، وبمواجهة باقى المتهمين اعترفوا بمضمون ما قرره المتهم الأول باعترافاته. وتحرر محضر بالواقعة حمل رقم رقم 2713 إدارى قسم أول شبرا الخيمة لسنة 2017، وبعرضه على النيابة العامة تولت التحقيق برئاسة المستشار أحمد بركات رئيس النيابة وبإشراف المستشار وليد البيلى المحامى العام الأول لنيابات جنوب بنها الكلية.</t>
  </si>
  <si>
    <t>http://www.youm7.com/3206919</t>
  </si>
  <si>
    <t>لطلب فدية مالية مقابل إطلاق سراحه</t>
  </si>
  <si>
    <t>أثناء تواجده بأرضه الزراعية بذات الناحية</t>
  </si>
  <si>
    <t>وائل.ع.ص-24 - ذكر - صاحب مكتب اتصالات، محمد.ع.ب-21 - ذكر - عاطل، محمد.أ.ى  - 29 - ذكر- عاملـ ، أحمد.ع.ع - 34 -ذكر- عامل، حسن.ح.أ -34 - ذكر- مزارع</t>
  </si>
  <si>
    <t>عادل ع ش - 45  - ذكر - مزارع</t>
  </si>
  <si>
    <t>محضر رقم 1542 إداري المركز</t>
  </si>
  <si>
    <t>ضبط مرتكبى واقعة اختطاف مزارع وطلب فدية مقابل إطلاق سراحه بسوهاج السبت، 29 أبريل 2017 12:05 م ضبط مرتكبى واقعة اختطاف مزارع وطلب فدية مقابل إطلاق سراحه بسوهاج قوات الأمن ـ صورة أرشيفية (أ ش أ) Share on facebook Share on twitter Share on googleplus Share on googleplus إضافة تعليق نجحت أجهزة البحث الجنائى بسوهاج فى تحديد وضبط مرتكبى واقعة اختطاف مزارع بسوهاج وطلب فدية نظير إطلاق سراحه. وكانت أجهزة البحث الجنائى بمديرية أمن سوهاج قد واصلت جهودها لكشف غموض وتحديد وضبط مرتكبى واقعة اختطاف عادل.ع.ش (45 سنة- مزارع) ومقيم بدائرة مركز شرطة طهطا، حال تواجده بأرضه الزراعية بذات الناحية، وقيام الخاطفين بالاتصال بشقيق المجنى عليه مرتضى (40 سنة- مزارع) ومقيم بذات الناحية، وطلب مبلغ مالى كفدية نظير إطلاق سراح اخيه. وتم تشكيل فريق بحث جنائى بالتنسيق مع قطاع مصلحة الأمن العام، وتبين أن وراء ارتكاب الواقعة كل من وائل.ع.ص (24 سنة- صاحب مكتب اتصالات) ومقيم بدائرة قسم شرطة الوراق بالجيزة، ومحمد.ع.ب (21 سنة- عاطل)، ومقيم بدائرة مركز شرطة طهطا، ومحمد.أ.ى (29 سنة- عامل)، ومقيم بدائرة مركز شرطة طهطا، وأحمد.ع.ع (34 سنة- عامل)، ومقيم بدائرة مركز شرطة الغنايم بأسيوط، وحسن.ح.أ (34 سنة- مزارع)، ومقيم بدائرة مركز شرطة طهطا، والسابق اتهامه فى قضيتى سرقة مواشى ومخدرات. وعقب تقنين الإجراءات القانونية، وتضييق الخناق على المتهمين، اضطروا إلى إطلاق سراح المختطف، وتمكن فريق البحث من ضبط المتهمين الأول والثانى والثالث والسيارة الملاكى المستخدمة فى ارتكاب الواقعة.. واعترفوا بعد مواجهتهم بارتكاب الواقعة بالاشتراك مع باقى المتهمين. وقامت الأجهزة الأمنية باتخاذ الإجراءات القانونية اللازمة حيال الواقعة، والعرض على النيابة التى باشرت التحقيق.. وجارى تكثيف الجهود لضبط المتهمين الهاربين.</t>
  </si>
  <si>
    <t>http://www.youm7.com/3211086</t>
  </si>
  <si>
    <t>http://www.masrawy.com/news/-/details/0/0/0/1069665</t>
  </si>
  <si>
    <t>http://www.vetogate.com/2690224</t>
  </si>
  <si>
    <t>العاشر من رمضان ثان</t>
  </si>
  <si>
    <t>لإقناع أهله بأنه تزوج وأنجب الطفل من أجل التهرب من الزواج بابنة عمه</t>
  </si>
  <si>
    <t>م ع - 25 - ذكر - عامل</t>
  </si>
  <si>
    <t>وليد عبد الحليم-1-طفل</t>
  </si>
  <si>
    <t>محضر رقم 13 احوال مركز دار السلام - محضر رقم 1137 إدارى قسم ثان العاشر لسنة 2017</t>
  </si>
  <si>
    <t>أمن سوهاج ينجح فى تحرير طفل الشرقية المختطف بدار السلام ويضبط المتهم الإثنين، 08 مايو 2017 02:02 م أمن سوهاج ينجح فى تحرير طفل الشرقية المختطف بدار السلام ويضبط المتهم اللواء مصطفى مقبل مساعد الوزير مدير أمن سوهاج سوهاج - محمود مقبول Share on facebook Share on twitter Share on googleplus Share on googleplus إضافة تعليق تمكنت الأجهزة الأمنية بسوهاج، بإشراف اللواء مصطفى مقبل مساعد الوزير مدير أمن سوهاج والعميد خالد الشاذلى مدير إدارة بالتنسيق مع العميد منتصر عبد النعيم رئيس فرع الأمن العام، والأجهزة الأمنية بمديرية أمن الشرقية، من تحرير طفل تم اختطافه من محافظة الشرقية، وتم ضبط المتهم أثناء احتجازه للطفل بمنزله بناحية أولاد الشيخ بمركز دار السلام. بدأت الواقعة عقب تلقى اللواء مصطفى مقبل مساعد الوزيرمدير أمن سوهاج، بلاغا يفيد تمكن ضباط وحدة مباحث المركز من ضبط المدعو "م. ع" 25 سنة، عامل، يقيم بناحية أولاد الشيخ بدائرة المركز، وبصحبته الطفل وليد عبد الحليم، البالغ من العمر حوالى عام، والمبلغ باختطافه من دائرة قسم شرطة ثان العاشر من رمضان بمحافظة الشرقية، والمحرر عن الواقعة المحضر رقم 1137 إدارى قسم ثان العاشر لسنة 2017، حيث تم الدفع بمأمورية أمنية من أمن الشرقية برئاسة النقيب محمود خشنية، الضابط بأمن الشرقية والقوة المرافقة، وتم استلام المتهم والطفل. وتحرر عن ذلك المحضر رقم 13 أحوال المركز اليوم، وجار العرض على النيابة المختصة للتحقيق.</t>
  </si>
  <si>
    <t>http://www.youm7.com/3224362</t>
  </si>
  <si>
    <t>https://www.tahrirnews.com/index.php/Home</t>
  </si>
  <si>
    <t>بسبب قيام المجني بتصوير زميلته بالهاتف</t>
  </si>
  <si>
    <t>داخل مدرسة أبو دفية الإعدادية</t>
  </si>
  <si>
    <t xml:space="preserve">ضياء. ر - بالغ - ذكر، ايهاب.ر.ع - بالغ - ذكر، أحمد.ر. - بالغ - ذكر </t>
  </si>
  <si>
    <t>غير محدد -قاصر -طفل</t>
  </si>
  <si>
    <t>محضر رقم 3060 لسنة 2018 جنح مركز شرطة إطسا</t>
  </si>
  <si>
    <t>تجديد حبس متهم باختطاف طالب 15 يوما على ذمة التحقيقات مصطفى البنانشر في الشروق الجديد يوم 26 - 05 - 2018 قرر المستشار محمد صالح رئيس محكمة إطسا الابتدائية، اليوم السبت، تجديد حبس المتهم «ضياء. ر» 15 يوما، على ذمة التحقيق في واقعة اقتحام مدرسة أبو دفية الإعدادية أثناء امتحانات الشهادة الإعدادية بالأسلحة البيضاء واختطاف طالب أثناء تأدية الامتحان. كان أحمد عتريس وكيل أول نيابة إطسا، قد استمع لأقوال المجني عليه والمراقبين بالمدرسة والمتهمين وقرر حبسهم 4 أيام وضبط وإحضار كلا من المتهمين «ايهاب.ر.ع» وشقيقه «أحمد.ر.ع». تعود الواقعة إلى يوم الخميس 10 مايو الجاري حيث شهدت مدرسة أبو دفية الإعدادية بإطسا واقعة قيام والد طالبة بصحبته 4 من أفراد عائلته باقتحام المدرسة بالأسلحة البيضاء خلال فترة الاستراحة بين فترتى امتحانات الشهادة الإعدادية واختطاف طالب بالمدرسة بعد زعم ابنتهم أن زميلها قام بتصويرها بالموبايل. وفشلت محاولات مراقبى اللجان فى حماية الطالب ومنع اختطافه، وتم التعدي عليه بالضرب وإحداث إصابته وأبلغت إدارة المدرسة مركز شرطة إطسا وانتقلت قوة مكبرة من المركز إلى المدرسة وتمكنت من تحرير الطالب وإعادته لمدرسته وتم ضبط 2 من المتهمين وتحرر محضر بالواقعة قيد برقم 3060 لسنة 2018 جنح مركز شرطة إطسا.</t>
  </si>
  <si>
    <t>https://www.shorouknews.com/news/view.aspx?cdate=26052018&amp;id=95da807f-9b1e-42dc-9331-67a7721dc1a4</t>
  </si>
  <si>
    <t>لوجود خلافات مالية بينه وبين والد الطفل لرفض المبلغ رد مبلغ 3000 جنيه مدين بها للمتهم</t>
  </si>
  <si>
    <t>أحمد.ر - 46 - ذكر -سائق</t>
  </si>
  <si>
    <t>مروان رمضان س - 3 - طفل</t>
  </si>
  <si>
    <t>رجال مباحث الصف يحررون طفلا من خاطفيه.. تعرف على التفاصيل الأحد، 14 مايو 2017 07:00 ص رجال مباحث الصف يحررون طفلا من خاطفيه.. تعرف على التفاصيل عصابة خطف الأطفال - أرشيفية كتب أحمد الجعفرى Share on facebook Share on twitter Share on googleplus Share on googleplus إضافة تعليق حرر رجال مباحث الصف طفل عمره 3 سنوات من قبضة سائق اختطفه واحتجزه بمسكنه كما ألقوا القبض على المتهم الذى اعترف بجريمته. كان المقدم محمد عبد الشكور رئيس مباحث الصف، تلقى بلاغا من "ر. س" عامل، اتهم فيه "ا. ر"سائق، بخطف ابنه البالغ من العمر 3 سنوات، واحتجازه داخل منزله. بمداهمة مسكن المتهم ألقت قوة القبض عليه وحررت من قبضته الطفل، وبمواجهته اعترف بارتكاب الواقعة بسبب خلافات مالية مع والد الطفل، وبعد إخطار اللواء هشام العراقى مدير أمن الجيزة، واللواء إبراهيم الديب مدير الإدارة العامة للمباحث، تحرر بالواقعة المحضر اللازم وأمرت نيابة الصف برئاسة المستشار هشام رفعت الشريف، بحبس المتهم 4 أيام على ذمة التحقيق وطلبت مزيدا من تحريات المباحث.</t>
  </si>
  <si>
    <t>http://www.youm7.com/3233010</t>
  </si>
  <si>
    <t>http://www.elwatannews.com/news/details/2428685</t>
  </si>
  <si>
    <t>مقابل مبلغ مالي قدره (20 ألف جنيه) كفدية مقابل إعادة نجله</t>
  </si>
  <si>
    <t>عاطف. م. ا -  23 - ذكر - عامل، وليد. م. ح- 26 -ذكر- عامل، أحمد. ب. ع- 22 -ذكر- سائق توك توك، محمد. إ. خ- 29 -ذكر - عامل ، رؤيات. ج. ع-  42  - انثي - ربة منزل</t>
  </si>
  <si>
    <t>ابو بكر ممدوح ع-6-طفل</t>
  </si>
  <si>
    <t>محضر رقم 1919 إدارى</t>
  </si>
  <si>
    <t>القبض على المتهمين بخطف طفل لطلب فدية من أسرته فى طما بسوهاج الثلاثاء، 16 مايو 2017 02:27 م القبض على المتهمين بخطف طفل لطلب فدية من أسرته فى طما بسوهاج المتهمون كتب محمود عبد الراضى Share on facebook Share on twitter Share on googleplus Share on googleplus إضافة تعليق تمكنت مباحث سوهاج، بالاشترك مع قطاع مصلحة الأمن العام، من تحرير طفل مختطف وإعادته لأسرته سالماً، وتمكنت من ضبط مرتكبى الواقعة. تلقت أجهزة الأمن بسوهاج، بلاغاً من "ماجد.ع" تاجر، مقيم فى طما، يفيد بتغيب شقيقه "أبو بكر" البالغ من العمر 6 سنوات، وتلقيه اتصالاً هاتفياً من مجهولين طلبوا منه دفع مبلغ مالى فدية نظير إطلاق سراح شقيقه. ووجه اللواء جمال عبد البارى مساعد وزير الداخلية للأمن العام، بتشكيل فريق بحث قاده العميد خالد الشاذلى مدير مباحث سوهاج، لكشف غموض الواقعة وظروفها وملابساتها. وتوصلت التحريات إلى أن وراء ارتكاب الواقعة "عاطف م.أ" 23 سنة عامل، و5 آخرون، وتم تحديد مكان وجودهم والقبض عليهم، وتحرير الطفل المختطف، وتم اتخاذ الإجراءات القانونية اللازمة حيال الواقعة، والعرض على النيابة التى باشرت التحقيق.</t>
  </si>
  <si>
    <t>http://www.youm7.com/3236996</t>
  </si>
  <si>
    <t>http://www.youm7.com/3237283</t>
  </si>
  <si>
    <t>http://www.youm7.com/3239925</t>
  </si>
  <si>
    <t>https://www.elwatannews.com/news/details/3392636</t>
  </si>
  <si>
    <t>غير محدد - بالغ - ذكر -عاطل</t>
  </si>
  <si>
    <t>ضبط سائق توك توك وعامل لخطفهما عاطل بسبب خلافات مالية بالعجوزة الخميس، 18 مايو 2017 06:57 م ضبط سائق توك توك وعامل لخطفهما عاطل بسبب خلافات مالية بالعجوزة متهم - أرشيفية كتب بهجت أبو ضيف Share on facebook Share on twitter Share on googleplus Share on googleplus إضافة تعليق تمكنت الإدارة العامة لمباحث الجيزة، من القبض على سائق توك توك وعامل لاتهامهما باختطاف عاطل واحتجازه بشقة بالعجوزة، بسبب خلافات مالية، وتم تحرير المجنى عليه، وحرر محضر بالواقعة وأخطرت النيابة للتحقيق. وتم ضبط المتهمين أثناء متابعة الملازم أول عمرو الديباوى للحالة الأمنية، فابلغه أحد الأشخاص بتعرض عاطل للاختطاف وحجزه بشقة بعقار بشارع المدينة المنورة. وعلى الفور انتقل الضابط وقوة أمنية إلى محل الواقعة، وتم ضبط سائق توك توك وعامل سابق اتهامهما فى عدة قضايا وتبين احتجازهما عاطل بالشقة والاعتداء عليه بالضرب. وبسؤال المجنى، عليه أفاد أن المتهمين اختطفاه من حلوان واحتجزاه بالشقة بسبب خلافات مالية، وحرر محضر بالواقعة وأخطرت النيابة للتحقيق.</t>
  </si>
  <si>
    <t>http://www.youm7.com/3241256</t>
  </si>
  <si>
    <t>القبض على عامل لاتهامه باختطاف شخصين في العجوزة اسراء علاء الديننشر في فيتو يوم 18 - 05 - 2017 ألقى رجال الإدارة العامة لمباحث الجيزة بقيادة اللواء إبراهيم الديب مدير المباحث في القبض على عامل لاتهامه باختطاف شخصين بمنطقة العجوزة بسبب خلافات مالية. وكان المقدم فوزى عامر رئيس مباحث العجوزة تلقى بلاغين يفيد بتغيب عاملين عن منزلهما. بفحص البلاغين وإجراء التحريات اللازمة تبين أن عاملا قام باختطافهما بسبب خلافات مالية فيما بينهم. بتكثيف التحريات، أمكن تحديد مكان اختطاف الشخصين، وبتقنين الإجراءات أمكن مداهمة مكان احتجازهما داخل إحدى العقارات بمنطقة أرض اللواء، وضبط مرتكب الواقعة. وبمواجهة المتهم، اعترف أمام العميد شريف الجمل رئيس مباحث شمال الجيزة بارتكاب الواقعة بسبب وجود خلافات مالية مع المجنى عليهم. تحرر المحضر اللازم، وأخطر اللواء هشام العراقى مدير أمن الجيزة، وتولت النيابة العامة التحقيق.</t>
  </si>
  <si>
    <t>http://www.vetogate.com/2715219</t>
  </si>
  <si>
    <t>لكونه مدين لهم بمبلغ مالي 1300 جنيه</t>
  </si>
  <si>
    <t>أحمد ص- 26 -ذكر- سائق توك توك،، و ع س  - بالغ - ذكر - عاطل</t>
  </si>
  <si>
    <t>محضر رقم 4186، جنح قسم قليوب لسنة 2017 م.</t>
  </si>
  <si>
    <t>خطف مقاول على يد سائق وعاطل للخلاف على ألف جنيه في القليوبية نهال دوامنشر في فيتو يوم 19 - 05 - 2017 ساعد سائق توك توك وشهرته "السفاح"، عاطلًا لاختطاف مقاول بسبب خلاف مالي بينهما على 1300 جنيه. وكان اللواء أنور سعيد مدير أمن القليوبية، تلقى إخطارًا من اللواء علاء سليم، مدير المباحث الجنائية، بورود بلاغ لقسم قليوب من صباح "ع" 57 عامًا ربة منزل، بحضور شخص مجهول بمسكنها وقال لها إن نجلها "مقاول"، محتجز طرفه وآخرين لكونه مدين لهم بمبلغ مالي 1300 جنيه، وطلب إعطائه المبلغ نظير إطلاق سراحه. وانتقل العميد محمد عبد الهادي رئيس فرع البحث الجنائي، وتم إعداد أكمنة لذلك الشخص حال حضوره لاستلام المبلغ المالي من المبلغة، وأمكن ضبطه وتبين أنه "أحمد ص" وشهرته (السفاح) 26 عامًا، سائق توك توك، وبمناقشته أقر بصحة ما ورد بأقوال المبلغة من قيامه وكل من "عادل س"، بخطف واحتجاز نجل المبلغة، لخلاف مالي بينها والمختطف، وتم اصطحابه وأرشد عن مكان احتجاز المختطف بغرفة في أرض زراعية بجوار مقابر الشواربية، قليوب البلد، دائرة القسم. وتمكن ضباط المباحث من ضبط المتهمين وبحوزة الأول سلاح ناري "فرد خرطوش محلي الصنع" وطلقة من ذات العيار حال احتجازهما للمختطف، وتحرر عن ذلك المحضر رقم 4186، جنح قسم قليوب لسنة 2017 م.</t>
  </si>
  <si>
    <t>http://www.vetogate.com/2715660</t>
  </si>
  <si>
    <t>احمد م-27-ذكر</t>
  </si>
  <si>
    <t>تحرير شاب بعد اختطافه وطلب فدية من أهله بالبدرشين أحمد شرباش ودعاء العزيزينشر في الوفد يوم 19 - 05 - 2017 تمكنت الأجهزة الأمنية بالجيزة، من تحرير شاب تم اختطافه وطلب فدية من أهله 25 ألف جنيه، نظير إطلاق سراحه بالبدرشين. تلقى اللواء هشام العراقي، مدير أمن الجيزة، إخطارًا من قسم شرطة البدرشين، يفيد باختطاف شاب وطلب فدية من أهله. بإجراءالبحث والتحريات تبين أن الشاب محتجز بأرض بطريق المريوطية، وعلى الفور انتقلت القوات، وعثر على الشاب "أحمد. م"، 27 عامًا- مقيد اليدين والقدمين، وتم تحريره وضبط العاطلين المتهمين بخطفه. وبمواجهتهما اعترفا بارتكاب الواقعة، وجارٍ عرضهما على النيابة العامة.</t>
  </si>
  <si>
    <t>https://alwafd.news/%D8%A3%D8%AE%D8%A8%D8%A7%D8%B1/1522431--</t>
  </si>
  <si>
    <t>http://www.albawabhnews.com/2533074</t>
  </si>
  <si>
    <t>لاستخدامها في أعمال التسول في وسط البلد.</t>
  </si>
  <si>
    <t>اثناء تواجدها بصحبة اهلها بميدان التحرير</t>
  </si>
  <si>
    <t xml:space="preserve">سامية. ص- 25 - انثي - بائعة، آية. ص- 14 - انثي - بائعة </t>
  </si>
  <si>
    <t>جني عمرو محمد - 2 - طفلة</t>
  </si>
  <si>
    <t>ضبط بائعة ونجلتها لاختطافهما طفلة واستخدامها في أعمال التسول بالقاهرة محمد صابرنشر في فيتو يوم 25 - 05 - 2017 ضبطت الأجهزة الأمنية بالقاهرة، بائعة ونجلتها لاختطافهما طفلة واستخدامها في أعمال التسول في وسط البلد. كان قسم شرطة قصر النيل بلاغًا من "عمرو م" 32 عام، عام باختفاء ابنته البالغة من العمر "عامين" ومن خلال جمع المعلومات وإجراء التحريات تم تحديد مرتكبي الواقعة وتبين أنهما "سامية. ص. أ"، بائعة ومقيمة بمحافظة القليوبية، "آية ص. أ"، بائعة. عقب تقنين الإجراءات وإعداد الأكمنة اللازمة تم ضبطهما وبصحبتهما الطفلة المبلغ باختفائها، بمواجهتهما اعترفتا بارتكاب الواقعة، بقصد استغلال الطفلة في أعمال التسول واستجداء المارة. وباستدعاء والد الطفلة تعرف عليها واتهمهما بالخطف، تم اتخاذ الإجراءات القانونية اللازمة حيال الواقعة، والعرض على النيابة التي باشرت التحقيق.</t>
  </si>
  <si>
    <t>http://www.vetogate.com/2724611</t>
  </si>
  <si>
    <t>http://www.masrawy.com/news/-/details/0/0/0/1093498</t>
  </si>
  <si>
    <t>http://gate.ahram.org.eg/News/1518003.aspx</t>
  </si>
  <si>
    <t>http://www.albawabhnews.com/2541187</t>
  </si>
  <si>
    <t xml:space="preserve">محطة سكك حديد المنيا </t>
  </si>
  <si>
    <t>لاستخدامه في التسول</t>
  </si>
  <si>
    <t>أثناء تواجدهم داخل القطار عقب تحركه من محطة سكك حديد مغاغة</t>
  </si>
  <si>
    <t>رفعت .خ - 54 - ذكر- عاطل، فندية.ح- 30 - انثي- ربة منزل</t>
  </si>
  <si>
    <t>الحسن ايمن-1-طفل</t>
  </si>
  <si>
    <t>محضر رقم 8/61 قسم شرطة محطة سكك حديد المنيا</t>
  </si>
  <si>
    <t>شرطة النقل تضبط عصابة تخصصت فى خطف الأطفال للتسول بهم فى وسائل المواصلات الأحد، 28 مايو 2017 12:01 م شرطة النقل تضبط عصابة تخصصت فى خطف الأطفال للتسول بهم فى وسائل المواصلات المتهمان كتب محمود عبد الراضى Share on facebook Share on twitter Share on googleplus Share on googleplus إضافة تعليق نجحت الأجهزة الأمنية بوزارة الداخلية، فى كشف العصابة المتخصصة فى اختطاف الأطفال من ذويهم للتسول بهم، حيث تبين أن مواطن وسيدة وراء ارتكاب الوقائع، عن طريق تخدير الأطفال والهرب بهم. كواليس ضبط المتهمين بدأ باستغاثة سيدة بالخدمات الأمنية بسكة حديد المنيا، حيث أفادت بأنها أثناء تواجدها بالقطار كان طفلها يبكى، فعرضت عليها سيدة إحضار عصير له، وهربت به. ونجحت شرطة النقل والمواصلات فى ملاحقة السيدة الهاربة، وضبطتها، وتبين أنها تقود تشكيلا عصابيا برفقة شخص آخر لخطف الأطفال وتخديرهم والهروب بهم، تمهيداً للتسول بهم. وكشفت التحقيقات أن المتهمين هم "ر.خ" 54 سنة، و"ف.ح" 30 سنة ربة منزل، سبق اتهامها في قضية تشاجر بقسم ثان أسيوط، وعثر بحوزة المتهمين على مادة لتخدير الأطفال، واعترف المتهمان باختطافهما للطفل من أجل التسول به في وسائل المواصلات. ووجه اللواء قاسم حسين مساعد وزير الداخلية مدير الإدارة العامة لشرطة النقل والمواصلات، باتخاذ كافة الإجراءات القانونية وتحرير المحضر اللازم، وأرسل بالمتهمين لقسم شرطة المنيا، لقيده وعرضه على النيابة .</t>
  </si>
  <si>
    <t>http://www.youm7.com/3257362</t>
  </si>
  <si>
    <t>http://www.youm7.com/3257871</t>
  </si>
  <si>
    <t>https://www.shorouknews.com/news/view.aspx?cdate=28052017&amp;id=ed4f7133-a385-46c0-9627-d0c9512b42ef</t>
  </si>
  <si>
    <t>http://massai.ahram.org.eg/NewsQ/50/232845.aspx</t>
  </si>
  <si>
    <t>بسبب استيلاء المجني عليه مبلغ مالي منهم</t>
  </si>
  <si>
    <t>سامح ا ع - 32 - ذكر- شريك بمحل البارون للالكترونيات، عبد العال ا ع- 34 -ذكر- شريك بالمحل، محمود ع ا - 49 -ذكر- شريك بذات المحل</t>
  </si>
  <si>
    <t>سامح طه عباس-17-طفل - عامل</t>
  </si>
  <si>
    <t>أصحاب محل وراء اختطاف عامل لنصبه عليهم فى 50 ألف جنيه بعابدين الأحد، 28 مايو 2017 01:34 م أصحاب محل وراء اختطاف عامل لنصبه عليهم فى 50 ألف جنيه بعابدين المتهمون عقب القبض عليهم كتب إبراهيم أحمد Share on facebook Share on twitter Share on googleplus Share on googleplus إضافة تعليق كشف رجال مباحث القاهرة، ملابسات واقعة اختطاف نجل بائع أجهزة إليكترونية، ومطالبة المتهمين بسداد 50 ألف جنيه لإطلاق سراحه، وتبين أن المجنى عليه اتفق وصديقه على النصب على أصحاب محل إليكترونيات عقب إيهام نجل البائع لهم بتوريد اجهزة بقيمة 50 ألف جنيه، وبالفعل توجه نجل البائع واستلم المبلغ منهم، إلا انهم طالبوه بالانتظار لحين عودة صديقه بالاجهزة، وعقب غلقه هاتفه، احتجزوه وطالبوا والده برد الاموال التى استولى عليها نجله وصديقه، وتم إحالة المتهمين للنيابة التى تولت التحقيق. تفاصيل تلك الواقعة بدأت مع تلقى المقدم حسام عشماوى رئيس مباحث قسم شرطة عابدين، بلاغا من "طه ع م " 51 سنة، بائع أجهزة تحكم عن بعد، بتلقيه اتصال هاتفى من مجهول من هاتف نجله "سامح ط ع" 17 سنة، عامل سابق بشركة ترومان، مفاده احتجاز نجله ومطالبته بدفع مبلغ 50 ألف جنيه مقابل إطلاق سراحه، مشيرا إلى أنه تلقى عقب ذلك اتصال آخر من رقم "محدد" بذات المضمون. ومن خلال التحريات التى تمت بقيادة اللواء هشام لطفى نائب مدير مباحث القاهرة، تبين صحة الواقعة، وأن وراء ارتكابها كل من "سامح ا ع " 32 سنة، شريك بمحل البارون للالكترونيات، وشقيقه "عبد العال ا ع" 34 سنة، شريك بالمحل، وعم المتهمان "محمود ع ا " 49 سنة، شريك بذات المحل، وأن المجنى عليه محتجز بمسكن المتهمان الأول والثانى بمنطقة منشأة ناصر. وعلى الفور تم استهداف المتهمين فى مأمورية بقيادة اللواء أحمد الألفى مدير المباحث الجنائية، بمحل إقامتهم بمنشأة ناصر، وأمكن ضبطهم وبصحبتهم المجنى عليه، وبسؤال المجنى عليه قرر بأنه توجه صحبة أحد أصدقائه "محمود ج " عامل بذات الشركة عمله سابقا، إلى المحل ملك المتهمين بقصد إيهامهم بقدرتهم على توريد كمية من الأجهزة الكهربائية وكاميرات مراقبة بإجمالى مبلغ 50 ألف جنيه والاستيلاء على المبلغ دون توريد البضائع، وعقب استلام صديقه "محمود ج " المبلغ طلبوا منه الانتظار لحين عودة زميله "المختطف" وبحوزته الأجهزة المتفق عليها، وعقب قيام الأخير بغلق هاتفه المحمول ارتاب المتهمين فى أمرهما فقاموا باحتجازه والاتصال بوالده المبلغ ومطالبته برد المبلغ المستولى عليه مقابل إطلاق سراح نجله. وبمواجهة المتهمين أيدوا أمام اللواء محمد منصور مدير مباحث القاهرة، ما جاء بأقوال المجنى عليه، واتهموه والهارب بالنصب والاستيلاء على مبلغ 50 ألف جنيه، وتحرر عن ذلك المحضر اللازم، وأحالهم اللواء خالد عبد العال مدير امن القاهرة، إلى النيابة التى تولت التحقيق.</t>
  </si>
  <si>
    <t>http://www.youm7.com/3257635</t>
  </si>
  <si>
    <t>http://www.elwatannews.com/news/details/2149230</t>
  </si>
  <si>
    <t>http://www.masrawy.com/news/-/details/0/0/0/1095521</t>
  </si>
  <si>
    <t>لوجود علاقة عاطفيه مع شقيقة أحدهما</t>
  </si>
  <si>
    <t>محل اقامة المجني عليه</t>
  </si>
  <si>
    <t>وائل.م- 36 -ذكر- فلاح، عبد الجوادم- 47 -ذكر، مصطفى.م- 63 -ذكر-فلاح، سيد.ع- 58 -ذكر-فلاح، علي.م= 51 -ذكر-فلاح، حسن.ج- 50 -ذكر- عامل، ناصر.ح- 41 -ذكر- فلاح، محمد.ح- 29 -ذكر- عاطل، سامح.ف- 31 -ذكر- سائق</t>
  </si>
  <si>
    <t>هاني جماده حسين - 28 - ذكر -فران</t>
  </si>
  <si>
    <t>بسبب علاقة عاطفية.. القبض على 8 أشخاص خطفوا فرانا واحتجزوه فى السلام إبراهيم أحمدنشر في اليوم السابع يوم 28 - 05 - 2017 ألقى رجال المباحث بقسم شرطة السلام القبض على 8 اشخاص لقيامهم باحتجاز فران لوجود علاقة عاطفيه مع شقيقة أحدهما و تحرر محضر بالواقعة. تلقى قسم شرطة السلام ثان بلاغا يفيد قيام 8 أشخاص باحتجاز أحد الأشخاص بعقار تحت الإنشاء بتقسيم أمنحتب دائرة القسم وبالانتقال والفحص تمكن ضباط مباحث القسم وبصحبتهم القوة المرافقة من ضبط"وائل.م.ا" فلاح ، "عبد الجواد.م"صاحب محل إكسسوارات ( شقيق الأول ) و"مصطفي.م.ا" فلاح ، و"سيد.ع"و5 آخرين و بصحبتهم"هانى.ح.ا"فران " مقيد اليدين ومعصب العينين " وضبط بحوزة الأول سلاح أبيض " ساطور" . وبمواجهتهم أمام اللواء محمد منصور مدير مباحث القاهرة اعترفوا بارتكابهم الواقعة، وأقر الأول بأن شقيق المجني "محمد"على علاقة عاطفية بشقيقته "لوزه"، ربة منزل وأنه وراء تحريضها على ترك مسكنها فخطط بالاشتراك مع باقي المتهمين من أقاربه على اختطاف شقيق المجني عليه واحتجازه بعقار تحت الإنشاء محل الضبط ملك المتهم الثاني لإجباره على إعادة شقيقته وتنفيذا لذلك توجهوا لمحل إقامة المجني عليه بدائرة قسم شرطة المرج وتمكنوا من اصطحابه كرها عنه وتحت تهديد الأسلحة البيضاء والمضبوطة للعقار محل الضبط. بمواجهة باقي المتهمين أيدوا ما سبق بسؤال المجني عليه اتهمهم باختطافه، وتحرر عن ذلك المحضر اللازم و أحالهم اللواء خالد عبد العال مساعد الوزير لأمن القاهرة إلى النيابة العامة لتولى التحقيق.</t>
  </si>
  <si>
    <t>http://www.youm7.com/3257530</t>
  </si>
  <si>
    <t>http://www.almasryalyoum.com/news/details/1140492</t>
  </si>
  <si>
    <t>http://www.masrawy.com/news/-/details/0/0/0/1095047</t>
  </si>
  <si>
    <t>خلافات حول مواد مخدرة</t>
  </si>
  <si>
    <t>اختطاف داخل توك توك</t>
  </si>
  <si>
    <t>السيد.م.ع- 36  - ذكر -تاجر،تامر.ف.م  - بالغ - ذكر -مسجل خطر ، محمد.ا.م-31 -ذكر- سائق ،حسام.م.ح- 34 -ذكر- حلوانى ،احمد.ح.س- 21 - ذكر- سائق التوك توك</t>
  </si>
  <si>
    <t xml:space="preserve">يوسف احمد م -12-طفل </t>
  </si>
  <si>
    <t>توقيع ايصالا تامانة</t>
  </si>
  <si>
    <t>4 اشخاص يختطفون طالب بسبب خلاف مع والده على مواد مخدرة و طلبوا فدية 50 الف فى المرج الأربعاء، 31 مايو 2017 12:03 م 4 اشخاص يختطفون طالب بسبب خلاف مع والده على مواد مخدرة و طلبوا فدية 50 الف فى المرج المتهمين باختطاف طالب فى المرج كتب إبراهيم أحمد Share on facebook Share on twitter Share on googleplus Share on googleplus إضافة تعليق اختطف 4 اشخاص بينهم تاجر و مسجل طالب بسبب خلاف على بيع مواد مخدرة مع صاحب محل و إجباره على دفع 50 الف جنيها مقابل اطلاق سراحه و تمكن رجال المباحث بقسم المرج من كشف ملاباسات الواقعة و القبض على المتورطين بها و حرر محضر بالواقعة ورد اخطار لقسم شرطة المرج من "احمد.م.ع" 45 سنة صاحب محل بأن الأهالي شاهدوا مجموعة من الأشخاص يستقلون دراجة بخارية " توك توك " قاموا باختطاف نجله"يوسف" طالب 12 سنة وقيام المجني عليه بالصراخ والاستغاثة بالمارة , و اثناء مطاردتهم للجناة قام احدهم بإطلاق أعيرة نارية من سلاح ناري كان بحوزته في الهواء , وتمكنوا من الهرب وبصحبتهم المجني عليه وفي وقت لاحق ورد له اتصال هاتفي من مجهول من هاتف " محدد" يطالبه بدفع مبلغ 50 ألف جنيه مقابل إطلاق سراح نجله و بإجراء التحريات تبين صحة الواقعة، وبتكثيف التحريات أمكن التوصل إلي أن المبلغ على علاقة بأحد الأشخاص يدعى " طارق " ولا يعلم باقي بياناته " كان يقيم بصحبته بدعوى وجود علاقة نسب بينهما , وان الأخير تسلم مبلغ 30 ألف جنيه من"السيد.م.ع" وشهرته " عربي " 36 تاجر ومقيم لشراء أقراص مخدرة بضمان المبلغ , إلا انه لم يفي بالاتفاق وتهرب من تسديد المبلغ وأشارت التحريات أن " السيد.م.ع" وراء ارتكاب الواقعة بالاشتراك مع آخرين وباستهداف محل إقامته أمكن ضبطه وبمواجهته بما ورد من معلومات وما اسفرت عنه التحريات اعترف بارتكاب الواقعة لذات الاسباب المشار اليها ولإجبار المبلغ على رد المبلغ وبالاشتراك مع كل من "تامر.ف.م مسجل خطر سابق اتهامه 37 قضية و "محمد.ا.م"31 سنة سائق و "حسام.م.ح" 34 سنة حلوانى و "احمد.ح.س"21 سنة سائق التوك توك و تم بإرشاد المتهم ضبط بشقة مستأجرة فى شبرا الخيمة و بحوزتهم اسلحة نارية و عدد من المواد المخدرة و هواتف محمولة و طلقات نارية و بمواجهتهم أمام اللواء محمد منصور مدير مباحث القاهرة و اعترفوا بارتكاب الواقعة بالاشتراك مع المتهم الأول وباستخدام الدراجة البخارية " توك توك" حيازة المتهم الهارب و تم تحرير محضر بالواقعة و احالهم اللواء خالد عبد العال مساعد الوزير لأمن القاهرة الى النيابة لتولى التحقيقات</t>
  </si>
  <si>
    <t>http://www.youm7.com/3262118</t>
  </si>
  <si>
    <t>http://www.youm7.com/3263194</t>
  </si>
  <si>
    <t>http://www.vetogate.com/2733738</t>
  </si>
  <si>
    <t>بسبب خلافات اسرية بينهما</t>
  </si>
  <si>
    <t>غير محدد - بالغ - ذكؤ</t>
  </si>
  <si>
    <t>هبة ا ز-بالغة - انثي - صيدلانية، غير محدد-2-طفل</t>
  </si>
  <si>
    <t>والد "صيدلانية" يتهم زوجها باختطافها وطفلها لخلافات أسرية بكفر الزيات الخميس، 01 يونيو 2017 10:31 م والد "صيدلانية" يتهم زوجها باختطافها وطفلها لخلافات أسرية بكفر الزيات اللواء طارق حسونة مدير أمن الغربية الغربية - مصطفى عادل Share on facebook Share on twitter Share on googleplus Share on googleplus إضافة تعليق حرر "أ. ز. ع" والد الدكتورة "هبة" صيدلانية بكفر الزيات بمحافظة الغربية، محضرا بمركز الشرطة يتهم زوجها باختطافها أثناء توجهها لعملها بمستشفى الصدر بكفر الزيات، وبرفقتها طفلها البالغ من العمر عام ونصف، وذلك لخلافات أسرية بينهما، لتركها منزل الزوجية منذ شهر. تلقى اللواء طارق حسونة مدير أمن الغربية إخطارًا من العقيد إيهاب مصطفى مأمور مركز كفر الزيات، بتحرير والد الصيدلانية محضر يتهم زوجها باختطافها وطفلهما أثناء ذهابها للعمل. وتبين من تحريات الرائد هادى سالم رئيس مباحث مركز كفر الزيات، بإشراف اللواء أيمن لقية مدير المباحث الجنائية، والعقيد سيد عبد العزيز رئيس فرع البحث الجنائى بكفر الزيات وبسيون، وجود خلافات أسرية بين المجنى عليها وزوجها، وأنها تركت منزل الزوجية منذ شهر، ما دفع زوجها للاستعانة بأصدقائه، وأحضر "توك توك" ورصد تحركاتها، حتى تمكن من اختطافها وطفلهما وفر هاربًا، وتمكن ضباط المباحث من تحريرها، واتخاذ الإجراءات القانونية حيال الواقعة.</t>
  </si>
  <si>
    <t>http://www.youm7.com/3264679</t>
  </si>
  <si>
    <t>مقابل مبلغ مالع</t>
  </si>
  <si>
    <t>داخل سيارة ملاكي</t>
  </si>
  <si>
    <t>أحمد.أ- 20 -ذكر- سمسار، عمرو.م- 18 -ذكر- طالب، محمود.ع- 22 -ذكر- عامل</t>
  </si>
  <si>
    <t>بسام سامي عبد الرحيم-10-طفل</t>
  </si>
  <si>
    <t>أمن مطروح ينجح فى تحرير نجل رجل أعمال اختطفه 3 أشخاص لطلب فدية الجمعة، 02 يونيو 2017 12:42 ص أمن مطروح ينجح فى تحرير نجل رجل أعمال اختطفه 3 أشخاص لطلب فدية الطفل بسام شريف حليو مطروح – حسن مشالى Share on facebook Share on twitter Share on googleplus Share on googleplus إضافة تعليق تمكنت أجهزة الأمن بمديرية أمن مطروح مساء أمس الخميس، من تحرير بسام سامى عبد الرحيم وشهرته "بسام شريف حليو" ، وضبط 2 من المتهمين بخطفه لطلب فدية مالية كبيرة من والده. وقال اللواء مختار السنبارى مدير أمن مطروح، فى تصريح خاص لـ"اليوم السابع"، أن إدارة البحث الجنائى بالمديرية بالتعاون مع مباحث قسمى شرطة العلمين والحمام، من تتبع الجناة وملاحقتهم وتحرير الطفل المختطف قبل مرور 24 ساعة على اختطافه، وتم ضبط 2 من الخاطفين فى نطاق مدينة العلمين، وجارِ ملاحقة المتهم الثالث لضبطه. وأضاف مدير أمن مطروح، أنه جارِ العمل على القضية وسيتم الإعلان عن تفاصيل وملابسات الواقعة، فور الانتهاء من التحقيقات ومناقشة المتهمين. وكانت أجهزة الأمن قد تلقت بلاغاً، بتعرض نجل رجل الأعمال للاختطاف من مدينة الحمام التى يقيم فيها مع أسرته، وطلب الخاطفين فدية مالية مقابل تحريره.</t>
  </si>
  <si>
    <t>http://www.youm7.com/3264835</t>
  </si>
  <si>
    <t>http://www.youm7.com/3265618</t>
  </si>
  <si>
    <t>بسبب خلافات مالية مع المجني عليه</t>
  </si>
  <si>
    <t>اعترضوه بالسيارة</t>
  </si>
  <si>
    <t>ناجي س - بالغ - ذمر - مقال</t>
  </si>
  <si>
    <t>ضبط المتهمين باختطاف مقاول بسبب خلافات مالية فى الهرم الأحد، 04 يونيو 2017 11:46 ص ضبط المتهمين باختطاف مقاول بسبب خلافات مالية فى الهرم حبس-أرشيفية كتب بهجت أبو ضيف Share on facebook Share on twitter Share on googleplus Share on googleplus إضافة تعليق اختطف 4 أشخاص مقاول بالهرم بسبب خلافات مالية بينه وبين أحد المتهمين، ثم أطلقوا سراحه عقب تضييق الخناق عليهم من جانب رجال المباحث، وتم ضبط المتهمين، واحالتهم إلى النيابة للتحقيق. تلقي قسم شرطة الهرم بلاغا يفيد تعرض "ناجى. س"، مقاول للاختطاف أثناء قيادته سيارته، حيث اعترض طريقه 4 أشخاص يستقلون توك توك واختطفوه. وبإجراء التحريات توصل رجال المباحث لهوية المتهمين، وتبين أنهم 4 مقاولين ،وبتضييق الخناق على المتهمين أطلقوا سراح المجنى عليه، وتبين إصابته بجروح وكدمات نتيجة الاعتداء عليه بالضرب. وبإعداد كمين للمتهمين تمكن رجال المباحث من القبض عليهم، وبمواجهتهم اعترفوا بارتكاب الواقعة بسبب خلافات مالية، حيث قام المجنى عليه ببيع عقار لأحدهم ثم باعه مرة أخرى لشخص آخر، فحرر محضر بالواقعة، وأخطر اللواء هشام العراقى مدير أمن الجيزة، واللواء إبراهيم الديب مدير الإدارة العامة للمباحث وباشرت النيابة التحقيق.</t>
  </si>
  <si>
    <t>http://www.youm7.com/3268042</t>
  </si>
  <si>
    <t>خلافا بسبب علاقته بابنتهم</t>
  </si>
  <si>
    <t>استدراجه من منزله</t>
  </si>
  <si>
    <t>م ح- 42 -ذكر- خفير خصوصى ، ا  م-23 -ذكر-خفير خصوصى ، أ م- 30 -ذكر- خفير خصوصى،</t>
  </si>
  <si>
    <t>ا ك-28-ذكر - عامل</t>
  </si>
  <si>
    <t>محضر رقم 5772 جنح قسم العبور لسنة 2017م</t>
  </si>
  <si>
    <t>http://www.youm7.com/3268150</t>
  </si>
  <si>
    <t>امام المسكن</t>
  </si>
  <si>
    <t>غير محدد - بالغة - انثي - مدرسة</t>
  </si>
  <si>
    <t>غير محدد-2-طفلة</t>
  </si>
  <si>
    <t>بعد انفصالهما.. معلمة تخطف طفلة حبيبها انتقاما منه فى الشرقية الخميس، 08 يونيو 2017 10:58 ص بعد انفصالهما.. معلمة تخطف طفلة حبيبها انتقاما منه فى الشرقية خطف طفلة -أرشيفية كتب محمود عبد الراضى Share on facebook Share on twitter Share on googleplus Share on googleplus إضافة تعليق لجأت مٌدرسة فى محافظة الشرقية لحيلة ماكرة، للانتقام من حبيبها الذى انفصل عنها، فقررت اختطاف طفلته من أمام منزله، لتحرق قلبه عليها، إلا أن الأجهزة الأمنية ضبطتها وأعادت الطفلة لأحضان والدها. ضبط مفتشو الأمن العام، بإشراف اللواء جمال عبد البارى مساعد وزير الداخلية لقطاع الأمن العام، بالتنسيق مع ضباط مباحث الشرقية، مدرسة أثناء اصطحابها ابنة موظف عمرها عامين من أمام منزل والدها بمدينة ههيا. وبررت المُدرسة اختطافها للطفلة، بسبب وجود علاقة عاطفية مع والدها، إلا أنه انفصل عنها مؤخراً، فقررت الانتقام منه فى طفلته، وأحال اللواء رضا طبلية مدير أمن الشرقية، المتهمة لجهات التحقيق.</t>
  </si>
  <si>
    <t>http://www.youm7.com/3274345</t>
  </si>
  <si>
    <t>ارتباطه بواحدة من الخاطفين</t>
  </si>
  <si>
    <t xml:space="preserve">احمد.م.أ.ج- 33-ذكر - عاطل، محمد.م.ع.م- 33 -ذكر - مسجل شقى خطر ، رضا.ا.ال- 33 - ذكر - خراط، محمود.س.ا.ال- 32 - ذكر- عاطل، بشاير.م.ا.ح- 35 -انثي - ربة منزل، رشا.م.ا.ح- 30 -انثي - ربة منزل </t>
  </si>
  <si>
    <t xml:space="preserve">ايمن المحمدي ب - 37 -ذكر -نجار </t>
  </si>
  <si>
    <t>ضبط 6 متهمين بينهم سيدتان لخطفهم نجارًا واحتجازه فى زفتى الغربية الخميس، 08 يونيو 2017 08:10 م ضبط 6 متهمين بينهم سيدتان لخطفهم نجارًا واحتجازه فى زفتى الغربية اللواء طارق حسونة مدير أمن الغربية الغربية – مصطفى عادل Share on facebook Share on twitter Share on googleplus Share on googleplus إضافة تعليق تمكن ضباط المباحث الجنائية بالغربية من تحرير نجارًا اخُتطف على يد 4 عاطلين وسيدتين لارتباطه بعلاقة عاطفية بإحدى المتهمين، حيث قام المتهمون باستدراجه واحتجازه داخل مزرعة، وتم ضبط المتهمين واعترفوا بارتكابهم للواقعة. كانت العقيد محمد صالح مأمور قسم زفتى، قد تلقى بلاغًا من المحمدى.ب، مقيم دائرة القسم بقيام مجهولين بخطف نجله "أيمن "نجار باب وشباك"، 37 سنة - مقيم كفر عنان، تم إخطار اللواء طارق حسونة مدير أمن الغربية، وجه بتشكيل فريق بحث لكشف غموض وملابسات الواقعة، تحت إشراف اللواء أيمن لقية مدير المباحث الجنائية، قاده العميد مسعد أبو سكين رئيس مباحث المديرية، ضم العقيد وليد الجندى رئيس فرع البحث الجنائى بزفتى والسنطة، وضباط مباحث مركز زفتى. وتوصلت التحريات لقيام كل من أحمد.م.أ.ج، 33سنة عاطل ومقيم بندر زفتى، ومحمد.م.ع.م، 33 سنة مسجل شقى خطر مقيم خلف السكة الحديد دائرة القسم، رضا.ا.ال، 33سنة خراط، محمود.س.ا.ال، 32 سنة عاطل ومقيم كفر عنان، بشاير.م.ا.ح، 35 سنة مقيمة شارع الشركسى دائرة القسم، رشا.م.ا.ح، 30 سنة ربة منزل مقيمة شارع الشركسى دائره القسم. وكشفت التحريات أن المتهمين اتفقوا على اختطاف المجنى عليه لارتباطه بعلاقة عاطفية مع المتهمة الخامسة، فعقدوا العزم وبيتوا النية لذلك، واعدوا سيارة وقاموا باستدراجه واختطافه واحتجازه داخل مزرعة ملك نجل شقيق المتهم الرابع، وبتقنين الإجراءات نجحت مأمورية من مباحث قسم زفتى من ضبط المتهمين، وتحرير المختطف، وتحرر محضر بالواقعة، وتولت النيابة العامة التحقيق.</t>
  </si>
  <si>
    <t>http://www.youm7.com/3275354</t>
  </si>
  <si>
    <t>استيلاء المخطوف على مبلغ 10 ألاف جنيه ورفضه إعادة النقود له.</t>
  </si>
  <si>
    <t>داخل شقة ببولاق الدكرور</t>
  </si>
  <si>
    <t>اتهام تاجر بخطف شاب بسبب 10 آلاف جنيه ببولاق الدكرور السبت، 10 يونيو 2017 03:20 م اتهام تاجر بخطف شاب بسبب 10 آلاف جنيه ببولاق الدكرور اللواء هشام العراقى مدير أمن الجيزة كتب بهجت أبو ضيف Share on facebook Share on twitter Share on googleplus Share on googleplus إضافة تعليق اتهمت ربة منزل تاجرا، باختطاف شقيقها ببولاق الدكرور، وتمكن رجال المباحث من ضبط المتهم، وكشفت التحريات أن التاجر احتجز شقيق مقدمة البلاغ بسبب استيلائه منه على مبلغ 10 ألاف جنيه ورفضه إعادة النقود له. تلقى قسم شرطة بولاق الدكرور بلاغا من ربة منزل، أفادت فيه أن تاجر اختطف شقيقها واحتجزه بشقة بدائرة القسم بسبب خلافات مالية بينهما. ومن خلال التحريات تبين أن شقيق مقدمة البلاغ استولى من التاجر على مبلغ 10 ألاف جنيه، ورفض إعادة المبلغ المالى له، مما دفع التاجر لاحتجازه والاتصال على شقيقته ومطالبتها بسداد النقود. وضبط المتهم واعترف أنه ارتكب الواقعة، بسبب خلافات مالية، فتحرر محضر بالواقعة، وأخطر اللواء هشام العراقى مدير أمن الجيزة، واللواء إبراهيم الديب مدير الإدارة العامة للمباحث، وباشرت النيابة التحقيق.</t>
  </si>
  <si>
    <t>http://www.youm7.com/3277703</t>
  </si>
  <si>
    <t>خلاف مالي بين الخاطف وولي امر المخطوفة</t>
  </si>
  <si>
    <t>غير محدد- بالغ - ذكر</t>
  </si>
  <si>
    <t xml:space="preserve">هاجر محمد-قاصرة - طفلة </t>
  </si>
  <si>
    <t>الأمن يعيد هاجر بعد 24 ساعة من اختطافها بحلوان الأحد، 11 يونيو 2017 12:39 م الأمن يعيد هاجر بعد 24 ساعة من اختطافها بحلوان سيارة شرطة-ارشيفية كتب محمد عبد الرازق Share on facebook Share on twitter Share on googleplus Share on googleplus إضافة تعليق بعد 24 ساعة من خطفها نجحت مباحث حلوان بقيادة المقدم وائل عرفان فى كشف غموض خطف الطالبة هاجر من منزلها، بعدما تبين أن وراء الجريمة شخص على خلاف مع والدها ونجحوا فى إعادتها سالمة إلى منزلها. تلقى قسم شرطة حلوان بلاغ من أسرة هاجر محمد باختفائها، وذلك بعدما ذهبت لشراء بعد المتعلقات عقب الإفطار يوم الجمعة إلا أنها لم تعد وبالاتصال بهاتفها المحمول تبين غلقه فتقدموا ببلاغ لقسم شرطة حلوان، وتبين من التحريات أن هنالك خلافا ماليا بين والدها وأحد الأشخاص وأنه انتظر نزولها عقب الإفطار وقام بإدخالها عنوة داخل سيارة وخطفها، وبإعداد الأكمنة تم القبض عليه وإعادتها إلى منزلها بعد 24 ساعة من ارتكاب الجريمة، تم تحرير محضر بالواقعة وأحيل للنيابة التى تولت التحقيق.</t>
  </si>
  <si>
    <t>http://www.youm7.com/3278809</t>
  </si>
  <si>
    <t>اتهام شاب بتحريض فتاة على الهرب بكرداسة، والإقامة بصحبته، مما دفع أسرتها لحجز 3 من أشقاء الشاب</t>
  </si>
  <si>
    <t>التحقيق فى اختطاف 3 أشخاص انتقاما من شقيقهم بالجيزة الأربعاء، 14 يونيو 2017 08:58 م التحقيق فى اختطاف 3 أشخاص انتقاما من شقيقهم بالجيزة مديرية أمن الجيزة كتب بهجت أبو ضيف Share on facebook Share on twitter Share on googleplus Share on googleplus إضافة تعليق تحقق نيابة كرداسة فى واقعة اتهام شاب بتحريض فتاة على الهرب بكرداسة، والإقامة بصحبته، مما دفع أسرتها لحجز 3 من أشقاء الشاب، وتمكن رجال المباحث من ضبط 2 من المتهمين. تلقى ضباط مركز شرطة كرداسة، بلاغا يفيد اتهام شاب بتحريض فتاة على ترك المنزل، والإقامة بصحبته، مما دفع أفراد أسرتها لخطف 3 من أشقائه لاجباره على إعادة الفتاة، واحتجازهم بشقة بأكتوبر، وتمكن رجال المباحث، من تحرير المختطفين، وضبط 2 من المتهمين، وتحرر محضر بالواقعة، وباشرت النيابة التحقيق.</t>
  </si>
  <si>
    <t>http://www.youm7.com/3284312</t>
  </si>
  <si>
    <t>الوقف</t>
  </si>
  <si>
    <t>اما مزرعة والدة</t>
  </si>
  <si>
    <t>محمد ح.م- بالغ - ذكر، أبو الحمد ح.م-بالغ - ذكر، ناجح م.ع - بالغ - ذكر</t>
  </si>
  <si>
    <t>يسري اسماعيل ا - قاصر - طفل</t>
  </si>
  <si>
    <t>الأمن العام يعيد نجل رجل أعمال اختطفه خارجون عن القانون فى قنا السبت، 17 يونيو 2017 12:11 م الأمن العام يعيد نجل رجل أعمال اختطفه خارجون عن القانون فى قنا خطف - أرشيفية كتب محمود عبد الراضى Share on facebook Share on twitter Share on googleplus Share on googleplus إضافة تعليق نجح قطاع الأمن العام- مديرية أمن قنا بالإشتراك مع مديرية أمن قنا في شخص من خاطفيه، تلقى مركز شرطة الوقف بمديرية أمن قنا بلاغاً من المواطن "إسماعيل إ.إ" بتغيب نجله المواطن "يسرى إ.إ " عن العودة للمنزل أثناء عودته من المزرعة الخاصة به ، مستقلاً سيارته . فتم تشكيل فريق بحث بإشراف اللواء جمال عبد الباري مساعد وزير الداخلية للأمن العام أسفرت جهوده أن وراء إرتكاب الواقعة "محمد ح.م" و "أبو الحمد ح.م" و "ناجح م.ع" حيث اختطفوا الضحية منمزرعة والده وحجزه والسيارةنظير الحصول علىمبلغ مالى كفدية لإطلاق سراحه. وعقب تقنين الإجراءات وبإستهدافهم تم ضبطهم، وبحوزة الأول "بندقيةآلية- 2 خزينة بداخلهما عدد من الطلقات"، ضبط بحوزة الثانى "الهاتف المحمول الخاص بالمجنى عليه"، وتم ضبط السيارة. وبمواجهتهم بما أسفر عنه الضبط اعترفوا أمام اللواء محمد هندي مدير مباحث قنا بإرتكابهم للواقعة فوجه اللواء صلاح حسان مدير امن قنا بإتخاذ الإجراءات القانونية.</t>
  </si>
  <si>
    <t>http://www.youm7.com/3287604</t>
  </si>
  <si>
    <t>بسبب خلافات مع اخ المختطف</t>
  </si>
  <si>
    <t>شقة بالجيزة</t>
  </si>
  <si>
    <t>غير محدد - بالغ - ذكر - اردني، غير محدد - بالغ - ذكر - اردني، غير محدد - بالغ - ذكر - اردني، غير محدد - بالغ - ذكر - اردني،  غير محدد - بالغ  - ذكر،  غير محدد - بالغ  - ذكر، غير محدد - بالغ  - ذكر،نورا ا - بالغة - انثي - ربة منزل</t>
  </si>
  <si>
    <t>احمد ع - بالغ - ذكر</t>
  </si>
  <si>
    <t>القبض على المتهمين باختطاف شاب سورى بسبب خلافات مع شقيقه بالجيزة الخميس، 22 يونيو 2017 02:38 ص القبض على المتهمين باختطاف شاب سورى بسبب خلافات مع شقيقه بالجيزة 7 أشخاص يخطفون شابا - صورة أرشيفية كتب بهجت أبو ضيف Share on facebook Share on twitter Share on googleplus Share on googleplus إضافة تعليق اختطف 7 أشخاص شابا وطلبوا فدية مليون جنيه بسبب خلافات مع شقيقه بالجيزة، وتمكن رجال المباحث من ضبط المتهمين، وأخطرت النيابة للتحقيق. تلقي قسم شرطة أول أكتوبر بلاغا يفيد تعرض شاب سورى الجنسية للخطف، وطلب خاطفيه مليون جنيه فدية لإطلاق سراحه. وبإجراء التحريات تبين أن 7 أشخاص بينهم 4 يحملون جنسية دولة عربية وراء اختطافه بسبب خلافات مع شقيقه وتمكن رجال المباحث من ضبط المتهمين وتحرير المجنى عليه، وحرر محضر بالواقعة وأخطر اللواء هشام العراقى مدير أمن الجيزة واللواء إبراهيم الديب مدير الإدارة العامة للمباحث وباشرت النيابة التحقيق.</t>
  </si>
  <si>
    <t>http://www.youm7.com/3294702</t>
  </si>
  <si>
    <t>http://www.youm7.com/3295190</t>
  </si>
  <si>
    <t>http://www.algomhuria.net.eg/algomhuria/today/accedents/detail01.asp</t>
  </si>
  <si>
    <t>سبب وجود خلافات مالية بين المجنى عليه والمتهم الأول.</t>
  </si>
  <si>
    <t>خلال عودته لمسكنه لمنطقة منشية البكري ثان المحلة</t>
  </si>
  <si>
    <t xml:space="preserve">حمدان. ع . ش - 60 - ذكر - تاجر أراضى عقارات، حسام الدين . ح . ع - 20 - ذكر - طالب، عبدالرحيم . ر . س – 23  - ذكر- حلوانى، محمد . م . م - 22 - ذكر  طالب، منصور . م . م – 29 - ذكر </t>
  </si>
  <si>
    <t>وليد ر ا-35-ذكر - تاجر سيارات</t>
  </si>
  <si>
    <t>مباحث الغربية تنجح فى تحرير تاجر سيارات بعد اختطافه واحتجازه بالشرقية الخميس، 22 يونيو 2017 05:27 م مباحث الغربية تنجح فى تحرير تاجر سيارات بعد اختطافه واحتجازه بالشرقية اللواء طارق حسونه مدير أمن الغربية الغربية – عادل ضرة Share on facebook Share on twitter Share on googleplus Share on googleplus إضافة تعليق تمكنت أجهزة البحث الجنائى بالغربية بالتنسيق مع فرع الأمن العام، من كشف غموض وضبط مرتكبى واقعة اختطاف تاجر سيارات مقيم بدائرة مركز شرطة المحلة بعد اختطافه على يد 5 متهمين واحتجازه بمدينة أبو كبير بمحافظة الشرقية لخلافات مالية بينهم، وعثر بحوزة المتهمين على بندقية خرطوش. بداية الواقعة ببلاغ تلقاه العميد علاء الغرباوي مأمور مركز المحلة من "أحمد ر.أ" – 32سنة - فنى ديكور، بغياب شقيقه" وليد" - 35سنة - تاجر سيارات، تم إخطار اللواء طارق حسونة مدير أمن الغربية، الذى وجه بتشكيل فريق بحث لكشف غموض وملابسات الواقعة. تم التنسيق مع قطاع الأمن العام وتوصلت جهود فريق البحث إلى أن المجنى عليه هارب من تنفيذ عدة أحكام قضائية بتهمة النصب وخيانة الأمانة، وأن وراء إرتكاب الواقعة كل من "حمدان. ع . ش 60 سنة - تاجر أراضى عقارات " له معلومات جنائية مسجلة"، "حسام الدين . ح . ع 20 سنة - طالب بكلية التجارة"، "عبدالرحيم . ر . س – 23 سنة - حلوانى"، ، "محمد . م . م 22 سنة طالب بكلية التجارة"، "منصور . م . م – 29 سنة"، حيث قاموا باختطافه واحتجازه بسبب وجود خلافات مالية بين المجنى عليه والمتهم الأول. عقب تقنين الإجراءات بالتنسيق مع مديريتى أمن ( الشرقية ، الدقهلية ) أمكن ضبط المتهمين، وبحوزة الثانى (بندقية خرطوش، السيارة المستخدمة فى إرتكاب الواقعة)، وبمواجهتهم اعترفوا بإرتكابهم للواقعة وأضافوا باحتجاز المجنى عليه لدى المتهم الخامس بمدينة أبو كبير بالشرقية، وقد تم تحرير المختطف، تم اتخاذ الإجراءات القانونية اللازمة حيال الواقعة، والعرض على النيابة التى باشرت التحقيق.</t>
  </si>
  <si>
    <t>http://www.youm7.com/3295777</t>
  </si>
  <si>
    <t>http://www.soutalomma.com/Article/590874/%D8%A7%D9%84%D9%82%D8%A8%D8%B6-%D8%B9%D9%84%D9%89-5-%D9%85%D8%AA%D9%87%D9%85%D9%8A%D9%86-%D8%A8%D8%AE%D8%B7%D9%81-%D8%AA%D8%A7%D8%AC%D8%B1-%D8%B3%D9%8A%D8%A7%D8%B1%D8%A7%D8%AA-%D9%81%D9%8A-%D8%A7%D9%84%D8%BA%D8%B1%D8%A8%D9%8A%D8%A9</t>
  </si>
  <si>
    <t>http://www.soutalomma.com/Article/590673/%D8%A3%D9%85%D9%86-%D8%A7%D9%84%D8%BA%D8%B1%D8%A8%D9%8A%D8%A9-%D9%8A%D8%AD%D8%B1%D8%B1-%D8%AA%D8%A7%D8%AC%D8%B1-%D8%B3%D9%8A%D8%A7%D8%B1%D8%A7%D8%AA-%D8%A8%D8%B9%D8%AF-%D8%A7%D8%AE%D8%AA%D8%B7%D8%A7%D9%81%D9%87-%D9%88%D8%A7%D8%AD%D8%AA%D8%AC%D8%A7%D8%B2%D9%87-%D8%A8%D8%A7%D9%84%D8%B4%D8%B1%D9%82%D9%8A%D8%A9</t>
  </si>
  <si>
    <t>داخل شقة بعقار كائن شارع بن وحيد – منطقة كوبرى الناموس .</t>
  </si>
  <si>
    <t xml:space="preserve"> ا. م-  23 - ذكر - عاطل، م .س - 36 - ذكر -عاطل</t>
  </si>
  <si>
    <t>س ح - 25 - ذكر - عاطل</t>
  </si>
  <si>
    <t>مسجلا خطر يختطفان عاطلا لخلافات مالية بينهم بالإسكندرية الجمعة، 23 يونيو 2017 01:03 م مسجلا خطر يختطفان عاطلا لخلافات مالية بينهم بالإسكندرية اللواء مصطفى النمر مدير أمن الإسكندرية الإسكندرية- هناء أبو العز Share on facebook Share on twitter Share on googleplus Share on googleplus إضافة تعليق اختطف مسجلا خطر عاطلا واحتجزاه 3 أيام داخل شقة بالإسكندرية، بسبب خلافات مالية بينهم. تلقى مأمور قسم شرطة ثان الرمل، بلاغا من إدارة شرطة النجدة، بوجود شخص محتجز داخل شقة بعقار كائن شارع بن وحيد – منطقة كوبرى الناموس . انتقل ضباط وحدة مباحث القسم ، وتم التقابل مع المُبلغ " م .ز " - 63 سنة بالمعاش مقيم شارع هدى الإسلام بالمنطقة محل البلاغ الذي قرر بأنه تناهى إلى سمعه استغاثة أحد الأشخاص من داخل شقة الطابق الأول "ملك المُبلغ " المستأجرة للمدعو "ا.م "، وبفتح باب الشقة بمعرفة المُبلغ تبين له تواجد "س. ح" -25 سنة عاطل، مقيم شارع حسين الرزة دائرة قسم شرطة دار السلام ، محافظة القاهرة داخل إحدى غرف الشقة، مُقيدا بسلاسل حديدية ومصاب بسحجات وكدمات متفرقة بالجسم. وبسؤاله اتهم كل من مستأجر الشقة " ا. م"- 23سنة عاطل، مقيم شارع هدى الإسلام ، دائرة القسم، له معلومات جنائية مسجلة، و "م .س "- 36 سنة عاطل، مقيم شارع محطة السوق، دائرة القسم، له معلومات جنائية مسجلة، باستدراجه واحتجازه بالشقة محل البلاغ منذ ثلاثة أيام، وتقييده بالسلاسل الحديدية والتعدى عليه بالضرب محدثين إصابته المنوه عنها، لوجود خلافات مالية بينه والثانى . تم ضبطهما، وبحوزة الأول عدد 61 لفافة لمخدر الهيروين تزن حوالى 30 جراما وسلاح أبيض سكين وهاتف محمول، وبحوزة الثانى طبنجة محدث صوت معدله لإطلاق الأعيرة النارية عيار 9 مم وعدد 5 طلقات من ذات العيار، ولفافة لمخدر الهيروين تزن حوالى 30 جراما. وبمواجهتهما اعترفا بإرتكاب الواقعة، وحيازتهما للمخدر المضبوط بقصد الاتجار والسلاحين الناري والأبيض " بقصد الدفاع .</t>
  </si>
  <si>
    <t>http://www.youm7.com/3296545</t>
  </si>
  <si>
    <t xml:space="preserve">أثناء لعبه أمام مسجد بقرية العوني </t>
  </si>
  <si>
    <t>إبراهيم م ح- 56 - ذكر - عامل ،محمد م ص- 23 - ذكر - عامل ، محمد ع ع -  42 - ذكر- عاطل، أحمد م م- 38 - ذكر- عاطل، هشام ر م- 33 - ذكر - عاطل</t>
  </si>
  <si>
    <t>ابراهيم سيد عبد الرحمن - 4 - طفل</t>
  </si>
  <si>
    <t>ضبط 5 متهمين اختطفوا طفلا من أمام مسجد بالفيوم الجمعة، 23 يونيو 2017 01:08 م ضبط 5 متهمين اختطفوا طفلا من أمام مسجد بالفيوم اللواء خالد شلبي مدير أمن الفيوم الفيوم – رباب الجالي Share on facebook Share on twitter Share on googleplus Share on googleplus إضافة تعليق تمكنت الأجهزة الأمنية بمحافظة الفيوم من ضبط 5 متهمين قاموا باختطاف طفل من أمام مسجد بقرية العوني التابعة لمركز شرطة الشواشنة لطلب فدية من أسرته وتم تحرير محضر بالواقعة وأخطرت النيابة التي تولت التحقيق. تلقى اللواء خالد شلبي مدير أمن الفيوم إخطارا من مأمور مركز شرطة الشواشنة بقيام عدد من المتهمين باختطاف الطفل إبراهيم سيد عبد الرحمن 4 سنوات أثناء لهوه من امام مسجد بقرية العوني بدائرة المركز وبعمل فريق بحث توصلت التحريات أن المتهمين في ارتكاب الواقعة كل من "إبراهيم م ح" 56 سنة عامل ومقيم العوني بقرية كحك بحري التابعة لمركز شرطة الشواشنة خال والد الطفل المختطف وسبق اتهامه في 7 قضايا ضرب وتبديد وسلاح ناري و"محمد م ص" 23 سنة عامل ومقيم العوني بقرية كحك بحري بمركز الشواشنة و"محمد ع ع" 42 سنة عاطل ومقيم العوني بقرية كحك بحري وسبق اتهامه في قضيتى مخدرات وشيك بدون رصيد و"أحمد م م" 38 سنة عاطل ومقيم مركز إبشواي مسجل شقي خطر تحت رقم 1730 فئة أ مخدرات والسابق اتهامه في 12 قضية مخدرات وسرقة و"هشام ر م" 33 سنة عاطل ومقيم الصوفي قسم ثاني الفيوم والسابق اتهامه في قضية سرقة بالإكراه ومطلوب التنفيذ عليه في قضية ضرب. وباستئذان النيابة العامة تم ضبطهم وأقروا بارتكاب الواقعة وأنهم كانوا في طريقهم لمطالبة والد الطفل بدفع مبالغ مالية لهم إلا لم يتمكنوا من ذلك لشعورهم أن الأجهزة الأمنية تلاحقهم الأمر الذي ييتخلون عن الطفل بتركه بأحد المدقات الزراعية، حيث تم العثور عليه وأرشد المتهمون عن السيارة المستخدمة في الواقعة وتم ضبطها وهي ماركة شيفروليه أفيو حمراء اللوان تحمل لوحات معدنية رقم 67315 ملاكي الفيوم وتين ان المتهم الأخير قام باستئجارها وتحرر محضر بالواقعة وأخطرت النيابة التي تولت التحقيق.</t>
  </si>
  <si>
    <t>http://www.youm7.com/3296561</t>
  </si>
  <si>
    <t>http://www.soutalomma.com/Article/591836/%D8%AD%D8%A8%D8%B3-%D8%B9%D8%B5%D8%A7%D8%A8%D8%A9-%D8%AE%D8%B7%D9%81%D9%88%D8%A7-%D8%B7%D9%81%D9%84%D8%A7-%D8%A8%D8%A7%D9%84%D9%81%D9%8A%D9%88%D9%85</t>
  </si>
  <si>
    <t>داخل عقار تحت الانشاء - كائن بشارع حسن الجناينى بعزبة الهجانة.</t>
  </si>
  <si>
    <t>أحمد ف ا- 29 - ذكر، عاطل، عنتر ف ا- 32 -ذكر - عاطل</t>
  </si>
  <si>
    <t>طارق ح ع-32 -ذكر- عاطل</t>
  </si>
  <si>
    <t>عاطلان يختطفان شاب ويعذبانه لاعتقادهما سرقته "توك توك" بمنطقة عين شمس الإثنين، 26 يونيو 2017 01:26 م عاطلان يختطفان شاب ويعذبانه لاعتقادهما سرقته "توك توك" بمنطقة عين شمس المتهمان عقب القبض عليهما كتب إبراهيم أحمد Share on facebook Share on twitter Share on googleplus Share on googleplus إضافة تعليق نجح رجال مباحث القاهرة، فى كشف ملابسات واقعة اختطاف شاب بمنطقة عين شمس، ومطالبة والدته بدفع مبلغ 45 ألف جنيه فدية لإطلاق سراحه، وتبين أن عاطلان وراء ارتكاب الحادث، فتم ضبطهما داخل عقار تحت الإنشاء، وبصحبتهما المجنى عليه مقيدا بالحبال وبه آثار تعذيب، واعترفا بارتكابهما الواقعة ظنا منهما أنه سرق دراجة بخارية توك توك خاص بهما، وأنهما قاما باختطافه منذ 3 أيام وتعذيبه، لإجباره على الاعتراف عن مكان إخفاء التوك توك. تلقى رجال مباحث قسم شرطة عين شمس، بلاغا من "فاطمة ش خ" 65 سنة، ربة منزل، بتلقيها اتصالا هاتفيا من أحد الأشخاص غير معلوم لديها يفيد باختطاف نجلها "طارق ح ع" 32 سنة، عاطل، وطلب فدية 45 ألف جنيه مقابل إطلاق سراحه. ومن خلال التحريات تبين صحة الواقعة، وأن وراء ارتكابها كلا من "أحمد ف ا" 29 سنة، عاطل، السابق اتهامه فى القضية رقم 7033 لسنة 2010م ساقلتة، "مشاجرة، ضرب"، و"عنتر ف ا" 32 سنة، عاطل، السابق اتهامه فى القضية رقم 7033 لسنة 2010 ساقلتة "مشاجرة، ضرب". وعلى الفور، تم إعداد الأكمنة بالاشتراك مع ضباط مباحث قسم شرطة مدينة نصر أول، أمكن ضبطهما وبصحبتهما المجنى عليه مقيد بالحبال، وبه أثار تعذيب داخل عقار تحت الإنشاء، كائن بشارع حسن الجناينى بعزبة الهجانة. وبمواجهتهما أقرا بارتكابهما الواقعة ظنا منهما أنه قام بسرقة دراجة بخارية توك توك خاص بهما، وأنهما قاما باختطافه منذ 3 أيام وتعذيبه لإجباره على الاعتراف عن مكان إخفاء التوك توك، وعقب فشلهما فى ذلك ونظرا لتدهور حالته الصحية قاما بمساومة والدته علي المبلغ المالى مقابل إطلاق سراحه، وبسؤال المجنى عليه اتهمهما باختطافه واحتجازه والتعدى عليه بالضرب محدثين ما به من إصابات، وتحرر عن ذلك المحضر اللازم، وتولت النيابة التحقيق.</t>
  </si>
  <si>
    <t>http://www.youm7.com/3300079</t>
  </si>
  <si>
    <t>http://www.elfagr.com/2679630</t>
  </si>
  <si>
    <t>https://www.elwatannews.com/news/details/2259704</t>
  </si>
  <si>
    <t>http://www.albawabhnews.com/2586744</t>
  </si>
  <si>
    <t>خلافات مالية قديمة</t>
  </si>
  <si>
    <t>داخل شقة بمنطقة نجع العرب دائرة القسم،</t>
  </si>
  <si>
    <t>س. م - 32 - ذكر - عاطل، م. م، 32 - ذكر - عاطل، ع. ا- 35 - ذكر - عاطل، ا .م- 18 -ذكر- عاطل</t>
  </si>
  <si>
    <t>م ع - 33 - ذكر-حلاق</t>
  </si>
  <si>
    <t>توقيع "6" إيصالات أمانة تحت تهديد الأسلحة النارية والبيضاء</t>
  </si>
  <si>
    <t>4 مسجلين خطر يحتجزون حلاقا ويجبروه على توقيع إيصالات أمانة فى الإسكندرية الثلاثاء، 27 يونيو 2017 10:41 ص 4 مسجلين خطر يحتجزون حلاقا ويجبروه على توقيع إيصالات أمانة فى الإسكندرية خطف واحتجاز - صورة أرشيفية الإسكندرية - هناء أبو العز Share on facebook Share on twitter Share on googleplus Share on googleplus إضافة تعليق اختطف 4 مسجلين خطر حلاق، وتم احتجازه والاعتداء عليه بالضرب، وإجباره على توقيع إيصالات أمانة، بسبب خلافات مالية قديمة بينهم فى الإسكندرية. تلقى مأمور قسم شرطة مينا البصل، بلاغا من "م .ع" 33 سنة حلاق "له معلومات جنائية مسجلة" مقيم شارع 218 دائرة القسم، ضد كل من "س. م" 32 سنة عاطل "له معلومات جنائية مسجلة" مقيم نجع العرب دائرة القسم، و"م. م" 32 سنة عاطل "له معلومات جنائية مسجله" مقيم مساكن المتراس دائرة القسم، و"ع. ا" 35 سنة عاطل "له معلومات جنائية مسجلة" مقيم نجع العرب دائرة القسم، و"ا .م" 18 سنة عاطل، المحبوس احتياطياً بحجز القسم على ذمة قضية جنايات القسم "حيازة سلاح نارى"، يتهمهم باستدراجه داخل شقة بمنطقة نجع العرب دائرة القسم، والتعدى عليه بالضرب محدثين إصابته بجرح قطعى بالرأس وسحجه بالذراع الأيسر، وإكراهه على توقيع "6" إيصالات أمانة تحت تهديد الأسلحة النارية والبيضاء، وذلك منذ عشرة أيام، لوجود خلافات مالية بينهم، وعلل عدم إبلاغه فى حينه خشية بطش المشكو فى حقهم. وتمكن ضباط وحدة مباحث القسم من ضبط المتهمين الأول والثانى والثالث، وضبط بحوزة الأول طبنجة محدث صوت "معدلة لإطلاق الأعيرة النارية" عيار 9 مم، و"مطواة"، و"6" إيصالات أمانة خاصين بالمجنى عليه، وبحوزة الثانى طبنجة محدث صوت، وطلقتين صوت، وبحوزة الثالث سكين. وبمواجهتهم اعترفوا بارتكاب الواقعة بالاشتراك مع المتهم الرابع قبل حبسه، وحيازتهم للأسلحة المضبوطة بقصد الدفاع، واتهم الثالث المُبلغ بالتعدى عليه بالضرب وإحداث إصابته بجرح بالرقبة وآخر بالفخذ الأيسر، وتحرر المحضر إدارى قسم شرطة مينا البصل، وجارى العرض على النيابة.</t>
  </si>
  <si>
    <t>http://www.youm7.com/3300913</t>
  </si>
  <si>
    <t>تم استدراجه لمنطقة نائية</t>
  </si>
  <si>
    <t>غبير محدد - 11 - طفل</t>
  </si>
  <si>
    <t xml:space="preserve">السجن 7 سنوات لسائق «التوكتوك» الذئب البشري _x000D_
سناء عناننشر في بوابة أخبار اليوم يوم 04 - 01 - 2018_x000D_
قضت محكمة جنايات الزقازيق بمعاقبة سائق توكتوك بالسجن المشدد 7 سنوات لاتهامه باختطاف طفل جاره والتعدى عليه جنسيا. _x000D_
صدر الحكم برئاسة المستشار صابر عبد الله وعضوية المستشارين السيد عبد العزيز وماهر كمال بيومى وأمانة سر نبيل شكري، وتعود وقائع القضية إلى شهر يوليو من العام الماضى حيث تلقى العقيد ياسر فاروق رئيس فرع البحث بالشرق بلاغا من مزارع من قرية "الملكيين البحرية" بمركز الحسينية يتهم فيه جاره سائق التوكتوك 36 عاما باستدراج طفله 11 عاما تلميذ بالصف الخامس الابتدائى لمنطقة نائية وقيامه بهتك عرضه._x000D_
وأكدت التحريات المباحث صحة ماجاء بالبلاغ فتم القبض علية وبمواجتهة بالتحريات انهار واعترف وتم احالتة للنيابة والتى قدمتة لمحكمة الجنايات والتى أصدرت حكمها المتقدم. _x000D_
</t>
  </si>
  <si>
    <t>https://akhbarelyom.com/news/newdetails/2599293</t>
  </si>
  <si>
    <t>داخل سيارة خاصة</t>
  </si>
  <si>
    <t>حمدي م ا - بالغ - ذكر - متعد افراح، كريم ا ا - 23 - ذكر - حداد، رضا ص ح - 22 - ذكر - حداد، اسلام م ص - 23 - راقص، احمد م ف - 23 - ذكر - راقص، محمد ج -23 - ذكر - عامل</t>
  </si>
  <si>
    <t>هويدا ب م- 26 - انثي - راقصة ومقيمة بدسوق بمحافظة كفر الشيخ-راقصة-25-تم اغتصابها</t>
  </si>
  <si>
    <t>محضر رقم 4005 لسنة 2017 إداري قسم شرطة دمنهور</t>
  </si>
  <si>
    <t>القبض على المتهمين باختطاف واغتصاب راقصة بالبحيرة الأحد، 02 يوليه 2017 10:36 ص القبض على المتهمين باختطاف واغتصاب راقصة بالبحيرة المتهمين بخطف الراقصة واغتصابها البحيرة - جمال أبو الفضل - ناصر جودة Share on facebook Share on twitter Share on googleplus Share on googleplus إضافة تعليق تمكن ضباط المباحث بالبحيرة، برئاسة اللواء محمد خريصة مدير إدرة البحث الجنائي، وبإشراف اللواء علاء الدين شوقي مساعد وزير الداخلية لأمن البحيرة، قبل قليل من القبض على المتهمين بخطف راقصة أثناء استقلالها سيارة برفقة الفرقة بمنطقة مزلقان جزيرة البط التابعة لقسم شرطة دمنهور تحت تهديد الأسلحة البيضاء واغتصابها. تلقي اللواء علاء الدين شوقي مدير أمن البحيرة، إخطارا من المقدم حسن قاسم رئيس مباحث قسم شرطة دمنهور، في الساعات الأولي من صباح اليوم الأحد، يفيد بخطف مجهولين لراقصة تحت تهديد السلاح بمنطقة مزلقان جزيرة البط بدائرة المركز، أثناء استقلال "أشرف خ ا" ، متعهد أفراح لسيارته وبرفقته كل من "هويدا ب م" 26 سنة راقصة ومقيمة بدسوق بمحافظة كفر الشيخ، و"دينا ع ف" 33 سنة راقصة ومقيمة بالحضرة بمحافظة الإسكندرية، و"عبد الرازق خ ا " شقيق الأول، و"إسلام ع ق" عضو الفرقة أثناء توصيل "هويدا ودينا" لموقف السيارات للعودة لمنزلهما، فوجئ بمنطقة جزيرة مزلقان البط بسيارتين تحمل أرقام ج ي ا 398 و ب ط ي 5968 لادا يستقلها 5 أشخاص بحوزتهم أسلحة بيضاء ورفعوها فى وجه سائق السيارة وتمكنوا من خطف الراقصة هويدا. ونظرا لما يتسم به الأمر من خطورة علي النفس وجه اللواء علاء الدين شوقي مدير أمن البحيرة ، بتشكيل فريق بحث ، برئاسة العميد حازم حسن رئيس المباحث الجنائية ، والمقدم حسن قاسم رئيس مباحث قشم شرطة دمنهور ، وبإشراف اللواء محمد خريصة مدير إدارة البحث الجنائي لسرعة ضبط مرتكبي الواقعة. وأسفرت التحريات عن أن المحرض على عملية الخطف "حمدي م ا " متعهد أفراح لوجود خلافات مالية بينه و"أشرف خ ا" ومرتكبي الواقعة كل من "كريم ا ا" 23 سنة حداد ، " رضا ص ح" 22 سنة حداد ، " إسلام م ص" 23 سنة ، "أحمد ف م" 23 سنة وشهرته "عالوش" راقص فنون شعبية، "محمد ج " 23 سنة و شهرته " الزوز" عامل وجميعهم يقيمون بمنطقة شبرا بدمنهور، وعقب تقنيين الإجراءات تم ضبط المتهمين بحوزتهم الراقصة المختطفة بغرفة أعلي منزل " كريم ا ل " وتبين تعرضها للاغتصاب وحرر عن ذلك المحضر رقم 4005 لسنة 2017 إداري قسم شرطة دمنهور، وجار العرض علي النيابة العامة.</t>
  </si>
  <si>
    <t>http://www.youm7.com/3306988</t>
  </si>
  <si>
    <t>http://www.rosaeveryday.com/News/202214/-</t>
  </si>
  <si>
    <t>http://www.soutalomma.com/Article/596882/%D8%AD%D8%A8%D8%B3-7-%D8%A3%D8%B4%D8%AE%D8%A7%D8%B5-%D8%A8%D8%AA%D9%87%D9%85%D8%A9-%D8%A7%D8%BA%D8%AA%D8%B5%D8%A7%D8%A8-%C2%AB%D8%B1%D8%A7%D9%82%D8%B5%D8%A9-%D8%AF%D9%85%D9%86%D9%87%D9%88%D8%B1%C2%BB-4-%D8%A3%D9%8A%D8%A7%D9%85-%D8%B9%D9%84%D9%89</t>
  </si>
  <si>
    <t>التجمع اول</t>
  </si>
  <si>
    <t>بسبب خلاف مالية</t>
  </si>
  <si>
    <t>اثناء عودته لمنزله</t>
  </si>
  <si>
    <t>جمعة.ش - بالغ - ذكر -  سايس بجراج ، احمد.م - بالغ - ذكر - طالب ، ثرى.ح- بالغة - انثي - ربة منزل، فوزى.ا - بالغ - ذكر، محمود.ا - بالغ - ذكر - عاطل</t>
  </si>
  <si>
    <t>حبس سيدة وعاطل وطالب اختطفوا موظفا بسبب خلافات مالية فى التجمع الأول الثلاثاء، 04 يوليه 2017 03:00 ص حبس سيدة وعاطل وطالب اختطفوا موظفا بسبب خلافات مالية فى التجمع الأول سيدة وعاطل وطالب اختطفوا موظفا - أرشيفية كتب كريم صبحى Share on facebook Share on twitter Share on googleplus Share on googleplus إضافة تعليق أمرت نيابة القاهرة الجديدة بحبس ربة منزل وعاطل وطالب 4 أيام على ذمة التحقيق بتهمة اختطاف موظف على المعاش بسبب خلافات مالية، وحرر محضر بالواقعة. تلقى قسم شرطة التجمع الأول، بلاغا من "على.ف" باختطاف والده بالمعاش أثناء عودته لمسكنه، واتهم فى ذلك "أشرف.أ"، بسبب خلافات مالية بينه وبين والده. وعلى الفور انتقل رجال المباحث حيث تم استهداف مسكنه وتبين عدم تواجده، وعقب ذلك أطلق سراح المجنى عليه وبسؤاله اتهم المشكو فى حقه بخطفه واحتجازه بالاشتراك مع آخرين، بمكان لا يمكنه الإرشاد عنه نظرا لتعصيب عينيه وتقيده أثناء احتجازه. وتم تحديد مكان احتجاز المجنى عليه، وبإجراء التحريات بمكان الواقعة، أسفرت جهود البحث إلى أن وراء ارتكاب الواقعة "جمعة.ش" سايس بجراج و"احمد.م" طالب و"ثرى.ح" ربة منزل، و"فوزى.ا" زوج الثالثة وجارى ضبطه، و"محمود.ا" عاطل شقيق الرابع وجارى ضبطه. وعقب تقنين الإجراءات وبإعداد الأكمنة اللازمة بالأماكن التى يترددون عليها أسفرت إحداها عن ضبط كل من المتهمين من الأول حتى الثالثة. بمواجهتهم أمام اللواء محمد منصور مدير مباحث القاهرة، اعترفوا بارتكاب الواقعة بالاشتراك مع باقى المتهمين وبتحريض من المتهم الهارب "أشرف.ا". وأضافوا بأنهم قاموا بخطف المجنى عليه باستخدام سيارة ملك المتهم الرابع، ودراجة بخارية ملك المتهم الثانى واصطحبوه داخل الجراج، وتم بإرشادهم ضبط السيارة والدراجة البخارية المستخدمتان فى ارتكاب الواقعة، وباستدعاء المجنى عليه تعرف عليهم واتهمهم بخطفه واحتجازه، تحرر عن ذلك محضر وأحالهم اللواء خالد عبد العال مدير أمن القاهرة إلى النيابة لتولى التحقيق.</t>
  </si>
  <si>
    <t>http://www.youm7.com/3309870</t>
  </si>
  <si>
    <t>http://www.youm7.com/3308801</t>
  </si>
  <si>
    <t>http://www.albawabhnews.com/2598427</t>
  </si>
  <si>
    <t>الاسماعيلية ثالث</t>
  </si>
  <si>
    <t xml:space="preserve">لاجبار المجني عليه بالتوقف عن ابتزاز شقيقهم </t>
  </si>
  <si>
    <t>تم استدراجه علي شقة خاصة بالمتهمين</t>
  </si>
  <si>
    <t>منى . م- بالغة -  انثي - ربة منزل، السيد م - بالغ - ذكر، نصر م  - بالغ - ذكر، طارق م  - بالغ - ذكر، محمد .ا - بالغ - ذكر، أحمد . ك - بالغ - ذكر</t>
  </si>
  <si>
    <t>محمد ص-29-ذكر</t>
  </si>
  <si>
    <t>سرقة هاتف محمول، والتوقيع علي ايصالات امنة</t>
  </si>
  <si>
    <t>سيدة تخطف عشيقها بمساعدة أشقائها وتصوره عاريًا بالإسماعيلية محمد مصباحنشر في التحرير يوم 05 - 07 - 2017 تمكنت الأجهزة الأمنية بمديرية أمن الإسماعيلية بالاشتراك مع أفراد وحدة مباحث قسم شرطة ثالث من ضبط سيدة وأشقائها وآخرين بعد اختطافهم شخص لتصويرة عاريًا والتحرش به وإجباره على ارتداء بدلة رقص والإمضاء على إيصالات أمانة. وكان اللواء عصام سعد مدير أمن الإسماعيلية تلقى إخطارًا من المقدم محمد سليمان رئيس مباحث قسم شرطة ثالث يفيد بورود بلاغًا من قبل أهل المعتدي عليه يفيد باختطاف "محمد . ص 29 عامًا" بمعرفة بعض الأشخاص المجهولين. على الفور تم تشكيل فريق بحث تحت إشراف العقيد إبراهيم النجار مفتش المنطقة المركزية والمقدم محمد سليمان رئيس مباحث قسم شرطة ثالث ومعاونيه كلا من النقباء محمد سكر ومحمد اشرف وعمر رجائي أحمد غديب، وتم العثور على الشخص المختطف. وأمام فريق البحث قال المجني عليه: إنه "اتفق مع عشيقته على قضاء ليلة ساخنة معها والتي استدرجته إلى إحدى الشقق، وعندما دخل إلى الشقة اكتشف وجود أشقائها فقاموا بالاعتداء عليه وتقييده وسرقة تليفونه المحمول لإزالة الصور التي تجمعه مع شقيقتهم، وتم إجباره على ارتداء بدلة "رقص" وتصويره بها وتم وضع عصا في مكان حساس خاص بالمجني عليه وتصويره عاريًا وإجباره على الإمضاء على إيصالات أمانة لكي يتوقف عن ابتزاز شقيقهم وإلا سيقوموا بنشر الصور الفاضحة له على مواقع التواصل الاجتماعي. بالتحري حول الواقعة أثبتت التحريات صحتها، فتم ضبط السيدة عشيقة المتهم وتدعى "منى . م" وأشقائها الثلاثة "السيد ونصر وطارق" وكلا من المتهمين "محمد .ا" و"أحمد . ك" لاشتراكهم في واقعة تصوير المجني عليه بعد تجريده من ملابسه . تم تحرير المحضر اللازم وإخطار النيابة العامة لتولي التحقيقات في ملابسات الواقعة.</t>
  </si>
  <si>
    <t>https://www.tahrirnews.com/posts/800851/%25D8%25A7%25D9%2584%25D8%25A5%25D8%25B3%25D9%2585%25D8%25A7%25D8%25B9%25D9%258A%25D9%2584%25D9%258A%25D8%25A9-%25D8%25B9%25D8%25B4%25D9%258A%25D9%2582-%25D8%25A7%25D8%25AE%25D8%25AA%25D8%25B7%25D8%25A7%25D9%2581</t>
  </si>
  <si>
    <t>داخل مزرعته السمكية</t>
  </si>
  <si>
    <t>س ز م-بالغ - ذكر - صاحب مزرعة سمكية</t>
  </si>
  <si>
    <t>أمن السويس يحرر صاحب مزارع سمكية اختطفه مسلحون لطلب فدية 5 ملايين جنيه الجمعة، 07 يوليه 2017 08:57 م أمن السويس يحرر صاحب مزارع سمكية اختطفه مسلحون لطلب فدية 5 ملايين جنيه صاحب المزارع السمكية السويس - سيد نون Share on facebook Share on twitter Share on googleplus Share on googleplus إضافة تعليق تمكنت مباحث مديرية أمن السويس من إعادة صاحب مزارع سمكية اختطفه مسلحون، وطالبوا بفدية 5 ملايين جنيه مقابل الإفراج عنه، دون أن يتعرض لأى أذى، أو دفع الفدية. كان اللواء مصطفى شحاتة، مدير أمن السويس، قد تلقى بلاغًا من أسرة رجل الأعمال سعد زغلول موسى، باختطافه من قِبَل مسلحين من داخل مزرعته السمكية، وبتشكيل فريق بحث بقيادة العميد محمد والى مدير المباحث الجنائية، تم تحديد المكان الذى قام به الجناة بإخفاء رجل الأعمال ونجحوا فى إنقاذه.</t>
  </si>
  <si>
    <t>http://www.youm7.com/3314966</t>
  </si>
  <si>
    <t>http://www.almasryalyoum.com/news/details/1159333</t>
  </si>
  <si>
    <t>لمساومة اهله 150 ألف دولار مقابل إطلاق سراحه</t>
  </si>
  <si>
    <t>تم استدراجه بدعوى حيازتهم لكنز أثرى ورغبتهم فى بيعه بأسعار زهيدة فقام بالتوجه لمحل إقامتهم</t>
  </si>
  <si>
    <t>أحمد ع  - بالغ - ذكر - سائق توك توك, سيد ع- بالغ - ذكر - حلاق, بدوى ع - بالغ - ذكر, قمرة ش- بالغة انثي - ربة منزاا, راوية م - بالغة - انثي - ربة منزل</t>
  </si>
  <si>
    <t>ع م ا - بالغ - ذكر - عربي الجنسية</t>
  </si>
  <si>
    <t>سرقة هاتفه، وساعة يد، وخاتم فضة، وألف دولار أمريكي،</t>
  </si>
  <si>
    <t>150 الف دولار</t>
  </si>
  <si>
    <t>القبض علي تشكيل عصابي بالفيوم اسماء محمدنشر في أخبار الحوادث يوم 16 - 07 - 2017 تبلغ للأجهزة الأمنية بإختطاف المدعو "علي م. إ" يحمل جنسية إحدي الدول العربية- سن 51 وأنه محتجز لدي مجموعة من الأشخاص بنطاق محافظة الفيوم . علي الفور قام قطاع مصلحة الأمن العام بالإشتراك مع أجهزة البحث الجنائي بمديرية أمن الفيوم بتشكيل فريق بحث لكشف غموض وملابسات الواقعة والعمل علي تحرير المختطف وضبط الجناه، حيث أسفرت جهودالبحث عن تواجد المجنى عليه بناحية كفور النيل بدائرة مركز شرطة الفيوم. عقب تقنين الإجراءات تم إستهداف الناحية وعُثر على المُختطف بالمنزل وتم تحريره وتم ضبط كلاً من:- "أحمد ع سائق توك توك, سيد ع، حلاق, بدوى ع شقيق المتهم الثانى, قمرة ش. والدة المتهمين الثانى والثالث, راوية م. زوجة المتهم الثالث. بمناقشة المختطف قرر بقيام المتهمين بإستدراجه بدعوى حيازتهم لكنز أثرى ورغبتهم فى بيعه بأسعار زهيدة فقام بالتوجه لمحل إقامتهم إلا أنه فوجئ بقيامهم بتكبيله وإحتجازه والإستيلاء منه على "مبلغ ألف دولار وهاتف محمول وساعة يد وخاتم فضة "ومكنوه من الإتصال بأهليته وطلبهم مبلغ 150 ألف دولار مقابل إطلاق سراحه . بمواجهة المتهمين إعترفوا بإرتكاب الواقعة وأيدوا أقوال المجنى عليه، كما عُثر بالمنزل على ( 3 تماثيل صغيرة "يُشتبه فى أثريتها"، وأرشدوا عن المسروقات. تم إتخاذ الإجراءات القانونية اللازمة حيال الواقعة ، والعرض على النيابة التى باشرت التحقيق.</t>
  </si>
  <si>
    <t>https://hawadeth.akhbarelyom.com/newdetails.aspx?id=367370</t>
  </si>
  <si>
    <t>https://www.tahrirnews.com/posts/806615/%25D8%25A3%25D9%2585%25D9%2586-%25D8%25A7%25D9%2584%25D9%2581%25D9%258A%25D9%2588%25D9%2585-%25D8%25A7%25D8%25AE%25D8%25AA%25D8%25B7%25D8%25A7%25D9%2581-%25D8%25B3%25D8%25B9%25D9%2588%25D8%25AF%25D9%258A</t>
  </si>
  <si>
    <t>بسبب نشوب مشاجرة بين عائلتين بأوسيم بسبب خلافات سابق</t>
  </si>
  <si>
    <t>القبض على متهمين بالتشاجر وخطف شاب بأوسيم الأحد، 09 يوليه 2017 10:31 م القبض على متهمين بالتشاجر وخطف شاب بأوسيم الشرطة ألقت القبض على المتهمين كتب بهجت أبو ضيف Share on facebook Share on twitter Share on googleplus Share on googleplus إضافة تعليق نشبت مشاجرة بين عائلتين بأوسيم بسبب خلافات سابقة، مما أسفر عن اختطاف شاب والاعتداء عليه بالضرب، وتمكن رجال المباحث من ضبط طرفي المشاجرة، وأخطرت النيابة للتحقيق. تلقى رئيس مباحث أوسيم بلاغا يفيد نشوب مشاجرة بين عائلتين بسبب خلافات سابقة، ونتيجة لتلك الخلافات تعرض شاب للاختطاف على يد أفراد العائلة الأخرى واعتدوا عليه بالضرب ثم أطلقوا سراحه. وألقى رجال المباحث القبض على المتهمين، وحرر محضر بالواقعة وباشرت النيابة التحقيق.</t>
  </si>
  <si>
    <t>http://www.youm7.com/3318548</t>
  </si>
  <si>
    <t>من اجل الاغتضاب والسرقة</t>
  </si>
  <si>
    <t>أثناء خروجها من عملها بصحبة زميليها</t>
  </si>
  <si>
    <t>ن خ-19 - انثي - عاملة بكافيتيريا</t>
  </si>
  <si>
    <t>سرقة عدد 2 هاتف محمول، ومبلغ 100 جنيه،</t>
  </si>
  <si>
    <t>http://www.almasryalyoum.com/news/details/1161463</t>
  </si>
  <si>
    <t>أبو الدهب ج -  32 -ذكر- عامل،عماد . ف - بالغ - ذكر عامل.</t>
  </si>
  <si>
    <t>عادل عبد الصبور- 4 -طفل</t>
  </si>
  <si>
    <t>جاري الب عن المتهم الثاني</t>
  </si>
  <si>
    <t>مباحث سوهاج تحرر طفل اختطفه عاملين مقابل فدية فى طما السبت، 15 يوليه 2017 08:26 ص مباحث سوهاج تحرر طفل اختطفه عاملين مقابل فدية فى طما الطفل مع والده سوهاج محمود مقبول Share on facebook Share on twitter Share on googleplus Share on googleplus إضافة تعليق تمكن ضباط وحدة مباحث مركز شرطة طما شمال سوهاج، برئاسة الرائد أحمد صلاح، رئيس مباحث المركز من تحرير طفل تم اختطافه من قبل عاملين مقابل فدية مالية، تم ضبط المتهم الأول أثناء تواجده بمدينة الخانكة محافظة القليوبية والذى أرشد عن مكان الطفل وبتضيق الخناق على المتهم الثانى قام بإطلاق سراح الطفل. ترجع الواقعة عقب تلقى اللواء مصطفى مقبل، مساعد الوزير مدير أمن سوهاج، بلاغا من العميد جلال أبوسحلى مأمور مركز شرطة طما يفيد بتقدم "عبد الصبور . ا" بغياب نجله عادل 4 سنوات ولم يتهم أحد بالتسبب فى ذلك. وتم تشكيل فريق بحث برئاسة العميد خالد الشاذلى مدير إدارة البحث الجنائى، والعميد ماجد مؤمن رئيس قسم المباحث الجنائية ضم ضباط إدارة البحث الجنائى ووحدة مباحث المركز بالتنسيق وفرع الأمن العام برئاسة العميد منتصر عبدالنعيم لكشف غموض الواقعة. وتوصلت جهود فريق البحث إلى قيام الجناة بطلب فدية مالية مقابل إطلاق سراحه وباستدعاء المبلغ وسؤاله أيد مضمون ما سبق وعلل عدم إبلاغه فى حينه خشية تعرض نجله لمكروه، وأسفرت جهود فريق إلى أن وراء ارتكاب الواقعة "أبو الدهب ج" 32 سنة عامل ومختبئ لدى أشقائه، و"عماد . ف" عامل. عقب تقنين الإجراءات وبالتنسيق وفرع الأمن العام ومديرية أمن القليوبية - تم ضبط المتهم الأول وبتضييق الخناق على المتهم الثانى قام بإطلاق سراح المجنى عليه، وبمواجهة المتهم الأول اعترف بارتكاب الواقعة بالاشتراك مع المتهم الثانى، وجار تحرير محضرا بالواقعة تمهيدا للعرض على النيابة العامة لتتولى التحقيق.</t>
  </si>
  <si>
    <t>http://www.youm7.com/3325629</t>
  </si>
  <si>
    <t>https://hawadeth.akhbarelyom.com/newdetails.aspx?id=367297</t>
  </si>
  <si>
    <t>غير محدد - بالغة- انثي</t>
  </si>
  <si>
    <t>اصابة احد الخاطفين بطلق ناري باليد اثناء مطاردتهم</t>
  </si>
  <si>
    <t>إحالة 3 عاطلين حاولوا اختطاف فتاة واغتصابها بالطالبية لـ"الجنايات" الخميس، 20 يوليه 2017 12:31 م إحالة 3 عاطلين حاولوا اختطاف فتاة واغتصابها بالطالبية لـ"الجنايات" جريمة الاغتصاب - أرشيفية كتب أحمد الجعفرى Share on facebook Share on twitter Share on googleplus Share on googleplus إضافة تعليق أحالت نيابة حوادث جنوب الجيزة، برئاسة المستشار عبد الحميد الجرف، 3 عاطلين متهمين بمحاولة خطف فتاة لاغتصابها أثناء سيرها بالشارع فى منطقة الطالبية، إلى محكمة الجنايات، عقب اكتمال أدلة الثبوت، وعلى رأسها اعترافات المتهمين التفصيلية، وتحريات الأجهزة الأمنية حول الواقعة. كانت تحقيقات النيابة التى أجرها المستشار حسام نصار مدير نيابة الحوادث، كشفت أنه أثناء عودة ضابط أمن مركزى من أداء خدمته الأمنية بمنطقة المريوطية بالطالبية، فوجئ باستغاثة فتاة، إثر محاولة 3 أشخاص يستقلون "توك توك" خطفها، فتدخل على الفور لمساعدتها، وتمكن من مطاردة المتهمين، وأصاب أحدهم بطلق نارى فى يده خلال المطاردة. واعترف المتهمون فى التحقيقات، بأنهم حاولوا خطف المجنى عليها أثناء سيرها بالشارع، لاغتصابها، إلا أنهم فوجئوا بضابط أمن مركزى يحاول مطاردتهم، فحاولوا الهرب، إلا أنه أطلق النار من سلاح كان بحوزته، ما أسفر عن إصابة أحدهم بطلق نارى فى يده.</t>
  </si>
  <si>
    <t>http://www.youm7.com/3332928</t>
  </si>
  <si>
    <t>لوجود خلافات بينها وبين طليقها المجني عليع</t>
  </si>
  <si>
    <t>بالقرب من مسكنه بالهرم</t>
  </si>
  <si>
    <t>م ح -32 - ذكر - عامل، ج م - 37 - ذكر - عامل، ك ا - 17 - ذكر - عامل، ع م - بالغة - انثي - ربة منزل</t>
  </si>
  <si>
    <t xml:space="preserve">ع ص-59 - مقاول </t>
  </si>
  <si>
    <t xml:space="preserve">محضر رقم 41585 جنح قسم الهرم لسنة 2017. </t>
  </si>
  <si>
    <t>بالسجن المشدد 15 عاما وغرامة مالية 10 آلاف جنيه، لعاملين حضوريا وغيابيا لمتهمة هاربة والمشدد 3 سنوات لعامل آخر</t>
  </si>
  <si>
    <t>مباحث الجيزة تكثف جهودها لضبط ربة منزل استعانت بآخرين لاختطاف طليقها بالهرم الأربعاء، 26 يوليه 2017 12:39 م مباحث الجيزة تكثف جهودها لضبط ربة منزل استعانت بآخرين لاختطاف طليقها بالهرم التشكيل العصابى كتب بهجت أبو ضيف Share on facebook Share on twitter Share on googleplus Share on googleplus إضافة تعليق تكثف الإدارة العامة لمباحث الجيزة تحرياتها للقبض على ربة منزل لاتهامها بالتحريض على خطف طليقها وطلب فدية 5 ملايين جنيه لإطلاق سراحه بالهرم، وتمكن رجال المباحث من ضبط 3 من الخاطفين وأخطرت النيابة للتحقيق. تلقى الرائد محمد الصغير رئيس مباحث قسم شرطة الهرم بلاغا يفيد اختطاف مجهولين صاحب مصنع يدعى "عادل.ص" وطلب فدية 5 ملايين جنيه لإطلاق سراحه. وبإجراء التحريات تبين أن طليقة المجنى عليه استعانت بـ3 أشخاص لاستدراجه واختطافه وطلب الفدية بسبب خلافات بينهما. وبإعداد كمين للمتهمين تمكن الرائد محمد عتلم من القبض عليهم وتحرير المجنى عليه، وجار إعداد الأكمنة للقبض على المتهمة الهاربة، وحرر محضر بالواقعة وأخطر اللواء هشام العراقى مدير أمن الجيزة واللواء إبراهيم الديب مدير الإدارة العامة للمباحث وتولت النيابة التحقيق.</t>
  </si>
  <si>
    <t>http://www.youm7.com/3340832</t>
  </si>
  <si>
    <t>http://www.youm7.com/3340505</t>
  </si>
  <si>
    <t>http://www.youm7.com/3344228</t>
  </si>
  <si>
    <t>https://www.shorouknews.com/news/view.aspx?cdate=29072017&amp;id=53ead71e-267e-4a8b-814d-bc1b79262078</t>
  </si>
  <si>
    <t>http://www.ahram.org.eg/NewsQ/605796.aspx</t>
  </si>
  <si>
    <t>مينا ناجح شحاته - 30 - ذكر -حداد، حماده ف.ق- 36 - ذكر - سائق</t>
  </si>
  <si>
    <t>مدحت ناجح - شحاته - 22 -ذكر -سائق توك توك</t>
  </si>
  <si>
    <t>محضر رقم 18125 لسنة 2017م إداري القسم</t>
  </si>
  <si>
    <t>مباحث القاهرة تضبط حدادا اختطف شقيقه للحصول على نصف مليون جنيه فدية الخميس، 03 أغسطس 2017 12:40 م مباحث القاهرة تضبط حدادا اختطف شقيقه للحصول على نصف مليون جنيه فدية اللواء خالد عبد العال مدير أمن القاهرة أ ش أ Share on facebook Share on twitter Share on googleplus Share on googleplus إضافة تعليق نجح ضباط الإدارة العامة لمباحث القاهرة، فى ضبط حداد وصديقه، لقيامهما باختطاف شقيق الأول، وطلب نصف مليون جنيه فدية، لإطلاق سراحه، وتمكنوا من إعادة المختطف سالما. وكان ضباط قسم شرطة أول مدينة نصر، تلقوا بلاغا من المواطن ناجح شحاته سعيد بشاى، 49 سنة، حارس عقار، مقيم بدائرة القسم، بتغيب نجله المدعو مدحت، 22 سنة، سائق توك توك، منذ يوم الخميس الماضى، وتلقيه اتصالا هاتفيا من هاتف محمول "محدد"، قرر خلاله المتصل بتواجد نجله بصحبته، وطلب منه دفع 600 ألف جنية نظير إطلاق سراحه، ثم عاود الاتصال به تليفونيا، واخبره بتخفيض المبلغ إلى 500 ألف جنيه. وبناء على توجيهات، اللواء خالد عبد العال، مساعد وزير الداخلية، مدير أمن القاهرة، تم تشكيل فريق بحث لتحديد هوية الجناه وضبطهم، مع إعادة المختطف سالما؛ حيث أسفرت التحريات عن أن وراء ارتكاب الواقعة كلا من نجل المبلغ شقيق المجنى عليه المدعو مينا، 30سنة، ويعمل حدادا، والمدعو "حماده ف.ق"، 36 سنة سنة، ويعمل سائقا. وعقب تقنين الإجراءات وإعداد الأكمنة اللازمة، أمكن ضبطهما وبصحبتهما المجنى عليه بمكان احتجازه بمسكن المتهم الثانى، وبسؤال المجنى عليه اتهمهما باختطافه واحتجازه، وبمواجهتهما بما ورد من معلومات وما أسفرت عنه التحريات، اعترفا بارتكاب الواقعة، حيث قرر الأول بأنه تعرف على المتهم الثانى أثناء قيامه بإجراء بعض الإصلاحات للسيارة ملك الأخير، واتفقا على اختطاف المجنى عليه ومساومة والده على إطلاق سراحه مقابل المبلغ المشار إليه، وذلك لعلمه بعجز والده عن دفع الفدية، وأنه سيلجأ إلى القساوسة بكنيسية أبو سيفين الكائنة بمنطقة عزبة الهجانة لمساعدته فى دفع مبلغ الفدية. وبمواجهة المتهم الثانى بما جاء بأقوال الأول، أيدها، وتحرر عن ذلك ملحقا للمحضر الأصلى، وتولت النيابة العامة التحقيق.</t>
  </si>
  <si>
    <t>http://www.youm7.com/3351731</t>
  </si>
  <si>
    <t>https://www.elbalad.news/2875123</t>
  </si>
  <si>
    <t>http://www.vetogate.com/2816004</t>
  </si>
  <si>
    <t>عمرو م ع- 30 -ذكر- عامل،أسامة ف م- 29 -ذكر-سائق، أحمد م ح- 32 - ذكر -عامل، إيمان م ع- 20 - انثي - ربة منزل، حمادة ع - بالغ - ذكر ، محمد أ س - 28 - ذكر - موظف بشركة المياه.</t>
  </si>
  <si>
    <t>بدر عبدالله-3-طفل</t>
  </si>
  <si>
    <t>مباحث القاهرة تضبط المتهمين باختطاف طفل وطلب مليون جنيه فدية بالمعادى السبت، 29 يوليه 2017 01:45 م مباحث القاهرة تضبط المتهمين باختطاف طفل وطلب مليون جنيه فدية بالمعادى المتهمين بخطف الطفل كتب إبراهيم أحمد Share on facebook Share on twitter Share on googleplus Share on googleplus إضافة تعليق نجح رجال مباحث القاهرة، فى القبض على المتهمين باختطاف طفل يبلغ من العمر عامين ونصف، ومطالبة أسرته بدفع مليون جنيه، لإطلاق سراحه، وتبين أن شقيق زوجة شقيق المجنى عليه وراء ارتكاب الواقعة بالاشتراك مع آخرين، فتم ضبطهم وتحرير الطفل، وإحالتهم للنيابة التى تولت التحقيق. تلقى رجال مباحث قسم شرطة المعادى، بلاغا من "عبد الله ع هـ" 55 سنة، رئيس وردية بشركة أسمنت طره، باختطاف نجله " بدر " ويبلغ من العمر سنتين ونصف أثناء لهوه أمام مسكنه، مشيرا إلى أنه تلقى عقب ذلك اتصالا هاتفيا من محمول " محدد "، قرر خلاله المتصل بتواجد نجله بصحبته وطلب منه دفع مبلغ مالى مليون جنيه نظير إطلاق سراحه. 20561650_10154830154458947_1921046457_n ووجه اللواء خالد عبد العال مساعد وزير الداخلية لقطاع أمن القاهرة، بسرعة تشكيل فريق بحث بإشراف اللواء محمد منصور مدير الإدارة العامة لمباحث القاهرة، لكشف ملابسات الحادث. وكشفت تحريات المقدم محمد الصعيدى رئيس المباحث أن وراء ارتكاب الواقعة كل من شقيق زوجة شقيق المجنى عليه "عمرو م ع" 30 سنة، عامل، والسابق اتهامه فى 5 قضايا آخرها 19906 لسنة 2012 م حلوان " سلاح أبيض "، و"أسامة ف م" 29 سنة، سائق، والسابق اتهامه فى القضية رقم 5558 لسنة 2012 م الأميرية "سلاح بدون ترخيص"، و"أحمد م ح" 32 سنة، عامل، و"إيمان م ع" 20 سنة، ربة منزل، ويدعى زوجة شقيق المجنى عليه "حمادة ع "، و"محمد أ س " 28 سنة، موظف بشركة المياه. ومن خلال إعداد الأكمنة بالأماكن التى يتردد عليها المتهمون، أسفرت عن ضبطهم وأمكن تحرير الطفل المختطف من مكان احتجازه بمسكن المتهم الخامس، وبمناقشتهم اعترفت الرابعة "زوجة شقيق المجنى عليه" بالاشتراك مع الأول فى ارتكاب الواقعة، حيث قامت بإرسال نجل شقيقتها "زياد ت س" 7 سنوات، لاستدراج المجنى عليه، بحجة شراء بعض المشروبات الغازية وعند تأكدها من خروجه من المنزل أبلغت الأول والذى قام باصطحاب الطفل داخل " توك توك " وتقابل مع الثانى والثالث وقاموا باحتجاز الطفل بمسكن المتهم الخامس. وأضاف المتهم الثالث أنه اتصل بوالد المجنى عليه لمساومته على إعادة نجله مقابل مبلغ مالى مليون جنيه، وبمواجهة باقى المتهمين بماء جاء بأقوال الأولى أيدوها، وبسؤال والد المجنى عليه اتهمهم باختطاف نجله، وتحرر عن ذلك المحضر اللازم، وتولت النيابة العامة التحقيق.</t>
  </si>
  <si>
    <t>http://www.youm7.com/3344884</t>
  </si>
  <si>
    <t>http://www.youm7.com/3347635</t>
  </si>
  <si>
    <t>https://www.youm7.com/story/2017/7/31/%D8%AD%D8%A8%D8%B3-%D8%A7%D9%84%D9%85%D8%AA%D9%87%D9%85%D9%8A%D9%86-%D8%A8%D8%A7%D8%AE%D8%AA%D8%B7%D8%A7%D9%81-%D8%B7%D9%81%D9%84-%D9%88%D8%B7%D9%84%D8%A8-%D9%81%D8%AF%D9%8A%D8%A9-%D9%85%D9%84%D9%8A%D9%88%D9%86-%D8%AC%D9%86%D9%8A%D9%87-%D8%A8%D8%A7%D9%84%D9%85%D8%B9%D8%A7%D8%AF%D9%89/3347635</t>
  </si>
  <si>
    <t>احمد.خ.س -  20 - ذكر - عاطل، صيب.ش.س- 19 - ذكر - عاطل ،عبد الرحمن.ر.س- 20 - ذكر- عاطل ،مؤمن.أ.أ= 20 - ذكر - نجار.</t>
  </si>
  <si>
    <t>عماد ف ا-37 - ذكر -صاحب مطعم- سوري الجنسية</t>
  </si>
  <si>
    <t>كشف غموض اختطاف سورى بسيارته فى المعادى: 3 عاطلين ونجار نفذوا الجريمة الإثنين، 31 يوليه 2017 12:27 م كشف غموض اختطاف سورى بسيارته فى المعادى: 3 عاطلين ونجار نفذوا الجريمة التشكيل العصابى كتب إبراهيم أحمد Share on facebook Share on twitter Share on googleplus Share on googleplus إضافة تعليق تمكن رجال مباحث قسم شرطة المعادى من كشف غموض اختطاف 3 عاطلين ونجار، لشخص سورى الجنسية بسيارته مقابل فدية 30 ألف جنيه، لإطلاق سراحه، بعد فصل المجنى عليه أحدهم من العمل لسوء سلوكه. كان قسم شرطة المعادى تلقى بلاغا من "عماد.ر.م" 33 سنة شريك بمطعم يفيد باختفاء شريكه "عماد.ف.ا" 37 سنة "، سورى الجنسية"، والسيارة ملكه رقم هـ ط ص 493، وتلقيه اتصالا باحتجازه شريكه المتغيب وطلب دفع مبلغ مالي 30 ألف جنيه مقابل إطلاق سراحه و تحرر عن ذلك المحضر اللازم. بالتنسيق مع المبلغ، ومجاراة المتصل وتحديد مكان تسليم المبلغ المالي المشار إليه داخل شنطة وتركها بجوار النادي الأوليمبى دائرة القسم، وبإعداد الأكمنة اللازمة تم ضبط "احمد.خ.س" 20 سنة عاطل، وبمواجهته أمام اللواء محمد منصور مدير مباحث القاهرة اعترف بارتكاب الواقعة بالاشتراك مع كل من "صيب.ش.س" 19 سنة عاطل و "عبد الرحمن.ر.س" 20 سنة عاطل سابق اتهامه فى قضايا و"مؤمن.أ.أ" 20 سنة نجار. وأقر بأن المتهم الثاني أنه كان يعمل طرف المجنى عليه، وقام بفصله لسوء سلوكه، وبعد علم الجانى بثرائه، وانه يعيش بمفرده بالبلاد خطط للانتقام منه واختطافه ومساومته على إطلاق سراحه مقابل مبلغ مليون جنيهـ وفى سبيل ذلك استعان بباقى المتهمين</t>
  </si>
  <si>
    <t>http://www.youm7.com/3347439</t>
  </si>
  <si>
    <t>http://www.youm7.com/3351066</t>
  </si>
  <si>
    <t>http://www.youm7.com/3354126</t>
  </si>
  <si>
    <t>http://www.youm7.com/3412409</t>
  </si>
  <si>
    <t>http://www.almasryalyoum.com/news/details/1172521</t>
  </si>
  <si>
    <t>لمساومة اهله وطلب منه دفع 50 الف جنيها نظير إطلاق سراحه</t>
  </si>
  <si>
    <t>اثنا لهوه امام مسكنه</t>
  </si>
  <si>
    <t>علي.م- 30 - ذكر -عاطل، سيد. ف- 29 - ذكر-سائق، أحمد.م- 32 - ذكر  ميكانيكي</t>
  </si>
  <si>
    <t>م عبد الرحمن ع - 3 - طفل</t>
  </si>
  <si>
    <t>تجديد حبس 3 أشخاص 15 يوما بتهمة خطف طفل بحلوان مي غلابنشر في الوطن يوم 01 - 08 - 2017 قرر قاضي المعارضات بمحكمة جنح حلوان، تجديد حبس 3 أشخاص 15يوما على ذمة التحقيقات، بتهمة خطف طفل، وطلب فدية لتحريره بحلوان. تعود القصة بتلقي قسم شرطة حلوان، بلاغا من "عبدالرحمن. ع" موظف، باختطاف نجله "يبلغ من العمر 3 أعوام، أثناء لهوه أمام المنزل، ومضيفا بأنه ورد إليه اتصال هاتفي قرر خلاله المتصل بتواجد نجله بصحبته وطلب منه دفع 50 الف جنيها نظير إطلاق سراحه. وأسفرت تحريات المباحث عن التوصل إلى مرتكب الواقعة وضبطهم وتحرير الطفل، وهم جار الطفل ويدعى "علي.م" 30 عام، عاطل، وسبق اتهامه في 5 قضايا، و"سيد. ف" 29 عام، سائق، سبق اتهامه في قضية، و"أحمد.م" 32 عام، ميكانيكي، وتحرر المحضر اللازم.</t>
  </si>
  <si>
    <t>https://www.elwatannews.com/news/details/2377241</t>
  </si>
  <si>
    <t>بسبب خلافات بينهما حول بيع وشراء الأبقار، وأنه مدين لهما بمبلغ 50 ألف جنيه وتعسر فى السداد</t>
  </si>
  <si>
    <t>صلاح ع م  -53 - ذكر -جزار، كريم ر ح - 32 - ذكر - جزار  وتاجر مواشى ، سعيد م ع - 51 - ذكر- عاطل، سعد س ق - 29 - ذكر - جزار، عبده ع ا - 28 - ذكر - جزار ،مصطفى ح م- 21 - ذكر-طالب</t>
  </si>
  <si>
    <t>سيد محمد س - 27 --تاجر مواشي</t>
  </si>
  <si>
    <t>4 جزارين وراء اختطاف تاجر مواشى بسبب 50 ألفا قيمة بيع وشراء أبقار بمصر القديمة الثلاثاء، 08 أغسطس 2017 12:51 م 4 جزارين وراء اختطاف تاجر مواشى بسبب 50 ألفا قيمة بيع وشراء أبقار بمصر القديمة المتهمون فى خطف تاجر مواشى كتب إبراهيم أحمد Share on facebook Share on twitter Share on googleplus Share on googleplus إضافة تعليق نجح رجال مباحث القاهرة، فى كشف ملابسات واقعة اختطاف تاجر مواشى بمنطقة مصر القديمة، ومساومة والده على دفع 150 ألف جنيه مقابل إطلاق سراحه، حيث تبين أن جَزَّارين وتجار آخرين وراء استدراجه واختطافه بسبب خلافات بينهما حول بيع وشراء الأبقار، وأنه مدين لهما بمبلغ 50 ألف جنيه وتعسر فى السداد، فتم ضبط المتهمين وإحالتهم للنيابة التى تولت التحقيق. تلقى رجال مباحث قسم شرطة مصر القديمة، بلاغا من "محمد س ع" 63 سنة، تاجر ماشية، بتغيب نجله "سيد م س" وشهرته محمود 27 سنة، تاجر، عقب خروجه من مسكنه لشراء بعض المستلزمات ولم يعد. وأشار التاجر فى وقت لاحق، إلى أنه ورد إليه اتصال تليفونى من هاتف نجله ساومه خلاله المتصل على دفع مبلغ 150 ألف جنيه نظير إطلاق سراح نجله . وكشفت تحريات فريق البحث بقيادة المقدم إيهاب الصعيدى، رئيس مباحث قسم شرطة مصر القديمة، أن وراء ارتكاب الواقعة كل من "صلاح ع م" 53 سنة، جزار، و كريم ر ح 32 سنة جزار وتاجر مواشى ، و سعيد م ع 51 سنة عاطل، وشهرته "سعيد دنجل"، والسابق اتهامه فى 6 قضايا آخرهم 10760 لسنة 2015م منشاة ناصر "سلاح بدون تراخيص"، وسعد س ق 29 سنة، جزار، و "عبده ع أ 28 سنة"، جزار وشقيق زوجة الثالث، والسابق اتهامه فى القضية رقم 87 لسنة 2005م جنح أحداث طهطا، و"مصطفى ح م 21 سنة" طالب . تم إعداد عدة أكمنة للمتهمين فى الأماكن التى يترددون عليها، حيث استشعر بهم الجناة وأطلقوا سراح المجنى عليه وفروا هاربين، وتم استدعاء المجنى عليه وبسؤاله قرر بوجود خلافات مالية بينه و كل من "صلاح ع م" و "كريم ر ح" المتهمان الأول والثانى بسبب بيع وشراء الأبقار وأنه مدين لهما بمبلغ 50 ألف جنيه وتعسر فى السداد. وأشار المجنى عليه، إلى أن المتهم الثالث "سعيد م ع" وشهرته "سعيد دنجل " استدرجه لمنطقة الفسطاط بدعوى شراء أبقار بمبلغ 120 ألف جنيه وعند حضوره فوجىء بالمتهمين الثلاثة الأخيرين قاموا باصطحابه بسيارة بيضاء اللون لم يتبين أرقامها وتعدوا عليه بالضرب وقاموا باحتجازه بشقة بمنشأة ناصر. وأسفرت جهود البحث عن ضبط المتهمين بأماكن ترددهم، و بمواجهتهم بالتحريات وأقوال المجني عليه أيدوها واعترفوا أمام اللواء محمد منصور مدير مباحث القاهرة، بطلبهم فدية مقابل إطلاق سراحه سداداً للمديونية عليه، وتم بإرشاد المتهم السادس ضبط السيارة "ملكه" المستخدمة فى ارتكاب الواقعة. كما تأيدت الواقعة بشهادة كلا من صاحب مسبك، وصاحب محل طيور، واللذان أقرا بمشاهدتهما للمتهم الثالث حال اصطحابه المجني عليه عنوة بالمنطقة سكنهم، وتحرر عن ذلك المحضر اللازم ، واحالهم اللواء خالد عبد العال مدير امن القاهرة، الي النيابة التى تولت التحقيق .</t>
  </si>
  <si>
    <t>http://www.youm7.com/3358361</t>
  </si>
  <si>
    <t>http://www.youm7.com/3360147</t>
  </si>
  <si>
    <t>https://www.elbalad.news/2888694</t>
  </si>
  <si>
    <t>لطلب فدية من أهله</t>
  </si>
  <si>
    <t>عمر. م - بالغ - ذكر - عامل، سيد.ف - بالغ - ذكر - سائق، علي. م ح  - بالغ - ذكر - عاطل ، هويدا م ع - بالغة- انثي - ربة منزل</t>
  </si>
  <si>
    <t>ااسر هاشم - 3 - طفل</t>
  </si>
  <si>
    <t>تجديد حبس 4 عاطلين لاتهامهم بخطف طفل وطلب فدية بالبساتين تهانى الحمايدةنشر في صوت الأمة يوم 09 - 08 - 2017 جدد قاضي المعارضات بمحكمة جنح البساتين حبس 4 أشخاص، 15 يوما على ذمة التحقيقات، اليوم، لاتهامهم باختطاف طفل وطلب فدية من أهله. كان قسم شرطة البساتين تلقى بلاغا من هاشم ج35 عامًا، باختطاف ابنه أسر، 3سنوات، أثناء لهوه أمام مسكنه، موضحا أن أحد الأشخاص اتصل به يطلب فدية مقابل إطلاق سراحه. وبالتحريات توصل فريق البحث إلى أن وراء ارتكاب الواقعةعمر. م عامل، سبق اتهامه فى 5 قضايا، وسيد.ف " سائق، وسبق اتهامه فى قضية سلاح دون ترخيص، وعلي. م ح عاطل وهويدا م ع، ربة منزل، زوجة شقيق المجنىعليه،وتم ضبطهم وتحرير الطفل المختطف من مكان احتجازه فى مسكن المتهم الأخير. واعترفت زوجة شقيق المجنى عليه بالاشتراك مع العصابة فى ارتكاب الواقعة،وأضاف المتهم الثالث أنه اتصل بوالد المجنى عليه لمساومته على إعادة ابنه مقابل مبلغ مالي وتحرر المحضر اللازم .</t>
  </si>
  <si>
    <t>http://www.soutalomma.com/Article/631327/%D8%AA%D8%AC%D8%AF%D9%8A%D8%AF-%D8%AD%D8%A8%D8%B3-4-%D8%B9%D8%A7%D8%B7%D9%84%D9%8A%D9%86-%D9%84%D8%A7%D8%AA%D9%87%D8%A7%D9%85%D9%87%D9%85-%D8%A8%D8%AE%D8%B7%D9%81-%D8%B7%D9%81%D9%84-%D9%88%D8%B7%D9%84%D8%A8-%D9%81%D8%AF%D9%8A%D8%A9-%D8%A8%D8%A7%D9%84%D8%A8%D8%B3%D8%A7%D8%AA%D9%8A%D9%86</t>
  </si>
  <si>
    <t>لوجود خلافات مالية بينه وبين والد المجني عليه الأول</t>
  </si>
  <si>
    <t>اثناء توجهه لجمقابلة قتاة علي كرونيش النيل</t>
  </si>
  <si>
    <t>عبد الوهاب م ع ع 42 سنة، جزار، و"بهجت ق ع" 37 سنة، جزار و"سيد ر ع " 29 سنة، خفير، و"عبد الله م ر"  27 سنة، صاحب مطعم، و"عامر ح ر"  26 سنة، نجار، و"أحمد ع ع" 26 سنة، جزار، و"أحمد م م" وشهرته "ابو الناظر" 22 سنة، سائق، و"عمرو  ع م م"  25 سنة، عامل، هارب، و"أية ك ال" 21 سنة، عاملة نظافة، هاربة، و"شيماء ك ال " 21 سنة، عاملة نظافة، هارب</t>
  </si>
  <si>
    <t>م ش ن-طالب-14-مصري-غير محدد، ي ز ع-طالب-13-مصري-غير محدد</t>
  </si>
  <si>
    <t>جاري البحث عن 3 هاربين</t>
  </si>
  <si>
    <t>ضبط تشكيل عصابى لاختطافه طفلين وطلب فدية مليون جنيه بدار السلام الثلاثاء، 15 أغسطس 2017 02:36 م ضبط تشكيل عصابى لاختطافه طفلين وطلب فدية مليون جنيه بدار السلام حبس-أرشيفية كتب ــ إبراهيم أحمد Share on facebook Share on twitter Share on googleplus Share on googleplus إضافة تعليق تمكنت الأجهزة الأمنية بمديرية أمن القاهرة من ضبط تشكيل عصابى مكون من 7 أشخاص، لخطف طفلين وطلب فدية من ذويهم بمبلغ مليون جنيه، بدائرة قسم شرطة دار السلام، وتكثف رجال المباحث جهودها للقبض على 4 آخرين من باقى أفراد التشكيل. البداية كانت بتلقى قسم شرطة دار السلام بلاغا من كل من "عبير عقيلى محمد عقيلى"، 36 سنة، ربة منزل، و"سيدة محمد على الصعيدى" 35 سنة، ربة منزل، يفيد بتغيب نجليهما "محمود شريف نبيل ياسين" 14 سنة، طالب، نجل الأولى، و"يوسف زكربا عبد الحق صالح" 13 سنة، طالب، نجل الثانية، وانهما كانا بصحبة صديقهما "ابو زيد محمد طاهر" 14 سنة، طالب . وباستدعائه وبمناقشته قرر انهما حال توجههما لمقابلة فتاة تدعى "ريهام.ع.ح" تعرف عليها الاول من خلال موقع التواصل الاجتماعي "فيس بوك"، وحال انتظارهم لها بشارع كورنيش النيل، فوجئوا بسيارة ميكروباص يستقلها 6 أشخاص من بينهم سيدتان اعتقدوا أن إحداهما ريهام، حيث قاموا باستقلال السيارة صحبتهم، إلا أنه شعر بحالة من الارتياب وقام بالقفز من السيارة وتمكن من الهرب تاركا هاتفة المحمول داخل السيارة . وفى وقت لاحق ورد اتصال هاتفي للمبلغة الأولى من "هاتف محدد" مفاده طلب مبلغ مالي مليون جنيه نظير إطلاق سراح المجني عليهما، وأثناء السير في إجراءات البحث ومن خلال الاستعانة بالتقنيات الحديثة وقسم المساعدات الفنية، أمكن التوصل إلي أن وراء ارتكاب الواقعة كل من، "عبد الوهاب م ع ع" 42 سنة، جزار، و"بهجت ق ع" 37 سنة، جزار و"سيد ر ع " 29 سنة، خفير، و"عبد الله م ر" 27 سنة، صاحب مطعم، و"عامر ح ر" 26 سنة، نجار، و"أحمد ع ع" 26 سنة، جزار، و"أحمد م م" وشهرته "ابو الناظر" 22 سنة، سائق، و"عمرو ع م م" 25 سنة، عامل، هارب، و"أية ك ال" 21 سنة، عاملة نظافة، هاربة، و"شيماء ك ال " 21 سنة، عاملة نظافة، هارب، وجميعهم دون السوابــــق. وعقب تقنين الإجراءات أمكن ضبط المتهمين من الأول حتى السابع وبصحبتهما المجني عليهما حال تواجدهم بغرفة ملحقة بالفيلا محل عمل المتهم الثالث، وبمواجهتهم بما ورد من معلومات وما أسفرت عنه التحريات أيدوها، واعترفوا بارتكاب الواقعة بالاشتراك مع المتهمين الهاربين، بتحريض من المتهم الأول والثاني . وبمواجهة المتهمان الأول والثاني بما جاء بأقوال المتهمين المضبوطين أيدوها، وأضاف الأول بسابقة وجود خلافات مالية بينه ووالد المجنى عليه الأول حال قيامهما بالعمل في مجال السمسرة والوساطة بين قاطني المناطق العشوائية (إسطبل عنتر وعزبة خير الله) والعاملين بالأحياء بدائرتي قسم شرطة ( المقطم ، 6 اكتوبر ) لتسهيل حصولهم على تخصيص شقق سكنية بمنطقتي حي الاسمرات و6 أكتوبر مقابل مبالغ مالية يتحصلا عليها من المواطنين قاطني تلك العشوائيات، فخطط مع المتهم الثاني لخطف نجله وفى سبيل ذلك استعان بالمتهم السادس لاستدراج المجني علية الأول عن طريق إنشاء صفحة (باسم فتاة) على موقع التواصل الاجتماعي " فيس بوك " والذي استعان بباقي المتهمين في ارتكاب الواقعة نظير مبلغ مالى يتحصلون عليه عقب مساومة اهليته على دفع الفدية مقابل إطلاق صراح المجني عليه وتم تحرير المحضر اللازم، والعرض على النيابة العامة .</t>
  </si>
  <si>
    <t>http://www.youm7.com/3370134</t>
  </si>
  <si>
    <t>https://hawadeth.akhbarelyom.com/newdetails.aspx?id=375632</t>
  </si>
  <si>
    <t>http://gate.ahram.org.eg/News/1565953.aspx</t>
  </si>
  <si>
    <t>http://www.xn--igbhe7b5a3d5a.com/Article/327170/%D8%A7%D9%84%D8%AF%D8%A7%D8%AE%D9%84%D9%8A%D8%A9-%D8%AA%D9%83%D8%B4%D9%81-%D8%BA%D9%85%D9%88%D8%B6-%D8%A7%D8%AE%D8%AA%D8%B7%D8%A7%D9%81-%D8%B7%D9%81%D9%84%D9%8A%D9%86-%D8%A8%D8%AF%D8%A7%D8%B1-%D8%A7%D9%84%D8%B3%D9%84%D8%A7%D9%85</t>
  </si>
  <si>
    <t xml:space="preserve">اعتقادهم بأن المجنى عليه لص لكثرة تردده عليهم أكثر من مرة </t>
  </si>
  <si>
    <t>داخل الزراعات ناحية ببلاو</t>
  </si>
  <si>
    <t xml:space="preserve"> ع.م.ع  - 18 - ذكر - عاطل ، أ.ع.م - 18 - ذكر - عاطل، ر.ع.م - 25 - ذكر - عاطل، هـ ع م - 27 -ذكر - عاطل </t>
  </si>
  <si>
    <t>ع ج ا- 17 - ذكر - سائق توك توك</t>
  </si>
  <si>
    <t>مديرية أمن أسيوط تتمكن تحرير سائق توك توك من يد خاطفيه الأربعاء، 16 أغسطس 2017 12:26 م مديرية أمن أسيوط تتمكن تحرير سائق توك توك من يد خاطفيه اللواء جمال شكر مدير أمن أسيوط أسيوط – هيثم البدرى Share on facebook Share on twitter Share on googleplus Share on googleplus إضافة تعليق تمكنت مديرية أمن أسيوط من تحرير سائق توك توك من يد 4 أشخاص قاموا باختطافه واحتجازه بعد تعطل التوك توك خاصته وأطلقت سراحه وألقت القبض على الخاطفين. كان اللواء جمال شكر مساعد وزير الداخلية مدير أمن أسيوط قد تلقى إخطارا من مأمور مركز شرطة ديروط يفيد ورود بلاغ بلاغ من " ع. س. ر " 30 سنة حاصل على مؤهل متوسط،ومقيم صنبو ـ دائرة المركز يفيد بقيام أربعة أشخاص باصطحاب " ع.ج.ا " 17 سنة سائق توك توك، ومقيم صنبو ـ دائرة المركز عنوة تحت تهديد السلاح داخل الزراعات بناحية ببلاو ـدائرة المركز حال تعطل التوك توك قيادته بذات الناحية. تم التقابل مع المبلغ الذى أرشد عن مكان احتجاز المجنى عليه.حيث تم استهداف المنطقة،وتمكنت القوات من إطلاق سراحه وضبط مرتكبى الواقعة كلاً من " ع.م.ع " 18 سنة بدون عمل وبحوزته فرد خرطوش محلى الصنع و 6طلقات، " أ.ع.م " 18 سنة بدون عمل وبحوزته فرد رصاص محلى الصنع، و"ر.ع.م " 25 سنة بدون عمل وبحوزته خزينة طبنجة فارغة، و"هـ ع م " 27 سنة بدون عمل.المقيمين عزبة عبد العليم ـ دائرة المركز. وبمواجهة المتهمين أقروا بارتكابهم الواقعة لاعتقادهم بأن المجنى عليه لص لكثرة تردده عليهم أكثر من مرة وتحرر محضر بالواقعة وجار العرض على النيابة العامة.</t>
  </si>
  <si>
    <t>http://www.youm7.com/3371310</t>
  </si>
  <si>
    <t>http://gate.ahram.org.eg/News/1566307.aspx</t>
  </si>
  <si>
    <t>السرقة</t>
  </si>
  <si>
    <t>امام مسكن والدها داخل سيارة سوزوكى" خضراء اللون</t>
  </si>
  <si>
    <t>غير محدد - 43 - ذكر - عاطل</t>
  </si>
  <si>
    <t>ملك خالد جمال -8-طفلة</t>
  </si>
  <si>
    <t>سرق قرط ذهب</t>
  </si>
  <si>
    <t>والد الطفلة ملك بعد تحريرها من الاختطاف: معرفش المتهم وخطف إبنتى لسرقة قرطها الخميس، 17 أغسطس 2017 05:00 ص والد الطفلة ملك بعد تحريرها من الاختطاف: معرفش المتهم وخطف إبنتى لسرقة قرطها خطف طفلة - أرشيفية كتب بهجت أبو ضيف Share on facebook Share on twitter Share on googleplus Share on googleplus إضافة تعليق ذكر والد الطفلة ملك التى تعرضت للإختطاف على يد عاطل بالجيزة، أن المتهم استغل تواجد ابنته أمام المنزل بمنطقة المنيب، واستدرجها ثم اختطفها داخل سيارته سوزوكى" خضراء اللون وفر هاربا من المكان. وأضاف لــ"اليوم السابع" أنه أسرع إلى قسم شرطة الجيزة وأبلغ رجال المباحث، عقب تأكده من تعرض ابنته البالغة من العمر 8 سنوات للاختطف، حيث شاهد أحد الأشخاص المتهم اثناء اختطافه الطفلة، مضيفا أن رجال المباحث تمكنوا من تحديد مكان احتجاز ابنته وتمكنوا من القبض على المتهم وقال أنه لا يعرف المتهم، ولا تجمعه به أى خلافات تدفعه لاختطاف الطفلة، مضيفا أن ابنته عقب عودتها ذكرت أن المتهم استولى منها على قرطها الذهبى، واحتجزها بالسيارة طوال فترة اختطافها التى لم تتعدى 24 ساعة بمنطقة المنيب. تلقى الرائد مصطفى كمال رئيس مباحث قسم شرطة الجيزة، بلاغا يفيد تعرض الطفلة "ملك.خ" 8 سنوات للاختطاف على يد مجهول أثناء تواجدها أمام منزلها بمنطقة المنيب. وبإجراء التحريات توصل رجال المباحث لشاهد عيان، رأى أحد الأشخاص يختطف الطفلة داخل سيارة "سوزوكى" ويفر هاربا من المكان، وبإجراء التحريات توصل رجال المباحث لهوية المتهم، وبإعداد كمين له تمكن الرائد أحمد يوسف من ضبط المتهم وبصحبته الطفلة، وبمواجهته اعترف باختطافها لسرقة قرطها الذهبى، وحرر محضر بالواقعة، وتولت النيابة التحقيق.</t>
  </si>
  <si>
    <t>http://www.youm7.com/3372268</t>
  </si>
  <si>
    <t>http://www.youm7.com/3376221</t>
  </si>
  <si>
    <t>http://www.youm7.com/3376754</t>
  </si>
  <si>
    <t>لاعتقادهم بسرقته "دراجة بخارية"، من المنطقة التى يقطنون بها</t>
  </si>
  <si>
    <t>سيد.م-  19 - ذكر- سائق، محمود.م- 22 - ذكر- عاطل، عمرو.ش- 21 - ذكر - عاطل، محمد.ر- 20 - ذكر، حسن.م- 24 - ذكر - عامل، كريم.ع- 29 - ذكر سائق</t>
  </si>
  <si>
    <t>كريم ا-18-ذكر - عاطل</t>
  </si>
  <si>
    <t>ضبط 6 متهمين باختطاف عاطل لشكهم فى سرقته دراجة بخارية بالزيتون الجمعة، 18 أغسطس 2017 02:54 م ضبط 6 متهمين باختطاف عاطل لشكهم فى سرقته دراجة بخارية بالزيتون المتهمون كتب إبراهيم أحمد Share on facebook Share on twitter Share on googleplus Share on googleplus إضافة تعليق تمكنت الأجهزة الأمنية بمديرية أمن القاهرة، من ضبط "سيد.م" 19 سنة سائق، و"محمود.م" 22 سنة عاطل، و"عمرو.ش" 21 سنة عاطل، "محمد.ر" 20 سنة، و"حسن.م" 24 ستى عامل، و"كريم.ع" 29 سنة سائق، أثناء استقلالهم دراجة بخارية "توك توك" بدائرة قسم شرطة الزيتون، لخطفهم شاب يدعى "كريم.أ" 18 سنة عاطل. وكشفت التحريات أن المتهمين اختطفوا المجنى عليه، لاعتقادهم بسرقته "دراجة بخارية"، من المنطقة التى يقطنون بها، فقرروا خطفه لإعادتها، فاستدرجوه من منطقة سكنه وأجبروه على استقلال التوك توك المضبوط بحوزتهم "ملك وقيادة المتهم السادس"، واعتدوا عليه بالضرب باستخدام السلاح المضبوط بحوزة المتهم الثانى، وإحداث ما به من إصابات. وأكدوا أنهم كانوا فى طريقهم لاحتجازه داخل جراج ملكه، فتم تحرير محضرا بالواقعة، وأحيل للنيابة التى باشرت التحقيقات.</t>
  </si>
  <si>
    <t>http://www.youm7.com/3374552</t>
  </si>
  <si>
    <t>http://www.youm7.com/3375412</t>
  </si>
  <si>
    <t>لطلب فدية 200 الف جنيه، بسبب خلافات مادية مع شقيق المجنى عليه،</t>
  </si>
  <si>
    <t>استدرجوه بحجة توصيلهم بسيارة</t>
  </si>
  <si>
    <t>ضبط 3 أشخاص استدرجوا سائقا واختطفوه لخلافات مالية مع شقيقه ببولاق الدكرور الأحد، 20 أغسطس 2017 02:36 م ضبط 3 أشخاص استدرجوا سائقا واختطفوه لخلافات مالية مع شقيقه ببولاق الدكرور اللواء هشام العراقى مدير أمن الجيزة كتب بهجت أبو ضيف Share on facebook Share on twitter Share on googleplus Share on googleplus إضافة تعليق اختطف 3 أشخاص سائق بشركة نقل، وطلبوا فدية 200 ألف جنيه ببولاق الدكرور، حيث استدرجوه بحجة توصيلهم، ثم احتجزوه بشقة بالبساتين، وتمكن رجال المباحث من ضبط المتهمين، وبمواجهتهم اعترفوا بارتكاب الواقعة، بسبب خلافات مادية مع شقيق المجنى عليه، فتم إحالتهم إلى النيابة للتحقيق. تلقى الرائد محمد الجوهرى رئيس مباحث قسم شرطة بولاق الدكرور، بلاغا من ربة منزل أفادت فيه بأن زوجها يعمل سائق بشركة نقل، خرج للعمل وانقطع الاتصال به، وعقب ذلك تلقت اتصالا من شخص مجهول أكد لها أن زوجها تعرض للاختطاف وطلب فدية 200 ألف جنيه لإطلاق سراحه. وبإجراء التحريات تبين للرائد طارق مدحت ضابط مباحث قسم شرطة بولاق الدكرور، أن 3 أشخاص وراء اختطاف السائق، واحتجازه بشقة بمنطقة البساتين بالقاهرة، وعقب تحديد رجال المباحث مكان احتجاز المجنى عليه، فتوجهت قوة أمنية شارك بها الرائد طارق مدحت، والنقيب أيمن سكورى، وتم مداهمة الشقة وضبط المتهمين الثلاثة، وبصحبتهم المجنى عليه. وبمواجهة المتهمين اعترفوا بأنهم استدرجوا المجنى عليه بحجة توصيلهم من منطقة المعادى، وفور وصوله هددوه واقتادوه إلى شقة بالبساتين، وطلبوا فدية 200 ألف جنيه، بسبب خلافات مالية مع شقيقه، وحرر محضرا بالواقعة، واستمع المستشار أحمد شاهين وكيل نيابة بولاق الدكرور، لأقوال المجنى عليه، وعقب التحقيق مع المتهمين أمر بحبسهم 4 أيام على ذمة التحقيق.</t>
  </si>
  <si>
    <t>http://www.youm7.com/3377120</t>
  </si>
  <si>
    <t>بسبب ازمة مالية</t>
  </si>
  <si>
    <t>محمد ع ع - 43 - ذكر - نجار ،ضيف ي م-  31 - ذكر - نجار</t>
  </si>
  <si>
    <t>عبد الرحمن محمد - 9 - طفل</t>
  </si>
  <si>
    <t>نجار يختطف نجله لطلب فدية مالية من جده بالبحيرة الإثنين، 21 أغسطس 2017 12:44 م نجار يختطف نجله لطلب فدية مالية من جده بالبحيرة اللواء علاء عبد الفتاح مدير امن البحيرة البحيرة - جمال أبو الفضل - ناصر جودة Share on facebook Share on twitter Share on googleplus Share on googleplus إضافة تعليق تمكن ضباط المباحث بالبحيرة، برئاسة اللواء محمد أنور هندي مدير إدارة البحث الجنائى، وبإشراف اللواء علاء الدين عبد الفتاح مدير أمن البحيرة، كشف لغز تغيب طفل بقرية النجاح مقابل فدية مالية، حيث أكدت التحريات أن والده وراء الحادث لمروره بأزمة مالية . تلقى اللواء علاء عبد الفتاح مدير أمن البحيرة إخطارا، من اللواء محمد هندى مدير إدارة البحث الجنائى، بشأن بلاغ "محمد ع ع " 43 سنة نجار مقيم قرية النجاح بمركز بدر بتغيب نجله "عبد الرحمن" 9 سنة سنوات، ولم يتهم أحد بالتسبب فى ذلك. وفى وقت لاحق حضرت زوجة المبلغ "سعيدة ف م" 35 سنة ربة منزل مقيمة ذات العنوان "والدة الطفل" وأبلغت بتلقى والدها اتصالاً هاتفياً من مجهول، بطلب فدية مالية قدرها 250 ألف جنية نظير إعادته الطفل. توصلت جهود فريق البحث إلى أن وراء ارتكاب الواقعة والد الطفل "محمد ع ع " وبالاشتراك مع " ضيف ي م" 31 سنة نجار مقيم 6 أكتوبر بالجيزة، وأن الطفل محتجز بمسكن الثانى، بتقنين الإجراءات تم التنسيق وأمن الجيزة بالاشتراك وفرع الأمن العام قامت مأمورية استهدفت محل إقامة الثانى، وأماكن تردد المتهمان أسفرت عن ضبطهما والطفل . بمواجهتهما اعترفا بارتكابهما الواقعة، وعلل الأول بوجود خلافات بينه وزوجته ومروره بضائقة مالية، وتحرر المحضر اللازم جارى العرض على النيابة العامة.</t>
  </si>
  <si>
    <t>http://www.youm7.com/3378158</t>
  </si>
  <si>
    <t>بسبب خلافات مالية بينهم وبين والد المجني عليه</t>
  </si>
  <si>
    <t xml:space="preserve"> أحمد. ع.ع.ج- 32 - ذكر - سائق ، صبرى.م.م.د- 29 - ذكر - عامل</t>
  </si>
  <si>
    <t>حسين صلاح ابو الحسن - 9 - طفل</t>
  </si>
  <si>
    <t>مباحث كفر الشيخ تعيد طفلا لأسرته عقب اختطافه وطلب فدية 100 ألف جنيه الأربعاء، 23 أغسطس 2017 04:26 م مباحث كفر الشيخ تعيد طفلا لأسرته عقب اختطافه وطلب فدية 100 ألف جنيه الطفل المخطوف كفر الشيخ – محمد سليمان Share on facebook Share on twitter Share on googleplus Share on googleplus إضافة تعليق تمكنت مباحث كفر الشيخ من إعادة طفل لأسرته من خاطفيه بعد ابتزازهم وطلبه فديه 100 ألف جنيه، مقابل إطلاق سراح الطفل، وألقى القبض على أحد الخاطفين، وتحرر المحضر اللازم وجارى العرض على النيابة العامة. تلقى اللواء أحمد صالح، مدير أمن كفر الشيخ، إخطارا من العميد محمد عمار مدير المباحث بالمديرية بتقدم صلاح محمد أبو الحسن 37 سنة تاجر مقيم بسيدى سالم ببلاغ يفيد باختطاف نجله "حين" 9 سنوات، من أمام منزله " وقام خاطفيه بمساومته بدفع 100ألف جنيه، واتهم كلا من " أحمد. ع.ع.ج" 32 سنة سائق، و"صبرى.م.م.د" 29سنة عامل، لوجود خلافات سابقة بينهم. وعلى الفور كلف العميد محمد عمار بتشكيل فريق بحث بقيادة حمدى أبورية رئيس مباحث قسم شرطة سيدى سالم، وأحمد الدمرداش معاون المباحث، وتبين لفريق البحث من خلال الاتصالات بين الجناة وأهل أسرة الطفل، أن مرتكبى الواقعة هما المتهمين، وتبين أن المتهم الأول سبق اتهماه فى قضية دخول منزل لارتكاب جريمة فى القضية رقم 4563 إدارى مركز سيدى سالم 2003م، والثانى سبق اتهامه فى قضية مخدرا تحمل رقم 8976 جنح مركز سيدى سالم،وبتضييق الخناق على المتهمين تركوا الطفل بقرى الحمراء التابعة لمركز كفر الشيخ، وبالتنسيق مع مديرية أمن القليوبية القى القبض على المتهم الأول وبمواجهته اعترف بجريمته، لوجود خلافات بينه وبين والد الطفل ولمروره بضائقة، وتكثف المباحث جهعودها لإلقاء القبض على المتهم الثانى، تحرر المحضر اللازم عن الواقعة، وجارى العرض على النيابة العامة.</t>
  </si>
  <si>
    <t>http://www.youm7.com/3381757</t>
  </si>
  <si>
    <t>بسبب خلاف بينه وبين المتهمين علي مبلغ 300 مليون جنيه قيمة اتجار في الاثار</t>
  </si>
  <si>
    <t>حازم س س - بالغ - ذكر - مسجل خطر، رضا ع ص - 37  - ذكر - مسجل خطر،توفيق ع ص - 34 - ذكر - مسجل خطر،عبد النبي رع - 26 - ذكر - مسجل خطر، محمد ه ك - 22 - ذكر</t>
  </si>
  <si>
    <t>عماد الدين ع ع - 56 - ذكر - تاجر سيارات</t>
  </si>
  <si>
    <t xml:space="preserve">مأمورية لضبط تجار سلاح تكشف عن خطف تاجر 6 أشهر بسبب 300 مليون جنيه بالصف _x000D_
مني حسين أحمد مهدينشر في صدى البلد يوم 23 - 01 - 2018_x000D_
كشفت مأمورية لالقاء القبض علي تاجري اسلحة نارية ومخدرات بمدينة الصف عن خطف واحتجاز وتعذيب تاجر سيارات لمدة 6 أشهر كاملة بسبب خلاف بينه وبين المتهمين علي مبلغ 300 مليون جنيه قيمة اتجار في الاثار . _x000D_
تفاصيل الواقعة كاملة كشفت عنها تحقيقات النيابة تحت اشراف المستشار حاتم فاضل المحامي العام الاول لنيابات جنوب الجيزة الكلية. _x000D_
واسفرت التحقيقات التي باشرها محمد سراج مدير نيابة الصف وأحمد هلال وكيل اول النيابة ان النقيب اسلام مسعد والنقيب مؤمن فرج معاونا مباحث مركز الصف استصدار إذن من النيابة العامة لإلقاء القبض علي كل من حازم . س . س وشقيقه محمد وتفتيش مسكنهما بعد ورود معلومات أكدتها التحريات بإتجارهما بالمواد المخدرة والأسلحة النارية وفور اصدار النيابة اذنا تحركت قوة أمنية استهدفت منزل المتهمين وتبين وجود أحدهما برفقته 3 اخرين وعثر بحوزتهم علي طبنجة ميري مبلغ بسرقتها ابان أحداث ثورة 25 يناير وتذكرة هيروين وكمية من الاقراص المخدرة ._x000D_
وأضافت التحقيقات التي اجريت برئاسة المستشار محمد علي حمودة رئيس نيابة الصف انه عقب تحريز المضبوطات والتحفظ علي المتهمين استكملت القوة الامنية اجراءاتها بتفتيش المنزل فعثر باحدي الغرف علي شخص عاري الجسد ومقيد بسلسلة حديدية وبه اصابات ظاهرية خطيرة نتيجة تعرضه للضرب والتعذيب ، استجوبت النيابة العامة المتهمين الذين اقروا باختطافهم المجني عليه والذي يعمل تاجر سيارات منذ شهر اغسطس الماضي من منطقة حلوان بسبب خلافات بينهم علي مبلغ 300 مليون جنيه حيث توجد معاملات بينهم في تجارة الاثار وقام المجني عليه ببيع قطع اثرية ثمينة بالاقصر ولم يسدد نصيبهم من العملية وطالبوه بسدادها ومع رفضه قرروا اختطافه لاعادة المبلغ لهم ._x000D_
وأظهرت التحقيقات انه طوال الستة الاشهر الماضية قام المتهمون بتجريد التاجر من ملابسه و تفننوا في تعذيبه بالضرب بمختلف الادوات كما قاموا بخلع بعض اظافره لاجباره علي اخبارهم عن مكان الاموال حصيلة تجارة الآثار كما ساوموا زوجته علي إعادته مقابل رد المبلغ الا انه طوال المدة السابقة رفض اخبارهم عن مكان الاموال او تسليمها لهم ما دفعهم للاستمرار في احتجازه وتعذيبه ._x000D_
واستمعت النيابة لاقوال المجني عليه بعد تحريره والذي أنكر اقوال المتهمين باتجاره الآثار وقرر انهم قاموا باختطافه داخل سيارة من منطقة حلوان واحتجزوه بذلك المنزل وطوال 6 اشهر كانوا يطعمونه "الخبز" فقط_x000D_
أمرت النيابة بحجز المجني عليه 24 ساعة علي ذمة تحريات الامن العام حول صحة اتجاره بالاثار من عدمه كما امرت بحبس 4 متهمين مضبوطين 4 ايام علي ذمة التحقيقات باتهامات تعاطي مخدرات وخطف واحتجاز دون وجه حق وتعذيب وسرقة مال عام "طبنجة ميري" أمرت بضبط واحضار 6 متهمين هاربين اسفرت التحريات والتحقيقات عن اشتراكهم في الجريمة ومازالت التحقيقات مستمرة . _x000D_
</t>
  </si>
  <si>
    <t>https://www.elbalad.news/show.aspx?id=3136513</t>
  </si>
  <si>
    <t>http://www.elfagr.org/2938492</t>
  </si>
  <si>
    <t>http://www.elfagr.org/2938395</t>
  </si>
  <si>
    <t>لمروره بضائقة مالية</t>
  </si>
  <si>
    <t>داخل مسكن اسرته</t>
  </si>
  <si>
    <t>محمد م ع -  24 - ذكر - عاطل</t>
  </si>
  <si>
    <t>ادم مصطفي - 8 - طفل ، ياسين مصطفي - 8 - طفل</t>
  </si>
  <si>
    <t>إحالة لص للجنايات اختطف طفلين من شقة فشل فى سرقتها بعين شمس الثلاثاء، 29 أغسطس 2017 01:36 م إحالة لص للجنايات اختطف طفلين من شقة فشل فى سرقتها بعين شمس خطف الأطفال-أرشيفية كتب كريم صبحى Share on facebook Share on twitter Share on googleplus Share on googleplus إضافة تعليق أمر المستشار محمد جمال مدير نيابة عين شمس بإحالة عاطل لمحكمة الجنايات، لاختطافه طفلين من شقتهما وطلب فدية من والدهما . واعترف المتهم بأنه توجه إلى منطقة عين شمس، وطرق باب شقة سكن المجنى عليهما، وتجاوب معه أحدهما وأبلغه أن والديه غير متواجدين بالشقة ولاحظ أن الشقة المجاورة لهما تحت التشطيب وخالية من السكان فتمكن من دخول شقه المجنى عليهما، عن طريق التسلق من شرفتها وقام بتفتيشها ولم يعثر على ثمة مبلغ مالية أو مشغولات ذهبية لسرقتها وعثر على مفتاح بابها فاصطحبهما، وأغلق بابها من الخارج وتوجه بهما إلى مناطق (الخصوص ، والخانكة ، والمرج الجديدة ، والقاهرة الجديدة) مستخدما المواصلات العامة وقام خلالها بإجراء المساومة مع المبلغ إلي أن تم ضبطه. ونجح رجال مباحث القاهرة، فى كشف ملابسات واقعة خطف طفلين من داخل شقتهما بمنطقة عين شمس، وتبين أن عاطلا وراء ارتكاب الواقعة، وطلب مبلغ 200 ألف جنيه فدية، فتم استدراجه بواسطة الأب وضبطه عقب مرور 8 ساعات على الحادث، واعترف بارتكاب الواقعة نظرا لمروره بضائقة مالية وخسارته أمواله خلال لعب القمار عبر الإنترنت، وتم إحالته للنيابة التى تولت التحقيق. تفاصيل القضية بدأت مع تلقى المقدم محمد دويدار رئيس مباحث قسم شرطة عين شمس، من "مصطفى م ع" 34 سنة، عامل بشركة للأدوية، بأنه عقب توجهه وزوجته لعملهما تاركين نجليهما الطفلين التوائم ( أدم ، وياسين) 8 سنوات بالمنزل ، قاما بالاتصال بهما هاتفيا للاطمئنان عليهما فتجاوب معهما شخص مجهول وقرر له بأنه اختطفهما وطلب منه مبلغ 200 ألف جنيه نظير إطلاق سراحهما وعقب ذلك قام بغلق الهاتف، ولم يتهم الأب أو يشتبه فى أحد بارتكاب الواقعة . وعلى الفور وجه اللواء خالد عبد العال مساعد وزير الداخلية، لقطاع أمن القاهرة، بسرعة تشكيل فريق بحث بقيادة اللواء محمد منصور مدير مباحث العاصمة لكشف ملابسات الحادث وسرعة ضبط مرتكبيه وإعادة الطفلين المختطفيين لأسرتهم . ومن خلال التحريات التى باشرها فريق البحث بقيادة اللواء هشام لطفي نائب مدير مباحث العاصمة، واللواء أحمد الألفى مدير المباحث الجنائية، ورجال مباحث قسم شرطة عين شمس، أمكن التوصل إلى أن وراء ارتكاب الواقعة "محمد م ع" 24 سنة، لا يعمل، ومقيم دائرة قسم المطرية . على الفور تم مجاراة المتهم بمعرفة الأب وتخفيض مبلغ المساومة إلى 65 ألف جنيه واتفق معه على مقابلته أعلى موقف المرج، وتم إعداد الأكمنة بمعرفة ضباط مباحث القسم وتمكنوا من ضبطه حال حضوره لاستلام المبلغ، وبصحبته أحد المجني عليهما . وبمواجهته اعترف بارتكابه الواقعة، وقرر أن الطفل الثاني تركه بمسجد الرحمن بمنطقة القلج – قليوبية ( تم العثور عليه بصحبة بعض الأهالى على مقهى بجوار المسجد)، ولمروره بضائقة مالية ومدين لعدد من أصدقائه وأقاربه بمبالغ مالية كبيرة لخسارتها في لعب القمار عبر شبكة المعلومات الدولية.</t>
  </si>
  <si>
    <t>http://www.youm7.com/3390745</t>
  </si>
  <si>
    <t>اسيوط اول</t>
  </si>
  <si>
    <t>لطلب فدية</t>
  </si>
  <si>
    <t>اثناء شرائه بعض المستلزمات</t>
  </si>
  <si>
    <t xml:space="preserve"> جيهان . ك . م - 40 - انثي - ربة منزل، محمد . أ . ش - 38 -ذكر - سائق ، عمرو . ع . خ - 31 -ذكر ، الباسل . أ . إ - 20 - ذكر- عامل </t>
  </si>
  <si>
    <t>محمد ا خ- 14 - طفل - طالب</t>
  </si>
  <si>
    <t>أمن أسيوط يحرر طفلا اختطفه تشكيل عصابى وطلب فدية 5 ملايين جنيه من أسرته الثلاثاء، 29 أغسطس 2017 02:38 م أمن أسيوط يحرر طفلا اختطفه تشكيل عصابى وطلب فدية 5 ملايين جنيه من أسرته اللواء جمال شكر مساعد وزير الداخلية مدير أمن أسيوط أسيوط- هيثم البدرى Share on facebook Share on twitter Share on googleplus Share on googleplus إضافة تعليق تمكنت مديرية أمن أسيوط بالتنسيق مع قطاعات الأمن بالمديرية من تحرير طفل بعد اختطافه وطلب فدية 5 ملايين جنيه. البداية كانت عندما تلقى اللواء جمال شكر مساعد وزير الداخلية مدير أمن أسيوط، إخطارا من رئيس مباحث قسم أول أسيوط يفيد ورود بلاغا من " إبراهيم . خ . م " 46 سنة ، تاجر ، يفيد باختطاف مجهولين نجله محمد البالغ من العمر 14 عاماً " طالب " أثناء شرائه بعض المستلزمات، وطلب الجناة 5 ملايين جنيه فدية نظير إطلاق سراحه . تم تشكيل فريق بحث جنائى برئاسة اللواء أسعد الذكير مدير المباحث الجنائية بالمديرية وتوصلت جهوده إلى أن وراء ارتكاب الواقعة "جيهان . ك . م " 40 سنة حاصلة على دبلوم مقيمة بذات العقار سكن المبلغ "أرملة جد الطفل المختطف "، " .محمد . أ . ش " 38 سنة سائق مقيم بدائرة مركز شرطة الفتح و " عمرو . ع . خ " 31 سنة مقيم بدائرة مركز شرطة الفتح، و " .الباسل . أ . إ " 20 سنة عامل مقيم بدائرة مركز شرطة الواسطى، حيث اتفقت الأولى مع المتهم الثانى على اختطاف المجنى عليه، فيما اتفق الأخير مع باقى المتهمين على تنفيذ الواقعة . وعقب تقنين الإجراءات تم استهداف المتهمين بمحال إقامتهم والأماكن التى يترددون عليها والمحتمل اختباؤهم بها بعدة مأموريات أسفرت عن ضبطهم جميعاً، وتحرير الطفل المختطف وإعادته لأهليته سالماً وبمواجهة المتهمة الأولى اعترفت باشتراكها والمتهم الثانى وباقى المتهمين على ارتكاب واقعة اختطاف الطفل وطلب فدية من والده. تم تحرير محضر بالواقعة وجار اتخاذ الإجراءات القانونية اللازمة حيال الواقعة، والعرض على النيابة العامة.</t>
  </si>
  <si>
    <t>http://www.youm7.com/3391031</t>
  </si>
  <si>
    <t>http://www.youm7.com/3391943</t>
  </si>
  <si>
    <t>http://www.youm7.com/3394036</t>
  </si>
  <si>
    <t>https://hawadeth.akhbarelyom.com/newdetails.aspx?id=381919</t>
  </si>
  <si>
    <t>https://www.shorouknews.com/news/view.aspx?cdate=05092017&amp;id=8e94025e-d6c3-42ad-b516-c025b3942ce0</t>
  </si>
  <si>
    <t>بسبب خلافات بينهم على ثمن شبكة شقيقة المجنى عليه</t>
  </si>
  <si>
    <t>غير محدد - 25 - ذكر - حلاق</t>
  </si>
  <si>
    <t>حبس اثنين من عائلة عريس بالمرج خطفا شقيق العروس لإجباره على تخفيض الشبكة الخميس، 31 أغسطس 2017 04:03 م حبس اثنين من عائلة عريس بالمرج خطفا شقيق العروس لإجباره على تخفيض الشبكة اللواء خالد عبد العال مدير أمن القاهرة كتبت أمنية الموجى Share on facebook Share on twitter Share on googleplus Share on googleplus إضافة تعليق قررت نيابة المرج، بإشراف المستشار أحمد شديد، رئيس النيابة، حبس سائقين 4 أيام على ذمة التحقيقات فى اتهامهما باختطاف واحتجاز حلاق تحت تهديد السلاح، بسبب خلافات بينهم على ثمن شبكة شقيقة المجنى عليه، كما أمرت النيابة بضبط وإحضار متهم ثالث هارب. ترجع تفاصيل الواقعة لتلقى قسم شرطة المرج بلاغا من أسرة حلاق عمره 25 سنة، يفيد بتغيبه عن المنزل وعن عملة لمدة 4 أيام، وبتقنين الإجراءات بمعرفة رجال مباحث القسم، تم التعرف على مكانه بالمرج. ووردت معلومات لرجال المباحث بوجود خلافات بين المخطوف وخاطفيه من أهل العريس، بسبب تمسكه بـ25 ألف جنيه قيمة شبكة شقيقته، الأمر الذى أثار غضب أهل العريس، فاختطفوه للضغط عليه لتخفيض ثمن الشبكة.</t>
  </si>
  <si>
    <t>http://www.youm7.com/3394069</t>
  </si>
  <si>
    <t>انتقامًا من شقيقه المتهم بالنصب على المتهمين</t>
  </si>
  <si>
    <t>تم استدراجه بحجة تشطيب شقة باكتوبر</t>
  </si>
  <si>
    <t>توقيع ايصالات امانة كل منهما بـ200 الف جنيه، هاتفين محمولين ومبلغ 1400 جنيه وسيارة</t>
  </si>
  <si>
    <t>إحالة 4 متهمين بخطف مقاول وتعذيبه ببولاق الدكرور للجنايات مني حسين أحمد مهدينشر في صدى البلد يوم 29 - 11 - 2017 بمذكرة تضمّنت 6 اتهامات تصنّف جميعها ك"جنايات" أحالت نيابة بولاق الدكرور بإشراف المستشار حاتم فاضل المحامي العام الأول لنيابات جنوب الجيزة الكلية 4 أشخاص إلي محكمة الجنايات بتهمة خطف مقاول وتعذيبه انتقامًا من شقيقه المتهم بالنصب على المتهمين. تفاصيل الجريمة كاملة كشفتها تحقيقات شريف أسامة مدير نيابة بولاق الدكرور حيث تبين من التحقيقات التي بدأتها النيابة في شهر أغسطس الماضي أن 4 أشخاص قاموا باستدراج مقاول بحجة تشطيب شقة بمنطقة أكتوبر إلا أنهم اصطحبوه إلى شقة أحدهم بمنطقة بولاق الدكرور وقاموا باحتجازه والتعدي عليه بالضرب والتعذيب ما ادى لإصابته بجرح طعني بالذراع اليسرى وسحجات وكدمات باليدين والقدمين. وأضافت التحقيقات التي أجريت برئاسة المستشار هشام رفعت الشريف رئيس نيابة بولاق الدكرور ان المتهمين استولوا من المختطف علي هاتفين محمولين ومبلغ 1400 جنيه وسيارة ثم قاموا بالاتصال هاتفيا برقم احد اصدقائه المسجل علي هاتف الضحية واخبروه باختطافه فقام صديقه بالاتصال بزوجته واخبرها بطلب المختطفين مبلغ 200 ألف جنيه كفدية لإطلاق سراحه فأبلغت زوجته قسم شرطة بولاق الدكرور، تم إجراء التحريات وفحص البلاغ حتي تم التوصل إلى هوية المتهمين ومكان اخفاء المجني عليه بعد يومين من عملية البحث وجمع المعلومات وتمكنت قوات الشرطة من تحرير المختطف وإلقاء القبض علي المتهمين وعثر بحوزة أحدهم علي سلاح أبيض "مطواة". أرشد المتهمون عن مكان سيارة المختطف حيث أخفوها بمنطقة حلوان واعترفوا بارتكاب الجريمة انتقاما من شقيق المقاول الذي نصب عليهم في مبالغ مالية طائلة، وفي إطار استكمال التحقيقات أمرت النيابة بعرض المتهمين علي الطب الشرعي لأخذ عينة دماء وإجراء تحليل مخدرات لهم وورد تقرير المعامل الكيماوية بإيجابية العينات وتعاطي المتهمين لعقار الترامادول ومخدر الحشيش، كما أمر شريف أسامة مدير نيابة بولاق الدكرور بعرض المجني عليه علي الطب الشرعي لإجراء استكتاب له بعد إكراه المتهمين له علي توقيع إيصالات أمانة كل منهما بمبلغ 200 ألف جنيه وانتهي التقرير بصحة توقيعه. وجهت النيابة للمتهمين اتهامات خطف واحتجاز مصاحب بتعذيب بدني وسرقة وحيازة سلاح أبيض وإكراه علي توقيع وشروع في ابتزاز وأمرت بإحالة أوراق القضية إلي محكمة الجنايات.</t>
  </si>
  <si>
    <t>https://www.elbalad.news/3054736</t>
  </si>
  <si>
    <t>http://www.masrawy.com/news/-/details/0/0/0/1210639</t>
  </si>
  <si>
    <t xml:space="preserve">مقابل فديه 2 مليون جنيه </t>
  </si>
  <si>
    <t>إسماعيل ع - 41 - ذكر  تاجر فاكهه، أحمد ج. خ- 20 - ذكر - سائق، محمد م. أ- 33 - ذكر - عامل</t>
  </si>
  <si>
    <t>يوسف ج-67-ذكر - فلاح</t>
  </si>
  <si>
    <t>جاري البحث عن المتهم الثالث</t>
  </si>
  <si>
    <t>تحرير مزارع بعد اختطافه مقابل فدية 2 مليون جنيه بسوهاج الجمعة، 01 سبتمبر 2017 06:42 م تحرير مزارع بعد اختطافه مقابل فدية 2 مليون جنيه بسوهاج اللواء خالد الشاذلى مدير إدارة المباحث الجنائية بسوهاج سوهاج محمود مقبول Share on facebook Share on twitter Share on googleplus Share on googleplus إضافة تعليق تمكن ضباط وحدة مباحث مركز سوهاج برئاسة الرائد على الصغير رئيس مباحث المركز، من تحرير مزارع تم اختطافه مقابل فديه 2 مليون جنيه دون حدوث خسائر أو إصابات. كان اللواء حسن محمود نائب مدير أمن سوهاج قد تلقى بلاغا من العميد وائل جمال مأمور مركز شرطة سوهاج يفيد باختطاف مزارع بناحية قرية أولاد غريب دائرة المركز وقيام الخاطفين بالاتصال بأهليته وطلب فديه مالية مقابل إطلاق سراحه. وعلى الفور ونظرا لما تشكله الواقعة من خطر على الأمن العام تم تشكيل فريق بحث أشرف عليه اللواء خالد الشاذلى مدير إدارة المباحث الجنائية والعميد منتصر عبدالنعيم رئيس فرع الأمن العام وقاده العميد محمود حسن رئيس مباحث المديرية والرائد على الصغير رئيس مباحث مركز شرطة سوهاج والنقيبان إسلام حمزة وأحمد عبدالرحمن معاونى مباحث المركز. وتم وضع خطة هادفه وتتبع حركة سير المجنى عليه ومصدر الاتصال وتبين أن المختطف يدعى يوسف.ج 67 سنة مزارع ويمقيم بناحية أولاد غريب بدائرة المركز وأن الخاطفين طلبوا فدية من أهليته لإطلاق سراحه" بلغت 2 مليون جنيه. وكان للتطبيق الجيد للخطة سرعة الكشف عن مرتكبى الواقعة، وتبن أنهم من"إسماعيل ع. 41، سنة تاجر فاكهة ويقيم بدائرة مركز شرطة سوهاج بالقرب من مسكن المجنى عليه" وأحمد ج. خ" سنة سائق ويقيم بدائرة مركز شرطة الغنايم بمحافظة أسيوط ومحمد م. أ" 33 سنة عامل ويقيم بدائرة مركز شرطة صدفا بمحافظة أسيوط. عقب تقنين الإجراءات تم تحديد مكان واحتجاز للمجنى عليه بالزراعات الحدودية بين محافظتى سوهاج وأسيوط فى حراسة المتهم الثالث، ومع اقتراب القوات قام الخاطفين بالهرب وتركوا المجنى عليه تم تحديدهم وجار ضبطهم وإطلاق المختطف جار تحرير محضرا بالواقعة تمهيدا للعرض على النيابة العامة لتتولى التحقيق.</t>
  </si>
  <si>
    <t>http://www.youm7.com/3395350</t>
  </si>
  <si>
    <t>http://www.youm7.com/3400862</t>
  </si>
  <si>
    <t>http://www.albawabhnews.com/2698280</t>
  </si>
  <si>
    <t>لرفض والده رد 3 آلاف جنيه مدين بها للمتهم.</t>
  </si>
  <si>
    <t>أحمد.ر - 46  - ذكر -سائق،غير محدد- بالغ - ذكر</t>
  </si>
  <si>
    <t>تجديد حبس سائق اختطف طفلا لخلافات مالية مع والده في الصف الأربعاء 27-12-2017 PM 04:07كتب: محمودم الجارحى وجيهان عبد العزيز تجديد حبس سائق اختطف طفلا لخلافات مالية مع والده في الصف صورة ارشيفية جدد قاضي المعارضات في محكمة جنوب الجيزة، حبس سائق 15 يوما على ذمة التحقيق، بتهمة اختطاف طفل 3 سنوات، بسبب خلافات مالية بينه وبين والد الطفل، في منطقة الصف بالجيزة. كانت الأجهزة الأمنية، تلقت بلاغا من "رمضان.س" 35 عاما، عامل، بتغيب ابنه "مروان" 3 سنوات. وكشفت التحريات التي أشرف عليها اللواء هشام العراقي مساعد أول وزير الداخلية لأمن الجيزة، أن "أحمد.ر" 46 عاما، سائق، وشقيق زوج شقيقة المبلغ، هو مرتكب الواقعة. واحتجز الطفل بمنزله لوجود خلافات مالية بينه وبين والد الطفل، لرفضه رد 3 آلاف جنيه مدين بها للمتهم. وضبط المتهم وبصحبته الطفل المختطف، وأمر اللواء إبراهيم الديب مدير الإدارة العامة للمباحث بالتحفظ على المتهم، وتحرر محضر بالواقعة، وأخطرت النيابة التي أصدرت قرارها السابق.</t>
  </si>
  <si>
    <t>https://www.elwatannews.com/news/details/2885290</t>
  </si>
  <si>
    <t>https://www.elwatannews.com/news/details/2489037</t>
  </si>
  <si>
    <t>https://www.elwatannews.com/news/details/3102380</t>
  </si>
  <si>
    <t>https://www.elwatannews.com/news/details/3133811</t>
  </si>
  <si>
    <t>بسبب تهديده بنشر فيديوهات مخلة لربة المنزل في عين شمس</t>
  </si>
  <si>
    <t>حال تواجده بتقاطع شارع عبد الغنى أمين مع شارع أحمد عصمت بدائرة القسم</t>
  </si>
  <si>
    <t>وليد.ش.ع.ع.- بالغ - ذكر - عاطل، إسلام.ح.ر.- بالغ - ذكر - عاطل،رشوان.ح.ر - بالغ - ذكر -عاطل، حنين.خ.ت - بالغة - انثي - ربة منزل، خالد.ت.ح.س - بالغ - ذكر - جزار</t>
  </si>
  <si>
    <t>علي محمد م - بالغ - ذكر - عاطل</t>
  </si>
  <si>
    <t>ضبط 4 أشخاص وربة منزل بتهمة اختطاف عاطل في عين شمس محمد صابرنشر في فيتو يوم 09 - 09 - 2017 تمكنت الأجهزة الأمنية بالقاهرة من ضبط 4 أشخاص وربة منزل بتهمة اختطاف عاطل عقب تهديده بنشر فيديوهات مخلة لربة المنزل في عين شمس، وأحال اللواء خالد عبد العال مدير أمن القاهرة، المتهمين للنيابة العامة لتولي التحقيقات. تلقى قسم شرطة عين شمس بلاغا من "محمد.م.م.م."، موظف، أنه تبلغ له من الأهالي بقيام 3 أشخاص يستقلون سيارة بيضاء اللون بإجبار نجله "على"، عاطل؛ على استقلال السيارة صحبتهم كرها عنه تحت تهديد أسلحة نارية وبيضاء كانت بحوزتهم حال تواجده بتقاطع شارع عبد الغنى أمين مع شارع أحمد عصمت بدائرة القسم، ولم يتهم أو يشتبه في أحد بارتكاب الواقعة. وبإجراء التحريات تبين صحة الواقعة، وبتفريغ كاميرات المراقبة في المكان، أمكن التوصل إلى أن وراء ارتكاب الواقعة كل من "وليد.ش.ع.ع."، عاطل والسابق اتهامه في 14 قضية، و"إسلام.ح.ر."، عاطل، و"رشوان.ح.ر."، عاطل، وعقب تقنين الإجراءات وبإعداد الأكمنة اللازمة بالأماكن التي يتردد عليها المتهمين أسفرت إحداها عن ضبط الأول. وبمواجهته بما ورد من معلومات وما أسفرت عنه التحريات أيدها واعترف بارتكاب الواقعة بالاشتراك مع كل من الثاني والثالث بتحريض من "حنين.خ.ت."، ربة منزل و"خالد.ت.ح.س."، جزار، وذلك لقيام المجني عليه بمساومة الرابعة والخامس على مبلغ 12 ألف جنيه مقابل عدم نشر صور ومقاطع فيديو للرابعة في أوضاع مخلة، واستدرجه المتهم الخامس بدعوى تسليمه المبلغ واختطافه واحتجازه لإجباره على تسليمهم الصور ومقاطع الفيديو، واحتجزه بمسكن المتهم الثاني بشارع الفيروز بدائرة قسم شرطة المرج. ووباستهداف باقي المتهمين أمكن ضبطهم وإطلاق سراح المجني عليه، وبسؤال الأخير اتهمهم باختطافه واحتجازه بدون وجه حق بتحريض من كلا من الرابعة والخامس واقرَّ بصحة واقعة ابتزازه ماديا لهما مقابل عدم نشر ما بحوزته من صور ومقاطع فيديو مخلة للرابعة. وبمواجهة باقي المتهمين بأقوال المجني عليه والمتهم الأول أيدوها، وتم بإرشادهم ضبط 2 سلاح ناري "2 فرد خرطوش عيار 12 مم و5 طلقات من ذات العيار "، وسلاح أبيض "سكين " المستخدمين في ارتكاب الواقعة، وبمناقشة المتهمين من الأول إلى الثالث عن السيارة المستخدمة في الواقعة قرروا بأنها سيارة تابعة لشركة توصيل وأنهم قاموا بتنفيذ مخططهم دون علم قائدها ولم يتمكن المجني عليه من الاستغاثة خشية تعديهم عليه بالأسلحة حيازتهم. وتحرر عن ذلك المحضر اللازم وتولت النيابة العامة التحقيق.</t>
  </si>
  <si>
    <t>http://www.vetogate.com/2863038</t>
  </si>
  <si>
    <t>https://hawadeth.akhbarelyom.com/newdetails.aspx?id=382596</t>
  </si>
  <si>
    <t>ابتزاز الواد وطلب فدية مالية</t>
  </si>
  <si>
    <t>محمد جميل أحمد العجمى -  38 - - بالغ - ذكر - مسجل خطر، هالة السيد عبد الصمد مشمش- 35 - انثي - ربة - منزل</t>
  </si>
  <si>
    <t>معاذ أحمد البيلى - 9 - طفل</t>
  </si>
  <si>
    <t>محضر رقم 16518 لسنة 2017 جنح شربين</t>
  </si>
  <si>
    <t>الشرطة تحرر طفل من الاختطاف وتعيده لاسرته قبل الابلاغ باختطافه الإثنين، 11 سبتمبر 2017 01:38 م الشرطة تحرر طفل من الاختطاف وتعيده لاسرته قبل الابلاغ باختطافه المتهمة كتب محمود عبد الراضى ـ الدقهلية شريف الديب Share on facebook Share on twitter Share on googleplus Share on googleplus إضافة تعليق تمكنت مباحث الدقلهية بالإشتراك مع قطاع الأمن العام من تحرير طفل مختطف وإعادته لأسرته قبل أن يبلغ أقاربه باختطافه تلقى مركز شرطة شربين بمديرية أمن الدقهلية بلاغاً من بعض الأهالى ببندر شربين بوجود أحد الأشخاص وسيدة بمدخل إحدى العقارات السكنية وبحوزتهما حقيبة سفر كبيرة الحجم وإرتيابهم فى أمرهما، وعلى الفور قامت أجهزة البحث الجنائى بالدقهلية بالإشتراك مع قطاع الأمن العام ، باشراف اللواء جمال عبد الباري مساعد وزير الداخلية، بالإنتقال والفحص وتبين أنهما "محمد ج. أ" 38 سنة، سبق إتهامه فى 12 قضية "سرقة"، و"هالة ا. ع" 35 سنة، مقيمان ببندر بلقاس.. وبحوزتهما حقيبة بفحصها تبين أن بداخلها طفل فى العقد الأول من العمر يرتدى ملابسه كاملة ولا توجد به ثمة إصابات ظاهرة وتظهر عليه علامات الإعياء الشديد . واعترف المتهمان بإستدراج الطفل البالغ من العمر 9 سنوات، مقيم ببندر بيلا بمحافظة كفر الشيخ.. وذلك بقصد إبتزاز والده "تاجر قطع غيار سيارات" وطلب فدية مالية منه مقابل إطلاق سراح نجله، وتم تحرير الطفل المختطف، ونقله للمستشفى لعمل الإسعافات الأولية، وتم إتخاذ الإجراءات القانونية اللازمة حيال الواقعة ، والعرض على النيابة التى باشرت التحقيق.</t>
  </si>
  <si>
    <t>http://www.youm7.com/3407777</t>
  </si>
  <si>
    <t>http://www.albawabhnews.com/2707965</t>
  </si>
  <si>
    <t>مركز اسيوط</t>
  </si>
  <si>
    <t>حمدى ح. ت -  22 - ذكر - نجار مسلح، محمد ح. ت- 31 - ذكر - عامل، سحر م. م- 30 - انثر - ربة منزل</t>
  </si>
  <si>
    <t>روضة علاء محمد - 3 - طفلة</t>
  </si>
  <si>
    <t>الشرطة تحرر طفلة اختطفتها عصابة وساومت والدها على 5 ملايين جنيه بأسيوط الإثنين، 11 سبتمبر 2017 01:58 م الشرطة تحرر طفلة اختطفتها عصابة وساومت والدها على 5 ملايين جنيه بأسيوط المتهمون كتب محمود عبد الراضى ـ أسيوط هيثم البدرى Share on facebook Share on twitter Share on googleplus Share on googleplus إضافة تعليق نجح قطاع الأمن العام بالتنسيق مع مديرية أمن أسيوط في تحديد وضبط مرتكبى واقعة إختطاف طفلة، ومساومة أسرتها على إطلاق سراحها مقابل فدية مالية خمسة مليون جنيه. تلقى مركز شرطة أسيوط بلاغاً من المواطن "علاء.م " 31 سنة، مزارع ومقيم قرية درنكة ، بإختفاء نجلته الطفلة "روضة" البالغة من العمر 3 سنوات ،وإستقباله رسائل نصية على هاتفه المحمول تطالبه بفديه 5 مليون جنيه نظير إطلاق سراحها. ومن خلال تشكيل فريق بحث من مباحث مديرية أمن أسيوط بقيادة اللواء أسعد الذكير مدير المباحث بالإشتراك مع قطاع الأمن العام بإشراف اللواء جمال عبد الباري مساعد وزير الداخلية، لسرعة كشف غموض الحادث وتحرير الطفلة وضبط مرتكبى الواقعة أسفرت جهوده أن وراء إرتكاب الواقعة "حمدى ح. ت" 22 سنة نجار مسلح، و"محمد ح. ت" 31 سنة عامل، وزوجته "سحر م. م" 30 سنة، " ومقيمون بذات القرية التي يقيم بها المبلغ، وأنهم يحتفظون بالطفلة بمنزل المتهم الثانى وتتولى حراستها والتحفظ عليها المتهمة الثالثة . وعقب تقنين الإجراءات تم إستهداف مساكن المتهمين وضبطهم وبحوزة المتهم الأول الهاتف المحمول المستخدم فى الواقعة، وتحرير الطفلة المختطفة وإعادتها لأسرتها سالمة، ووجه اللواء جمال شكر مدير أمن أسيوط باتخاذ الإجراءات القانونية اللازمة حيال الواقعة ، والعرض على النيابة التى باشرت التحقيق.</t>
  </si>
  <si>
    <t>http://www.youm7.com/3407824</t>
  </si>
  <si>
    <t>http://www.albawabhnews.com/2705648</t>
  </si>
  <si>
    <t>http://www.xn--igbhe7b5a3d5a.com/Article/333328/%D8%B6%D8%A8%D8%B7-3-%D8%A3%D8%B4%D8%AE%D8%A7%D8%B5-%D8%A7%D8%AE%D8%AA%D8%B7%D9%81%D9%88%D8%A7-%D8%B7%D9%81%D9%84%D8%A9-%D9%84%D9%84%D8%AD%D8%B5%D9%88%D9%84-%D8%B9%D9%84%D9%89-5-%D9%85%D9%84%D8%A7%D9%8A%D9%8A%D9%86-%D8%AC%D9%86%D9%8A%D9%87</t>
  </si>
  <si>
    <t>مقابل مبالغ مالية نظير اطلاق نجله كفدية</t>
  </si>
  <si>
    <t>مصطفى ع ع ا- 30 - ذكر - عاطل، أسامة ف - 29 - ذكر - عاطل، غير محدد - بالغ - ذكر</t>
  </si>
  <si>
    <t>بدر عبد الله عيد الموجود - 2 - طفل</t>
  </si>
  <si>
    <t>تجديد حبس 3 أشخاص لاختطافهم طفلا وطلب فدية من أهله فى المعادى اسلام مقلد رامى المهدىنشر في صدى البلد يوم 14 - 09 - 2017 قرر قاضى المعارضات بغرفة المشورة بمحكمة جنوب القاهرة، برئاسة المستشار وليد عبد الباقى، وأمانة سر مصطفى فتحى، تجديد حبس 3 عاطلين 45 يوما على ذمة التحقيقات، لاتهامهم باختطاف نجل رقيب وردية بشركة أسمنت طرة وطلب فدية نظير إطلاق سراحه بمنطقة المعادى. البداية كانت عندما تبلغ لقسم شرطة المعادى بلاغا من عبد الله عبد الموجود، رقيب وردية بشركة أسمنت طرة، بتلقيه مكالمة تليفونية من زوجة نجله، بقيام 3 أشخاص يستقلون مركبة بخارية "توك توك" باختطاف نجله الصغير "بدر" سنتين، من أمام منزله بمنطقة طره دائرة القسم، وعلى الفور ذهب لمنزله، وتلقى مكالمة تليفونية من أحد الأشخاص يطلب منه فيها مبالغ مالية نظير اطلاق نجله كفدية. بتتبع شبكة الخطوط التلفونية التى تحدث منها المتهم، وتفريغ كاميرات المراقبة المحيطة بمكان الواقعة لاستبيان اوصاف التوك توك، والجناة، تبين ان وراء الواقعة كل من "مصطفى ع ع ا"، وشهرته "عمرو كرشه" عاطل 30 سنة، و"أسامة ف" سائق 29 سنة، وآخر، وبتقنين الإجراءات تم ضبط المتهمين، وتحرر بذلك المحضر اللازم بالواقعة.</t>
  </si>
  <si>
    <t>https://www.elbalad.news/2935874</t>
  </si>
  <si>
    <t>بسبب خلافات مالية مع أهله؛ لإجبارهم على بيع العمارة السكنية المقيمين بها وأخذ ثمنها</t>
  </si>
  <si>
    <t>ا س - 30 - ذكر -صاحب معرض سيارات وشركة سياحة</t>
  </si>
  <si>
    <t>أمن القاهرة يكشف غموض اختطاف صاحب معرض سيارات وطلب فدية 3 ملايين جنيه منتصر عبد النعيمنشر في الأسبوع أونلاين يوم 21 - 09 - 2017 كشفت الأجهزة الأمنية بالقاهرة، بقيادة العميد حمدى النهري، مدير مباحث المعادي، غموض واقعة اختطاف صاحب معرض سيارات وشركة سياحية، وطلب فدية 3 ملايين جنيه من أهل الضحية لإطلاق سراحه. وتبين أن الضحية ادّعى اختطافه لإجبار أهله على بيع العمارة السكنية ملكهم وأخذ ثمنها. البداية كانت بتلقى الرائد أنور المناوي، معاون أول مباحث قسم شرطة المعادي، بلاغا من «ن.م»، 60 سنة، ربةمنزل ومقيمة بدائرة قسم المعادي، مفادها تلقيها اتصالا هاتفيا من شخص مجهول أخبرها بخطف نجلها ويدعى «أ.س»، 30 سنة، صاحب معرض سيارت وشركة سياحية، وطلب فدية مبلغ 3 ملايينجنيه نظير إطلاق سراحه. وبإجراء التحريات وتتبع هاتف الضحية دلت إلى أن آخر مكالمة كانت بينه وبين صديق مقرب له مقيم بالمعادي، وعقب تقنين الإجراءات وباستدعاء صديق الضحية وبمناقشته ظهر عليه علامات الريبة والقلق وبالضغط عليه اعترف بقيام صديقه بالاتفاق معه على الاتصال بوالدته، وإخبارها بخطف نجلها وطلب فدية. وبإعداد الأكمنة اللازمة تم القبض على المتهم، وبمواجهته أمام المقدم محمد الصعيدي، رئيس المباحث، اعترف بارتكاب الواقعة وإدعاء خطفه بالاشتراك مع صديقه بسبب خلافات مالية مع أهله؛ لإجبارهم على بيع العمارة السكنية المقيمين بها وأخذ ثمنها. وتحرر عن ذلك المحضر اللازم، وتولت النيابة العامة التحقيقات.</t>
  </si>
  <si>
    <t>http://www.xn--igbhe7b5a3d5a.com/Article/335915/%D8%A3%D9%85%D9%86-%D8%A7%D9%84%D9%82%D8%A7%D9%87%D8%B1%D8%A9-%D9%8A%D9%83%D8%B4%D9%81-%D8%BA%D9%85%D9%88%D8%B6-%D8%A7%D8%AE%D8%AA%D8%B7%D8%A7%D9%81-%D8%B5%D8%A7%D8%AD%D8%A8-%D9%85%D8%B9%D8%B1%D8%B6-%D8%B3%D9%8A%D8%A7%D8%B1%D8%A7%D8%AA-%D9%88%D8%B7%D9%84%D8%A8-%D9%81%D8%AF%D9%8A%D8%A9</t>
  </si>
  <si>
    <t>بسبب خلافات بينهم حول الاتجار بالمواد المخدرة.</t>
  </si>
  <si>
    <t>احمد ع م - 24 - ذكر -عاطل، حسان ع ع - 32  - ذكر -عاطل،  محمد خ ع -  25 - ذكر - سائق، وائل ر ع - 26 - ذكر -عاطل،</t>
  </si>
  <si>
    <t>خيري س -18-ذكر</t>
  </si>
  <si>
    <t>6 إيصالات أمانة بمبلغ 50 ألف جنيه مزيلين بتوقيع وبصمة المجني عليه</t>
  </si>
  <si>
    <t>تجار مخدرات يختطفون شاب وإجباره توقيع إيصالات أمانة لعدم سداده قيمة أقراص مخدرة الأربعاء، 27 سبتمبر 2017 01:09 م تجار مخدرات يختطفون شاب وإجباره توقيع إيصالات أمانة لعدم سداده قيمة أقراص مخدرة تجار مخدرات المضبوطين كتب إبراهيم أحمد Share on facebook Share on twitter Share on googleplus Share on googleplus إضافة تعليق البداية كانت اثناء تفقد ضباط مباحث قسم شرطة الأميرية الحالة الامنية بشارع الشركات، حيث تنامي إلي سمعهم صوت استغاثة أحد الأشخاص من داخل سيارة "ميكروباص" تحمل أرقام 2433 رحلات الغربية. وعلى الفور تم ايقاف السيارة وتم ضبط مستقليها وهم كل من أحمد ع م 24 سنة، عاطل، والمطلوب التنفيذ عليه في القضية رقم 5431 لسنة 2015م الزيتون " مخدرات " والمقضي فيها بالسجن 3 سنوات وضبط بحوزته سلاح ابيض " كتر " ، و حسان ع ع 32 سنة، عاطل، والسابق اتهامه في 4 قضايا ( مخدرات ، سلاح ، هروب من الحراسة ) أخرهم 3136 لسنة 2015 المرج " مخدرات " وضبط بحوزته سلاح أبيض " كتر " ، محمد خ ع 25 سنة، سائق، قائد السيارة ويعمل عليها كسائق ، و وائل ر ع 26 سنة، عاطل، والسابق اتهامه في القضية رقم 9160 لسنة 2013م المرج " مخدرات ". كما تم ضبط بصحبتهم المجني عليه خيري س خ 18 سنة، حاصل على دبلوم صنايع ، مصاب بجروح قطعية بالذراع الأيمن وأصابع اليد اليمنى وسحجة أسفل العين اليمنى، وبتفتيش السيارة عثر بداخلها على 6 إيصالات أمانة بمبلغ 50 ألف جنيه مزيلين بتوقيع وبصمة المجني عليه، وكمية من نبات الفودو المخدر وزنت 250 جرام، 470 قرص مخدر، 2 مقص، مبلغ مالي 2240 جنيه. وبسؤال المجني عليه قرر بقيام المتهمين بإختطافه والتعدى عليه بالضرب وإحداث ما به من إصابات وإكراهه على توقيع إيصالات الأمانة المضبوطة بسبب خلافات بينهم حول الاتجار بالمواد المخدرة. و بمواجهتهم بأقوال المجنى عليه اعترف المتهمين امام اللواء محمد منصور مدير مباحث القاهرة، بارتكاب الواقعة، و أقر الأول بأنه نظرا لقيام المجني عليه بشراء أقراص مخدرة منه دون سداد ثمنها، فخطط لاختطافه لإجباره على إعادتها أو تسديد ثمنها وفى سبيل ذلك استعان بباقي المتهمين لتنفيذ مخططه . واشار المتهمين انهم قاموا باستدراجه من منطقة سكنه وأجبروه على استقلال السيارة المضبوطة وتعدوا عليه بالضرب باستخدام الأسلحة البيضاء حيازتهم وإحداث ما به من إصابات وإكراهه على توقيع إيصالات الأمانة، وبمواجهة باقي المتهمين بما جاء باعترافات المتهم الأول أيدوها ، وأضافوا بحيازتهم للمواد المخدرة بقصد الاتجار، وتحرر عن ذلك المحضر اللازم، واحالهم اللواء خالد عبد العال مدير امن القاهرة، الي النيابة التى تولت التحقيق.</t>
  </si>
  <si>
    <t>http://www.youm7.com/3431629</t>
  </si>
  <si>
    <t>http://www.youm7.com/3438515</t>
  </si>
  <si>
    <t>https://hawadeth.akhbarelyom.com/newdetails.aspx?id=388481</t>
  </si>
  <si>
    <t>http://www.albawabhnews.com/2731137</t>
  </si>
  <si>
    <t>الشواربي</t>
  </si>
  <si>
    <t>بسبب مشاجرة بين سائق واخو المجني علية</t>
  </si>
  <si>
    <t>أمن أسوان يحرر شابا اختطفه آخرون بسبب خلافات ثأرية خلال 24 ساعة الأربعاء، 04 أكتوبر 2017 11:51 ص أمن أسوان يحرر شابا اختطفه آخرون بسبب خلافات ثأرية خلال 24 ساعة اللواء فتح الله حسنى مدير أمن أسوان أسوان - ندى سليم Share on facebook Share on twitter Share on googleplus Share on googleplus إضافة تعليق نجحت مديرية أمن أسوان، فى إعادة صاحب محل بقالة إلى أسرته من جديد بعد تعرضه للخطف، من قبل إحدى العائلات بمنطقة الشواربى. ودلت التحريات على أن مشاجرة نشبت بين سائق توكتوك وبائع لوقوف الأول أمام محل الثانى، ما أثار حفيظته، فنشبت المشاجرة التى انتهت بإصابة السائق بإصابات بالغة، وتم نقله إلى المستشفى، بينما تم التحفظ على المتهم. وبعد ساعات معدودة، تلقت مديرية الأمن إخطارا يفيد قيام عائلة الشخص المصاب بخطف شقيق المتهم، للثأر منه، وعلى الفور تم تشكيل فريق بحث، وتم تحديد موقع المخطوف وتم تحريره والتحفظ على الخاطفين فى أقل من 24 ساعة، وتم تحرير المحضر اللازم، وإحالته للنيابة للتحقيق.</t>
  </si>
  <si>
    <t>http://www.youm7.com/3441598</t>
  </si>
  <si>
    <t>بنها ثان</t>
  </si>
  <si>
    <t>لمساومة أهليته على مبلغ 570 ألف جنيه نظير إطلاق سراحه.</t>
  </si>
  <si>
    <t>تم استدراجه بحجة بيع شقة ببنها</t>
  </si>
  <si>
    <t>سامح م -  28 - ذكر -صاحب محل تصوير ، طارق ا- 22 - ذكر -طالب بالفرقة الثانية بكلية آداب جامعه بنها</t>
  </si>
  <si>
    <t>ايمن احمد - 53 - ذكر - مدرس</t>
  </si>
  <si>
    <t>محضر رقم 2884 إدارى القسم</t>
  </si>
  <si>
    <t>حبس صاحب محل وشقيق زوجته 4 أيام على ذمة التحقيقات لخطفهما مدرسا ببنها الأربعاء، 04 أكتوبر 2017 08:05 م حبس صاحب محل وشقيق زوجته 4 أيام على ذمة التحقيقات لخطفهما مدرسا ببنها حبس -أرشيفية القليوبية_نيفين طه Share on facebook Share on twitter Share on googleplus Share on googleplus إضافة تعليق قرر حمدى السيد رئيس نيابة قسم بنها ثانى، حبس صاحب محل وشقيق زوجته، 4 أيام على ذمة التحقيقات، لقيامهم باختطاف مدرسا، ومساومة أهليته على مبلغ 570 ألف جنيه نظير إطلاق سراحه. كان قد تلقى اللواء محمد توفيق حمزاوى مدير أمن القليوبية، إخطارا من الرائد أحمد عبدالمنعم رئيس مباحث قسم شرطة بنها ثانى، بتلقيه بلاغا من المدعو "مجدى أحمد" 61سنة، طبيب علاج طبيعى مقيم المعهد الدينى، بنها الجديدة، دائرة القسم، مفاده اختطاف شقيقه المدعو "أيمن أحمد" 53 سنة، معلم خبير بمدرسة بنها الثانوية الرياضية بنين، ومقيم الفلل دائرة القسم، ويمتهن مهنة أخرى"سمسار عقارات. وأضاف المبلغ أنه تلقى عدة اتصالات من هاتف المجنى عليه، بطلب فدية 570 ألف جنيه، نظير إطلاق صراحه، وتحرر عن ذلك المحضر رقم 2884 إدارى القسم. تم تشكيل فريق بحث بقيادة العميد محمد الألفى مدير المباحث الجنائية بالقليوبية، والرائد أحمد عبد المنعم رئيس مباحث القسم، والنقيب أيمن سالم معاون مباحث القسم، ومن خلال البحث والتحرى، ومراقبة الهاتف المحمول، تم التوصل للجناة وهم كلا من "سامح م" 28سنة، صاحب محل تصوير مقيم بنها الجديدة، دائرة القسم، وشقيق زوجته "طارق ا" 22سنة، طالب بالفرقة الثانية بكلية آداب جامعه بنها،ومقيم زفتى الغربية. بعد تقنين الإجراءات تم ضبط المتهمين، وبمواجهتهم اعترفوا بارتكابهم الواقعة، نظرا لمرورهم بضائقة مالية، وقاموا بخطفه لمساومه أهليته. تحرر عن ذلك المحضر اللازم، وأحيلا المتهمين للنيابة التى أصدرت قراراها السابق.</t>
  </si>
  <si>
    <t>http://www.youm7.com/3442528</t>
  </si>
  <si>
    <t>https://dbonfrdgauzmg.cloudfront.net/news/details/1200454</t>
  </si>
  <si>
    <t>https://www.masress.com/tahrirnews/3842512</t>
  </si>
  <si>
    <t>بسبب أن المتهم السابع سبق وقام بسرقة هاتف نجله "الرابع" وبيعه للمدعو بلال ع.ا- 22 سنة، عامل بمقهى كائنة بدائرة القسم (المجنى عليه) والذى رفض إعادة الهاتف لنجله، فاستعان بباقى المتهمين وقاموا باستدراجه من محل عمله بإرشاد المتهم السابع واحتجازه بالمصنع ملكه</t>
  </si>
  <si>
    <t>مقهي بالمنطقة الصناعية السادسة بدائرة القسم</t>
  </si>
  <si>
    <t>عصام الدين.م.ر- 54 - ذكر -صاحب مصنع تحت الإنشاء عبدالرحمن عصام الدين.م-  20 - ذكر - طالب، عمار عصام الدين.م- 17 - ذكر- طالب، الحسين عصام الدين.م- 15 - طالب، إبراهيم.ا.م- 18 - ذكر- عامل بمقهى، أحمد م.ع- 20 - ذكر-  طالب، إبراهيم ف.ع-18 - ذكر- عاطل</t>
  </si>
  <si>
    <t>بلال ع ا - 22 - ذكر -  عامل بمقهي</t>
  </si>
  <si>
    <t>http://gate.ahram.org.eg/News/1592883.aspx</t>
  </si>
  <si>
    <t>http://www.vetogate.com/2898907</t>
  </si>
  <si>
    <t>الزقازيق ثان</t>
  </si>
  <si>
    <t>مقابل فدية  2.5 مليون جنيه ونصف.</t>
  </si>
  <si>
    <t>غير محدد - بالغ - ذكر - سائق - غير محدد - بالغ - ذكر - عاطل</t>
  </si>
  <si>
    <t>ايهاب معروف ع - 31 - ذكر -طبيب بشرى بمستشفى الأحرار</t>
  </si>
  <si>
    <t>محضر رقم 7589 إدارى قسم ثانى الزقازيق لسنة 2017</t>
  </si>
  <si>
    <t>أمن الشرقية:عودة طبيب مستشفى الأحرار المختطف من قبل مجهولين السبت، 07 أكتوبر 2017 07:14 م أمن الشرقية:عودة طبيب مستشفى الأحرار المختطف من قبل مجهولين اللواء رضا طبلية مدير أمن الشرقية الشرقية - فتحية الديب Share on facebook Share on twitter Share on googleplus Share on googleplus إضافة تعليق أفاد مصدر أمنى بمديرية أمن الشرقية، أن قوة أمنية من ضباط مباحث قسم ثانى الزقازيق، برئاسة الرائد عصام عتيق، رئيس مباحث القسم، بالتنسيق مع مباحث قسم الهرم، برئاسة الرائد محمد الصغير، نجحت في إعادة الطبيب المختطف، بعد الضغط على الجناة، وتم تحرير الطبيب المختطف "إيهاب معروف" والعثور على سيارته، وجار ضبط الجناة. ولم يشر المصدر الأمنى إلى ملابسات واقعة الخطف ونفى دفع أى مبالغ مالية للجناة تلقى اللواء رضا طبلية، مدير أمن الشرقية، إخطار من العقيد محمد صديقى، مأمور قسم ثانى الزقازيق، يفيد بلاغا من "هايدى إ" 31 سنة بتغيب زوجها " إيهاب م ع ع " 33 سنة طبيب بشرى بمستشفى الأحرار، ومقيم قسم ثانى الزقازيق، وأفادت زوجة الطبيب أنها تلقت مكالمة هاتفية من رقم زوجها، بطلب فدية مالية 2 مليون ونصف مقابل عودته سالما، وتحرر عن ذلك المحضر رقم 7589 إدارى قسم ثانى الزقازيق لسنة 2017.</t>
  </si>
  <si>
    <t>http://www.youm7.com/3446246</t>
  </si>
  <si>
    <t>http://www.youm7.com/3445014</t>
  </si>
  <si>
    <t>http://www.youm7.com/3448900</t>
  </si>
  <si>
    <t>http://www.almessa.net.eg/main_messa.asp?v_article_id=296608</t>
  </si>
  <si>
    <t>للانتقام من المجنى عليه بعد خطبته نجلة شقيقه المتهم الهارب والتشهير بها</t>
  </si>
  <si>
    <t>ثناء تواجده أمام أحد المولات التجارية الشهيرة بمنطقة أكتوبر</t>
  </si>
  <si>
    <t>حماده ف - 30 - ذكر - سائق، خالد ع ف - 35 - ذكر، محمد س ا - 34 - ذكر - صاحب مستودع،  غير محدد</t>
  </si>
  <si>
    <t>ايمن ك م - 45 -  ذكر - صحفي</t>
  </si>
  <si>
    <t xml:space="preserve">محضر برقم 7369 لسنة 2017 </t>
  </si>
  <si>
    <t>ضبط سيارة محملة على ونش بها صحفى مختطف ومكبل بالقيود فى الفيوم السبت، 07 أكتوبر 2017 09:34 ص ضبط سيارة محملة على ونش بها صحفى مختطف ومكبل بالقيود فى الفيوم اللواء خالد شلبى مدير أمن الفيوم الفيوم - رباب الجالى Share on facebook Share on twitter Share on googleplus Share on googleplus إضافة تعليق تمكنت إدارة الطرق والمنافذ بمحافظة الفيوم من ضبط سيارة معطلة محملة على ونش بداخلها صحفى مختطف ومكبل بالقيود، وتبين أن أسرة خطيبته السابقة قاموا باختظافه لاتهامه بالتشهير بها، وتم تحرير محضر بالواقعة وأخطرت النيابة التى تولت التحقيق. تلقى اللواء خالد شلبى مدير أمن الفيوم إخطارا من المقوة المتمركزة بمنطقة دمو بطريق أسيوط الغربى بأنه أثناء قيامهم بفحص تراخيص السيارة رقم 25239 نقل الفيوم ونش قيادة "حمادة.ف" 30 سنة سائق مقيم بمحافظة المنيا والمحملة عليها السيارة رقم 4725 ملاكى يوجد مالكها بداخلها على كرسى القيادة ويدعى "خالد.ع.ف" 35 سنة مقيم أسيوط وبرفقته آخر تمكن من الفرار بالمنطقة الجبلية قبل استيقاف السيارة وتبين أنه يدعى "محمد.س.أ" 34 سنة صاحب مستودع بوتاجاز، وأثناء ذلك سمعت القوة صوت أنين شخص داخل السيارة الملاكى المحملة على الونش وبفحص السيارة تبين وجود "أيمن.ك.م" 45 سنة صحفى مقيم القاهرة مكبل بحبل من اليدين والقدمين ويوجد شريط لاصق على فمه ومصاب بكدمات متفرقة وملقى بين المقعدين الأمامى والخلفى بالسيارة، وبمناقشة المجنى عليه أكد أنه أثناء تواجده أمام أحد المولات التجارية الشهيرة بمنطقة أكتوبر، قام قائد السيارة ومرافقه الهارب وشخص آخر وجميعهم مقيمون بمحافظة أسيوط بالتعدى عليه بالضرب وإجباره على استقلال السيارة، وأثناء سيرهم بطريق أسيوط الغربى تعطلت السيارة بهم وقاموا بالاتصال بالونش الذى قام بتحميل السيارة. وبمواجهة قائد السيارة المتهم اعترف بارتكاب الواقعة بالاشتراك مع المتهم الهارب وآخر جار تحديد هويته للانتقام من المجنى عليه بعد خطبته نجلة شقيقه المتهم الهارب والتشهير بها، وأنهم كانوا فى طريقم لمحافظة أسيوط للانتقام منه وبسؤال قائد الونش أنكر أى علاقة له بالمتهمين أو المجنى عليه وأكد أنهم قاموا بالاتصال به بعد تعطل سيارتهم، وتم تحرير محضر بالواقعة قيد برقم 7369 لسنة 2017 وأخطرت النيابة التى تولت التحقيق.</t>
  </si>
  <si>
    <t>http://www.youm7.com/3445303</t>
  </si>
  <si>
    <t>http://www.youm7.com/3448915</t>
  </si>
  <si>
    <t>http://www.albawabhnews.com/2748670</t>
  </si>
  <si>
    <t>امام مسجد الحسين</t>
  </si>
  <si>
    <t>منار رع - 14 - طفلة، امينة ا ع  - بالغة- انثي - ربة منزل</t>
  </si>
  <si>
    <t>نصار ا س - 5 - طفل</t>
  </si>
  <si>
    <t>http://www.youm7.com/3453640</t>
  </si>
  <si>
    <t>http://www.youm7.com/3471890</t>
  </si>
  <si>
    <t>http://gate.ahram.org.eg/News/1596266.aspx</t>
  </si>
  <si>
    <t>ابنوب</t>
  </si>
  <si>
    <t>للمساومة علي  فدية مالية قدرها 5 ملايين جنيه لإطلاق سراحه.</t>
  </si>
  <si>
    <t xml:space="preserve">حال توجهه لإحدى دور الحضانة بالقرية </t>
  </si>
  <si>
    <t>مصطفى ج. ق-- 31  - ذكر ، زينهم ج. ق- -24 - ذكر ، قرار ع. ق - 23 - ذكر - عامل</t>
  </si>
  <si>
    <t>عبد الرحمن ابو الطيب احمد - 5 - طفل</t>
  </si>
  <si>
    <t>أجهزة الأمن بأسيوط تنجح في إعادة طفل مختطف إلى أهله سالما وضبط مرتكبي الواقعة الثلاثاء، 17 أكتوبر 2017 03:01 م أجهزة الأمن بأسيوط تنجح في إعادة طفل مختطف إلى أهله سالما وضبط مرتكبي الواقعة المتهمون كتب محمود عبد الراضى ـ أسيوط هيثم البدرى Share on facebook Share on twitter Share on googleplus Share on googleplus إضافة تعليق نجحت أجهزة البحث الجنائي بأسيوط ، بالاشتراك مع قطاع الأمن العام، في إعادة طفل مختطف إلى أهله سالماً، وتمكنت من ضبط مرتكبي الواقعة. كان مركز شرطة أبنوب بأسيوط قد تبلغ من المواطن "أبوالطيب أحمد" 35 سنة ، تاجر رخام ومقيم بدائرة المركز، عن تلقيه اتصال هاتفي من أحد الأشخاص يفيد قيام مجهولين باختطاف نجله الطفل "عبدالرحمن" البالغ عمر 5 سنوات حال توجهه لإحدى دور الحضانة بالقرية محل سكنه رفقة كريمته "فاطمة" البالغة من العمر 7 سنوات تلميذة بالمدرسة الإبتدائية بالقرية، وطلب منه فدية مالية قدرها 5 ملايين جنيه لإطلاق سراحه. وعلى الفور، قامت أجهزة البحث الجنائي بمديرية أمن أسيوط، بالاشتراك مع قطاع الأمن العام بتشكيل فريق بحث، لتحديد وضبط مرتكبي الواقعة والعمل على إعادة الطفل سالماً لأهله . ومن خلال التطبيق الجيد لبنود خطة البحث، نجحت أجهزة الأمن في تحديد المتهمين مصطفى ج. ق- وشهرته مصطفى حريقة- 31 سنة ، وزينهم ج. ق- شقيق المتهم الأول- 24 سنة ، وقرار ع. ق وشهرته جاد نجل عم المتهمين الأول والثاني، 23 سنة ، عامل ومقيم بدائرة المركز. وعقب تقنين الإجراءات، تم ضبط المتهمين وتحرير الطفل المختطف، وبحوزتهم فرد روسي محلي الصنع و5 طلقات من ذات العيار، ودراجة نارية "بدون لوحات معدنية". واعترف المتهمون بالاتفاق فيما بينهم على اختطاف الطفل لعلمهم بثراء عائلته ، وقاموا بمراقبته حال توجهه للحضانة والعودة منها، وقاموا بارتكاب الواقعة مستقلين الدراجة النارية المضبوطة ، والتوجه لمنطقة جبلية بناحية عرب القداديح بدائرة المركز، وتولي المتهم الثالث حراسة الطفل بالسلاح المضبوط . وتم اتخاذ الإجراءات القانونية اللازمة حيال الواقعة، والعرض على النيابة التى باشرت التحقيق.</t>
  </si>
  <si>
    <t>http://www.youm7.com/3461796</t>
  </si>
  <si>
    <t>http://www.youm7.com/3461939</t>
  </si>
  <si>
    <t>http://www.youm7.com/3472199</t>
  </si>
  <si>
    <t>http://www.vetogate.com/2915368</t>
  </si>
  <si>
    <t>من محاولة اغتصاب المجني عليها</t>
  </si>
  <si>
    <t>غير محدد - 20 - ذكر - عاطل (تم قتل احدهم</t>
  </si>
  <si>
    <t>ايمان - بالغة- انثي - ربة منزل</t>
  </si>
  <si>
    <t>مقتل احد المتهمين علي يد ضابط</t>
  </si>
  <si>
    <t>إخلاء سبيل ضابط شرطة متهم بقتل مسجل خطر حاول اغتصاب عروس مصطفى حمدينشر في الشروق الجديد يوم 18 - 10 - 2017 أخلت نيابة حوادث جنوب الجيزة، بإشراف المستشار حاتم فاضل المحامي العام الأول لنيابات جنوب الجيزة، سبيل ضابط شرطة مسؤول عن تأمين منطقة أثرية بالجيزة من سرايا النيابة، متهمًا بقتل مسجل خطر حاول اغتصاب عروس بشارع الهرم. وتبين من التحقيقات التي أجرتها النيابة العامة، أن الضابط كان يسير بصحبة أمين شرطة وسمعا صوت استغاثة فتاة تحاول الفرار من شابين كانا يشهران في وجهها الأسلحة البيضاء؛ لإجبارها على السير معهما لاغتصابها. وأوضحت التحقيقات أن الضابط نزل من السيارة وفوجئ بالشابين يحاولان الاعتداء عليه بسلاح أبيض؛ فاضطر لاستخدام سلاحه الميري عندما حضر لإنقاذ الفتاة، فأطلق أعيرة نارية في الهواء والأرض فاستقرت بعضها في شرايين قدم أحدهما؛ فتوفي عقب وصوله إلى مستشفى الهرم، بينما أصيب الآخر بإصابات بالغة. وكشفت التحريات التي أشراف عليها اللواء إبراهيم الديب مدير الإدارة العامة لمباحث الجيزة، عن أن الفتاة التي أنقذها عميد الشرطة من الاختطاف والاغتصاب، من المقرر أن يكون حفل زفافها بعد 10 أيام، وأن الشابين مسجلين خطر في العقد الثاني من العمر. تحرر المحضر وأمر اللواء هشام العراقي مدير أمن الجيزة، إحالته للنيابة العامة التي تولت التحقيق.</t>
  </si>
  <si>
    <t>https://www.shorouknews.com/news/view.aspx?cdate=18102017&amp;id=e1a7d4ea-0895-44c2-9067-4c4ef4b711f7</t>
  </si>
  <si>
    <t>https://alwafd.news/%D8%A3%D8%AE%D8%A8%D8%A7%D8%B1/1674674--</t>
  </si>
  <si>
    <t>https://dbonfrdgauzmg.cloudfront.net/news/details/1206692</t>
  </si>
  <si>
    <t>للمساومة علي فدية مالية</t>
  </si>
  <si>
    <t>منطقة جبلية فى قرية أبو حزام</t>
  </si>
  <si>
    <t>مجدى.ف.م.ج- بالغ - ذكر ، على.ح.م- بالغ - ذكر، محمد.ج.ت - بالغ - ذكر</t>
  </si>
  <si>
    <t>أحمد حمودة عبد الحميد - بالغ - ذكر - حداد ، حسن محمد عبدالله - بالغ - ذكر -استورجى" مقيم بحلوان،</t>
  </si>
  <si>
    <t>أمن قنا يحرر عاملين اختطفهما 3 أشخاص لطلب فدية مقابل إطلاق سراحهما الخميس، 19 أكتوبر 2017 03:01 م أمن قنا يحرر عاملين اختطفهما 3 أشخاص لطلب فدية مقابل إطلاق سراحهما قوات أمن - صورة أرشيفية قنا – هند المغربى Share on facebook Share on twitter Share on googleplus Share on googleplus إضافة تعليق تباشر نيابة مركز نجع حمادى بقنا، التحقيقات فى احتجاز عاملين على يد 3 متهمين بالمنطقة الجبلية التابعة لقرية أبو حزام بعد استدراجهما من محافظة القاهرة لطلب فدية مالية من ذويهما، وتمكنت الأجهزة الأمنية من تحريرهما دون دفع مبالغ مالية. نجحت الأجهزة الأمنية بمركز شرطة نجع حمادى، فى تحرير عاملين من الخطف والسيارة التى كانا يستقلانها بعد استدراجهما من محافظة القاهرة واحتجازهما بمنطقة جبلية بقرية أبو حزام بنجع حمادى، وطلب فدية مالية من ذويهما، لإطلاق سراحهما. وكانت وردت معلومات للأجهزة الأمنية بمركز شرطة نجع حمادى، تفيد باحتجاز عاملين بمنطقة جبلية بقرية أبو جزام ومعهما سيارة كانا يستقلانها وقيام المتهمين بالاتصال بأهل المجنى عليهما، لطلب فدية مالية مقابل إطلاق سراحهما وترك السيارة. تم تشكيل فريق بحث بقيادة اللواء أشرف رياض مدير المباحث الجنائية، وإشراف اللواء علاء محمود العياط مدير أمن قنا، لكشف ملابسات الواقعة وتحرير المخطوفين والسيارة، وأفادت التحريات قيام "مجدى.ف.م.ج" مقيم حلوان، بالاتفاق مع كلا من "على.ح.م" مقيم دشنا، و"محمد.ج.ت" على استدراج كلٍ من أحمد حمودة عبد الحميد، حداد، مقيم البساتين، وحسن محمد عبدالله "استورجى" مقيم بحلوان، للذهاب إلى قرية أبو حزام، بحجة شراء لودر، واستقلوا السيارة رقم 28804 ملاكى سوهاج، وعقب وصول المجنى عليهما إلى منطقة جبلية فى قرية أبو حزام، تم احتجازهما، والاتصال بذويهما لطلب فدية مالية، مقابل إطلاق سراحهما. وتمكنت حملة أمنية ضمت العقيد حمدى أبو القاسم، وكيل فرع البحث الجنائى، والمقدم حاتم حفنى، رئيس المباحث، والنقيب جابر السمان، معاون المباحث، بمداهمة المنطقة من تحرير المخطوفين وضبط 3 متهمين فى الواقعة، وإعادة السيارة، وتحرر محضرا بالواقعة، وأخطرت النيابة لتتولى التحقيقات.</t>
  </si>
  <si>
    <t>http://www.youm7.com/3469061</t>
  </si>
  <si>
    <t>للمساومة علي فدية مالية قدرها 300 ألف جنيه</t>
  </si>
  <si>
    <t>امام محل دراجات بخارية ملك والدة المجني عليه</t>
  </si>
  <si>
    <t>عمرو عباس - 25 - ذكر - عامل، ايناس عبد الله - 23 - انثي - ربة منزل</t>
  </si>
  <si>
    <t>عابد احمد جلال - 6 - طفل</t>
  </si>
  <si>
    <t xml:space="preserve">محضر رقم 28769 لسنة2017م جنح القسم._x000D_
_x000D_
</t>
  </si>
  <si>
    <t>بعد طرده من مصنع والده.. عامل يخطف طفل ويساوم أسرته على دفع 300 ألف فدية الثلاثاء، 24 أكتوبر 2017 01:05 م بعد طرده من مصنع والده.. عامل يخطف طفل ويساوم أسرته على دفع 300 ألف فدية المتهم بعد القبض عليه كتب إبراهيم أحمد Share on facebook Share on twitter Share on googleplus Share on googleplus إضافة تعليق كشف رجال مباحث القاهرة ، كواليس اختطاف طفل بمنطقة حلوان، وتبين أن عامل سابق بالمصنع ملك والد الطفل وراء اختطافه انتقاما من والده وطلب 300 ألف جنيه فدية لإعادته، فتم ضبطه وإعادة الطفل وإحالة المتهم للنيابة التى تولت التحقيق. البداية كانت مع تلقى رجال مباحث قسم شرطة حلوان بلاغا من أيه ع ف 28 سنة، مدرسة ، بأنها بتاريخ أمس وأثناء تواجدها وبصحبتها نجلها الطفل عابد ا ج البالغ من العمر 6 سنوات بمحل للدراجات البخارية، " ملك والدتها "، توجه الأخير لشراء بعض الحلوى من سوبر ماركت بذات المنطقة إلا انه لم يعد. واشارت انها وفى وقت لاحق ورد اتصال هاتفي من هاتف محدد على هاتف والد المجني عليه أحمد ج أ 36 سنة ، صاحب مصنع شنط حريمي، طليق المبلغة، مفاده طلب مبلغ 300 ألف جنيه مقابل إطلاق سراحه، ولم يتهما أو يشتبها في أحد بارتكاب الواقعة، و تحرر عن ذلك المحضر رقم 28769 لسنة2017م جنح القسم. ومن خلال التحريات تبين لفريق البحث أن وراء ارتكاب الواقعة عمرو ع ع 25 سنة، وشهرته "عمرو لماضا" عامل سابق طرف والد المجني عليه،فتم إعداد الأكمنة بالأماكن التي يتردد عليها أسفرت إحداها عن ضبطه وبحوزته الهاتف المحمول المستخدم في إجراء المساومة. وبمواجهته اعترف بارتكاب الواقعة وقرر بأنه نظرا لسابقة عمله طرف والد المجني عليه وقيام الأخير بطرده من العمل في غضون شهر يوليو الماضي عقب اتهامه بسرقة بعض المستلزمات من المصنع ملكه ولم يتمكن جراء ذلك من الحصول على فرصة عمل مرة أخري بذات المنطقة مما آثار حفيظته فخطط لاختطاف الطفل ومساومة أهليته على دفع مبلغ مالي مقابل إطلاق سراحه. واشار المتهم انه وفى سبيل ذلك ولعلمه بتواجد الطفل صحبة والدته بمنطقة الواقعة تمكن من استدراجه بدعوي توصيله لوالده واحتجازه بمسكنه صحبة زوجته إيناس ع م 23 سنة ربة منزل، فتم استهداف مسكنه بمأمورية أسفرت عن ضبط زوجته وبصحبتها الطفل المخطوف بمواجهتها قررت بان زوجها احضر لها الطفل مدعياً أنه نجل احد أصدقائه ونفت علمها بخطفه وتحرر عن المحضر اللازم، وتولت النيابة العامة التحقيق.</t>
  </si>
  <si>
    <t>http://www.youm7.com/3478325</t>
  </si>
  <si>
    <t>http://www.albawabhnews.com/2770973</t>
  </si>
  <si>
    <t>http://www.masrawy.com/news/-/details/0/0/0/1176798</t>
  </si>
  <si>
    <t>http://www.vetogate.com/2921679</t>
  </si>
  <si>
    <t xml:space="preserve"> لوجود خلافات سابقة بين المتهم وبين أشقاء المجني عليه بسبب خلاف علي عمولة بيع شقة سكنية </t>
  </si>
  <si>
    <t xml:space="preserve"> أحمد الأبيض -  26 - ذكر - سمسار </t>
  </si>
  <si>
    <t>محمد ا - 17 - طفل - طالب</t>
  </si>
  <si>
    <t>ضبط عاطل اختطف طفل مقابل 500 ألف جنيه في المطرية 01:51 م الخميس 26 أكتوبر 2017 ضبط عاطل اختطف طفل مقابل 500 ألف جنيه في المطريةاختطف طفل كتب – فتحي سليمان وسامح غيث: نجحت الأجهزة الأمنية بمديرية أمن القاهرة، اليوم الخميس، في تحرير طفل اختطفه عاطل وساوم أسرته على مبلغ 500 ألف جنيه مقابل رده سالما لأهله. تلقى قسم شرطة المطرية بلاغا من، "زينب.ب، 54 سنة، ربة منزل ومقيمة، قليوبية بتلقيها اتصال هاتفي من " أحمد ا" وشهرته "أحمد الأبيض"، 26 سنة، سمسار ومقيم ـ دائرة القسم، وقرر لها بخطفه نجلها "محمد.أ"، 17 سنة، طالب، ومقيم ـ دائرة القسم واحتجازه وطلب منها مبلغ مالي 500 ألف جنية مقابل إطلاق سراحه. كشفت تحريات المقدم محمود الأعصر رئيس مباحث المطرية ، صحة الواقعة وأن المشكو في حقه وراء ارتكابها لوجود خلافات سابقة بينه وبين أشقاء المجني عليه بسبب خلاف على عمولة بيع شقة سكنية تعدوا خلالها عليه بالضرب محدثين به إصابات بأماكن مختلفة من الجسم وأن المتهم اختمر في نفسه الانتقام منهم واسترداد مستحقاته المالية طرفهم فقام بخطف شقيقهم المجني عليه. بتكثيف التحريات أمكن تحديد مكان احتجاز المجني عليه بإحدى الشقق السكنية ملكه بدائرة القسم، باستهداف الشقة أمكن ضبط المتهم وبحوزته سلاح ناري " فرد خرطوش عيار 12 مم و5 طلقات من ذات العيار " وبصحبته المجني عليه. بمواجهته بالتحريات أقر بصحتها واعترف بارتكابه الواقعة باستخدام السلاح الناري المضبوط والسيارة ملكه رقم ط ص ع 765 ماركة كيا سيراتو ضبطت بإرشاده. بسؤال المجني عليه اتهمه باختطافه واحتجازه، تم تحرير المحضر اللازم، والعرض على النيابة العامة.</t>
  </si>
  <si>
    <t>http://www.masrawy.com/news/-/details/0/0/0/1179510</t>
  </si>
  <si>
    <t>http://www.xn--igbhe7b5a3d5a.com/Article/347041/%D8%A7%D9%84%D8%AF%D8%A7%D8%AE%D9%84%D9%8A%D8%A9-%D8%A7%D9%84%D9%82%D8%A8%D8%B6-%D8%B9%D9%84%D9%89-%D8%AE%D8%A7%D8%B7%D9%81-%D8%B4%D8%A7%D8%A8-%D8%A7%D9%84%D9%85%D8%B7%D8%B1%D9%8A%D8%A9-%D9%88%D8%A7%D8%B9%D8%AA%D8%B1%D8%A7%D9%81%D9%87</t>
  </si>
  <si>
    <t>http://gate.ahram.org.eg/News/1632796.aspx</t>
  </si>
  <si>
    <t>سرقة 100 ألف جنيه بحوزة المجني عليه</t>
  </si>
  <si>
    <t>محمد ع ث- 21 - ذكر - عاطل، سلامة م أ- 33 -ذكر - عاطل، عبد الله ع ف- 20 - ذكر- عاطل، احمد أ ع- 35 - ذكر - سائق</t>
  </si>
  <si>
    <t>اشرف ن ن - 53 - ذكر-محاسب بشركة لتجارة الحبوب</t>
  </si>
  <si>
    <t>مباحث القاهرة تحبط محاولة إختطاف محاسب شركة وبحوزته 100 ألف جنيه بالساحل الجمعة، 27 أكتوبر 2017 01:33 م مباحث القاهرة تحبط محاولة إختطاف محاسب شركة وبحوزته 100 ألف جنيه بالساحل المتهمين عقب القبض عليهم كتب إبراهيم أحمد Share on facebook Share on twitter Share on googleplus Share on googleplus إضافة تعليق أحبطت الأجهزة الامنية بالقاهرة، محاولة إختطاف محاسب بشركة لتجارة الحبوب، على يد 4 متهمين يمنطقة الساحل، ونجح رجال المباحث فى ضبط المتهمين وإحباط مخططهم، وإحالتهم للنيابة التى تولت التحقيق. تلقى ضباط مباحث قسم الساحل بلاغاً مفاداه أن كلاً من "محمد ع ث" 21 سنة، عاطل، والمطلوب التنفيذ عليه في القضية رقم 24113 / 3956 لسنة 2016 قليوب "سلاح ناري" والمقضي فيها بالسجن ثلاث سنوات، و"سلامة م أ" 33 سنة، عاطل، والسابق إتهامه في 2 قضية آخرهم 17 لسنة 2006م " قتل " ديروط / أسيوط، و"عبد الله ع ف" 20 سنة، عاطل، والسابق اتهامه في القضية رقم 50359 لسنة 2014م " سلاح " حلوان، و"أحمد أ ع" 35 سنة، سائق، والسابق إتهامه في 2 قضية آخرهم 9276 لسنة 2006م "تبديد" والمطلوب التنفيذ عليه في 10 أحكام حبس مستأنف "تبديد"، وراء التخطيط لخطف وسرقة محاسب بشركة لتجارة الحبوب. ومن خلال التحريات تبين صحة المعلومات، فتم إعداد الأكمنة بأماكن تردد المتهمين وأمكن ضبطهم وبحوزة الأول سلاح ناري فرد خرطوش عيار 12 و3 طلقات، وبحوزة الثاني سلاح أبيض "سكين" أثناء إستقلالهم السيارة رقم د ع ط 862 ماركة تشيني قيادة المتهم الرابع وملك شركة سويت سنتر، وغير مبلغ بسرقتها "والشروع في خطف "أشرف ن ن" 53 سنة، محاسب بالشركة، وبحوزته حقيبة بداخلها مبلغ 107 ألف جنيه. وبمواجهتهم إعترفوا بإرتكاب الواقعة، وتحرر عن ذلك المحضر اللازم، وتولت النيابة العامة التحقيق.</t>
  </si>
  <si>
    <t>http://www.youm7.com/3482923</t>
  </si>
  <si>
    <t>http://www.youm7.com/3484110</t>
  </si>
  <si>
    <t>http://www.youm7.com/3490094</t>
  </si>
  <si>
    <t>http://www.albawabhnews.com/2777993</t>
  </si>
  <si>
    <t>الصالحية الجديدة</t>
  </si>
  <si>
    <t>امام مسكنه المجاورة 2، دائرة القسم</t>
  </si>
  <si>
    <t>السيد ح - 20 - ذكر - عاطل، وجيه ح م ف - 19 - ذكر -عاطل، محمد ا م م - 19 - ذكر -عاطل، أحمد م ا م - 23 - ذكر - عاطل، محمود ح م ف - 24 - ذكر-  عاطل</t>
  </si>
  <si>
    <t>طارق محمد - عبد المجيد - 4 - طفل</t>
  </si>
  <si>
    <t>محضر رقم 4296 جنح قسم الصالحية لسنة 2017</t>
  </si>
  <si>
    <t>حبس 5 عاطلين لتورطهم في خطف طفل وطلب فدية مالية بالشرقية إسلام علي وسمر السيدنشر في الفجر يوم 30 - 10 - 2017 أصدرت نيابة قسم شرطة الصالحية الجديدة بمحافظة الشرقية، اليوم الإثنين، قرارًا بحبس 5 عاطلين، أربعة أيام على ذمة التحقيقات، لخطفهم طفل من أمام منزله وطلبهم فدية مالية مقابل إطلاق سراحه. تلقى اللواء رضا طبلية، مدير أمن الشرقية أخطارًا من قسم شرطة الصالحية الجديدة من المدعو محمد عبد المجيد 27 سنة، تاجر مواد بناء ومقيم المجاورة 2، دائرة القسم عن قيام مجهولين يستقلون "توك توك" بدون لوحات معدنية باختطاف نجله طارق 4 سنوات، من أمام منزله، وطلبهم فدية مالية مقابل إطلاق سراحه. تمكن ضباط مباحث القسم عقب إجراء التحريات من تحديد مرتكبي الواقعة وهم "السيد ح 20 سنة عاطل، ووجيه ح م ف 19 سنة عاطل، ومحمد ا م م 19 سنة عاطل، وأحمد م ا م 23 سنة عاطل، ومحمود ح م ف 24 سنة عاطل". عقب تقنين الإجراءات، تمكن ضباط مباحث القسم من ضبط المتهمين والدراجة البخارية (توك توك) المستخدمة في ارتكاب الواقعة وإعادة الطفل لذويه. بمواجهتهم اعترفوا بارتكاب الواقعة لمرورهم بضائقة مالية، وتحرر عن ذلك المحضر رقم 4296 جنح قسم الصالحية لسنة 2017.</t>
  </si>
  <si>
    <t>http://www.elfagr.com/2812246</t>
  </si>
  <si>
    <t>https://www.elbalad.news/3006805</t>
  </si>
  <si>
    <t>http://www.albawabhnews.com/2779522</t>
  </si>
  <si>
    <t>http://www.almasryalyoum.com/news/details/1211787</t>
  </si>
  <si>
    <t>لطلب فدية 50 الف جنيه</t>
  </si>
  <si>
    <t>محمد ربيع م - 3 - طفل</t>
  </si>
  <si>
    <t>القبض على المتهمين باختطاف طفل وطلب فدية 50 ألف جنيه فى أبو النمرس الأربعاء، 01 نوفمبر 2017 10:56 ص القبض على المتهمين باختطاف طفل وطلب فدية 50 ألف جنيه فى أبو النمرس حبس - أرشيفية كتب بهجت أبو ضيف Share on facebook Share on twitter Share on googleplus Share on googleplus إضافة تعليق ألقت مباحث الجيزة، القبض على المتهمين بخطف طفل وطلب فدية 50 ألف جنيه من والده بأبو النمرس، وتم إعادة الطفل لوالديه، وحرر محضرا بالواقعة وأخطرت النيابة للتحقيق. تلقى رئيس مباحث مركز شرطة أبو النمرس، بلاغا من "ربيع. م" عامل، أفاد فيه بتعرض ابنه البالغ من العمر 3 سنوات للاختطاف، وتلقيه اتصالا من مجهول طلب منه دفع مبلغ 50 ألف جنيه مقابل إطلاق سراحه. وبإجراء التحريات، تبين أن ابن عمة والدة الطفل وصديقه وراء ارتكاب الواقعة، وبإعداد كمين لهما تم ضبطهما، وبمواجهتهما اعترفا بخطف الطفل وإخفائه لدى أحد أقارب المتهم الثانى بحلوان، وتم إعادة الطفل لوالديه، وحرر محضرا بالواقعة، وتولت النيابة التحقيق.</t>
  </si>
  <si>
    <t>http://www.youm7.com/3490117</t>
  </si>
  <si>
    <t>http://www.youm7.com/3492383</t>
  </si>
  <si>
    <t>http://www.ahram.org.eg/NewsQ/620797.aspx</t>
  </si>
  <si>
    <t>بسبب رفض صاحب المحل سداد مبلغ 8 آلاف جنيه لت.جار طيور اخرين</t>
  </si>
  <si>
    <t>أثناء تواجده بمقهي بمساكن الزلزال</t>
  </si>
  <si>
    <t xml:space="preserve"> محمد م ب -  19  - ذكر -طالب بالجامعة، مصطفي إ ع- 30 - ذكر- سائق، إبراهيم ا إ - 32 - ذكر - سائق</t>
  </si>
  <si>
    <t>عمرو س - 40 - ذكر -صاحب محل طيور</t>
  </si>
  <si>
    <t>ايصال امانة بقيمة 100 الف جنيه</t>
  </si>
  <si>
    <t>محضر رقم 6715 لسنة2017م جنح القسم</t>
  </si>
  <si>
    <t>تاجر طيور يختطف آخر بالقطامية لرفضه دفع 8 آلاف جنيه قيمة معاملات تجارية الأربعاء، 01 نوفمبر 2017 12:41 م تاجر طيور يختطف آخر بالقطامية لرفضه دفع 8 آلاف جنيه قيمة معاملات تجارية المتهمين عقب القبض عليهم كتب إبراهيم أحمد Share on facebook Share on twitter Share on googleplus Share on googleplus إضافة تعليق كشف رجال مباحث القاهرة، ملابسات واقعة اختطاف صاحب محل طيور بمنطقة القطامية، والذى تبين أن تجار طيور وراء التخطيط لاختطافه بمساعدة آخرين، وذلك بسبب رفض صاحب المحل سداد مبلغ 8 آلاف جنيه، قيمة معاملات تجارية بينهما شملت كميات من الطيور، وهو ما دفعه لخطفه ومطالبة أهله بدفع المبلغ مقابل إطلاق سراحه، فتم ضبط المتهمين وإحالتهم للنيابة التى تولت التحقيق. تفاصيل الواقعة بدأت مع تلقي رجال مباحث قسم شرطة القطامية، بلاغا من "محمد س ع" 32 سنة، حاصل علي بكالوريوس نظم ومعلومات، والذى أفاد بأنه تبلغ له من الأهالى بإختطاف شقيقه "عمر س ع" 40 سنة، صاحب محل طيور، أثناء تواجده بمقهي بمساكن الزلزال، وفى وقت لاحق ورد له اتصال هاتفي من هاتف محدد مفاده اختطاف شقيقه وطلب مبلغ 8000 ألاف جنيه مقابل إطلاق سراحه، ولم يتهم أو يشتبه في أحد بارتكاب الواقعة. ومن خلال التحريات تبين صحة الواقعة، وتم التنسيق مع المبلغ على مجاراة المتهم، وأمكن استدراجه لمقابلته بمحيط مسجد فاطمة الشربتلي بالتجمع الخامس، لتسليمه المبلغ، وإطلاق سراح المختطف. وعلى الفور تم إعداد الأكمنة اللازمة، وتمكن ضباط مباحث القسم من ضبط كل من " محمد م ب" 19 سنة، طالب بالجامعة، ويعمل في مجال تجارة الطيور، و"مصطفي إ ع" 30 سنة، سائق، و"إبراهيم ا إ" 32 سنة، سائق، أثناء استقلالهم السيارة رقم ق هـ أ 7238 ماركة شاهين، ملك المتهم الأول، وبصحبتهم المجني عليه، وعثر بحوزتهم على إيصال أمانة "ممهور بتوقيع المجني عليه " والهاتف المحمول المستخدم في المساومة. وبمواجهتهم اعترفوا بارتكاب الواقعة، وقرر الأول بأنه نظرا لسابقة وجود معاملات تجارية بينه والمجني عليه في مجال تجارة الطيور وامتناع المجني عليه عن تسديد مبلغ 8000 آلاف جنيه قيمة طيور سبق وأن قام بشرائها فخطط لاختطافه ومساومة أهليته علي إطلاق سراحه مقابل مبلغ المديونية وفي سبيل ذلك قام باستدراجه لمقابلته بأحد المقاهى، بمساعدة المتهمان الثاني والثالث، وتمكنوا من اختطافه واحتجازه بمسكن المتهم الثاني وإكراهه علي توقيع إيصال أمانة بمبلغ 100 ألف جنيه. وبمواجهة المتهمين الثاني والثالث بأقوال المتهم الأول أيداها، وبسؤال المجني عليه اتهمهم بخطفه وإكراهه علي التوقيع، وتحرر عن ذلك المحضر رقم 6715 لسنة2017م جنح القسم، وتولت النيابة العامة التحقيق.</t>
  </si>
  <si>
    <t>http://www.youm7.com/3490383</t>
  </si>
  <si>
    <t>http://www.youm7.com/3491940</t>
  </si>
  <si>
    <t>https://www.elbalad.news/3012655</t>
  </si>
  <si>
    <t>لطلب فدية 140000</t>
  </si>
  <si>
    <t>اثناء تواجده بالشارع لشراء حلوي من السوبر ماركت</t>
  </si>
  <si>
    <t>أسماء م. ك. ح- 29 - انثي -  عاملة نظافة، سيد م ك ح- 45 - ذكر -عامل خردة، حسام م.و. ع- 26 - ذكر - عامل خردة، رجب س ع ا- 38 - ذكر -عامل، أحمد ف. ع. م- 26  - ذكر - تاجر خردة، نورهان ف. ع. م- 18  - انثي -  ربة منزل</t>
  </si>
  <si>
    <t>محمد عمرو محمد سليمان - 3 - طفل</t>
  </si>
  <si>
    <t>ضبط تشكيل عصابى اختطف طفلا من بنى سويف داخل محافظة الشرقية الخميس، 02 نوفمبر 2017 08:34 م ضبط تشكيل عصابى اختطف طفلا من بنى سويف داخل محافظة الشرقية الطفل مع والده عقب تحريره بنى سويف :هانى فتحى Share on facebook Share on twitter Share on googleplus Share on googleplus إضافة تعليق ضبطت الأجهزة الأمنية بمديرية أمن بنى سويف، تشكيل عصابى مكون من 6 أشخاص بينهم شخص مازال هاربا، اختطفا طفلا من شارع صلاح سالم بمحافظة بنى سويف وهربا به إلى محافظة الشرقية لمساومة والدة على فدية مبلغ مالى. وتعود الواقعة بتلقى اللواء جرير مصطفى، مدير أمن بنى سويف، إخطارا بغياب طفل يدعى محمد عمرو محمد سليمان، 3 سنوات، أثناء لهوه أمام منزل والد زوجته بشارع رجائى، بمدينة بنى سويف، والذى كلف بسرعة ضبط الجناة واستعادة الطفل. وعلى الفور شكل اللواء ممدوح أبو زيد، مدير المباحث الجنائية بمديرية أمن بنى سويف فريق بحثى بإشرافه وبقيادة العميد خالد عبد السلام رئيس مباحث المديرية، والرائد محمد إبراهيم، رئيس مباحث قسم شرطة بنى سويف، لضبط الجناة واستعادة الطفل. وأكد والد الطفل فى أقواله أمام وحدة مباحث مدينة بنى سويف، إنه أثناء توجه والدة الطفل لزيارة إحدى أقاربها المريضة بصحبة طفلها بشارع رجائى بمدينة بنى سويف، والتى أصرت على مرافقة نجلتها "حنين" للطفل المخطتف "محمد" على النزول لشراء بعض الأطعمة المحفوظة والحلويات بمناسبة زيارة الطفل، واللهو أمام المنزل، إلا أن الطفلة عادت بدون الطفل وأخبرتهم بتغيبه أمام السوبر ماركت. وتبين من التحقيقات والتحريات التى باشرها العميد خالد عبد السلام رئيس مباحث المديرية، أن الطفلة " حنين" إستدرجت الطفل الصغير وسلمته لخالها للبدء فى تنفيذ مخطط إجرامى لاختطافه مقابل مبلغ مالى تم تحديده بقيمة 140 ألف جنيه، تلقى والد الطفل اتصالات هاتفية من الخاطفين لدفع مبلغ 140 ألف جنيه وسلم المبلغ واستلم الطفل. وعقب استلام والد الطفلة لنجله توجهت مأمورية من مديرية أمن بنى سويف بقيادة الرائد محمد إبراهيم رئيس مباحث قسم شرطة بنى سويف تنسيقا مع مديرية امن الشرقية، وضبطت المتهمين. وتبين أن المتهمين هم "أسماء م. ك. ح"، 29 سنة، عاملة نظافة، مقيمة شارع رجائى بندر بنى سويف، وشقيقها "سيد م ك ح"، 45 سنة، عامل خردة، مقيم القنطرة شرق الإسماعيلية "هارب" وجارى ضبطه، والتى تربطهما صلة قرابة بوالدة الطفل، بالاشتراك مع آخرين "حسام م.و. ع"، 26 سنة، عامل خردة، مقيم الزاوية الحمراء مركز فاقوس، الشرقية، "رجب س ع ا"، 38 سنة، عامل، "أحمد ف. ع. م"، 26 سنة، تاجر خردة، "نورهان ف. ع. م"، 18 سنة، ربة منزل، وجميعهم مقيمون عزبة أم يوسف مركز فاقوس بالشرقية. تم ضبط المتهمين والسيارة النقل المستخدمة فى واقعة الخطف، واعترفوا بارتكابهم للواقعة لمرورهم بضائقة مالية، حيث اكد الخاطفين انهم إخفوا الطفل داخل مخزن للخردة بمحافظة الشرقية، وأن المتهمين من الأول إلى الثالث كانت مهمتهم خطف الطفل ومن الثالث حتى السادس كانت مهمتهم إخفائه، تحرر محضر بالواقعة واخطرت النيابة لمباشرة التحقيق.</t>
  </si>
  <si>
    <t>http://www.youm7.com/3492732</t>
  </si>
  <si>
    <t>https://www.shorouknews.com/news/view.aspx?cdate=02112017&amp;id=edda7a3b-4a18-4875-bed5-d1f595c59338</t>
  </si>
  <si>
    <t>طلب فدية مليون جنيه</t>
  </si>
  <si>
    <t>اثناء توجهه للمدرسة اولا الياس الاعدادية</t>
  </si>
  <si>
    <t>محمد م.م - 33 - ذكر - مسجل خطر، محمد ع.ح- 20 - ذكر، احمد ا.ح- 35 - ذكر، محمد ج.ع- 19 - ذكر، السيد ع.س -  22 - ذكر، أحمد م.ف-  22 - ذكر، وليد ق.ع- 36 -ذكر، شريف ط.ع- 23 -ذكر</t>
  </si>
  <si>
    <t>م ر-15-طفل -طالب اعدادي</t>
  </si>
  <si>
    <t>جاري البحث عن المتهم السادس</t>
  </si>
  <si>
    <t>سقوط تشكيل عصابى اختطف طالبا وطلب فدية مليون جنيه من والده بأسيوط الثلاثاء، 14 نوفمبر 2017 03:36 م سقوط تشكيل عصابى اختطف طالبا وطلب فدية مليون جنيه من والده بأسيوط اللواء جمال شكر مدير أمن أسيوط أسيوط - هيثم البدرى Share on facebook Share on twitter Share on googleplus Share on googleplus إضافة تعليق تمكنت مديرية أمن أسيوط، بالتنسيق مع أجهزة البحث الجنائى، وبالاشتراك مع الأمن العام، من ضبط مرتكبى واقعة اختطاف طالب بدائرة مركز شرطة صدفا، ومطالبة أسرته بفدية مالية لإطلاق سراحه، وتم تحرير الطفل. كان اللواء جمال شكر مدير أمن أسيوط، تلقى إخطارا من مأمور مركز شرطة صدفا يفيد بورود بلاغ من شخص باختطاف نجله 15 سنة حال توجهه إلى مدرسته بدائرة المركز، واتصال مجهول به من هاتف محمول، وطلب منه مليون جنيه فدية لإطلاق سراح المختطف. ومن خلال جمع المعلومات وتكثيف التحريات، توصلت جهود فرق البحث إلى تحديد مرتكبى الواقعة وهم: "محمد م.م" 33 سنة سبق اتهامه فى قضية "خطف"، و"محمد ع.ح" 20 سنة، و" أحمد ا.ح" 35 سنة، و"محمد ج.ع" 19 سنة، و"السيد ع.س" 22 سنة، و"أحمد م.ف" 22 سنة، و"وليد ق.ع" 36 سنة، و"شريف ط.ع" 23 سنة بقصد الحصول على فدية من والد المختطف، لعلمهم بثرائه وأنهم قاموا باختطافه باستخدام سيارة ملاكى ملك المتهم الأول. وعقب تقنين الإجراءات، تم ضبط المتهمين عدا المتهم السادس، واعترفوا بارتكابهم الواقعة احتجاز المختطف بشقة مستأجرة بدائرة قسم شرطة ثان أسيوط، ثم نقلوه إلى شقة أخرى بمنطقة المعلمين دائرة قسم شرطة أول أسيوط، كما تم ضبط السيارة والهاتف المحمول المستخدمين فى الواقعة، وأرشدوا عن مكان تواجد المختطف بمنزل مهجور بدائرة مركز شرطة الفتح، وتمكنت القوات الأمنية من تحريره، وتم اتخاذ الإجراءات القانونية اللازمة حيال تلك الواقعة، وتكثف الأجهزة الأمنية جهودها لضبط المتهم الهارب.</t>
  </si>
  <si>
    <t>http://www.youm7.com/3509911</t>
  </si>
  <si>
    <t>http://www.youm7.com/3513624</t>
  </si>
  <si>
    <t>من اجل اغتصابها وسرقتها</t>
  </si>
  <si>
    <t>اثناء استقلالها توك توك</t>
  </si>
  <si>
    <t>إسلام.ب - بالغ - ذكر، وكريم.ه  - بالغ - ذكر - اعمال حرة</t>
  </si>
  <si>
    <t>ي ر-موظفة-0-غير محدد</t>
  </si>
  <si>
    <t>سرقة سلسلة ذهبية وهاتف محمول،</t>
  </si>
  <si>
    <t>تجديد حبس "عاطلين" في اتهامهما بالتحرش بموظفة داخل "توك توك" بالزاوية الحمراء 16-11-2017 | 11:10 ٫ محمد علي أحمد قرر قاضي المعارضات بمحكمة شمال القاهرة، تجديد حبس عاطلين ١٥ يومًا، على ذمة التحقيقات، في اتهامهما بالتحرش بموظفة ومحاولة اختطافها بالزاوية الحمراء. كشفت التحقيقات عن قيام إسلام.ب، وكريم.هـ، بالتحرش بفتاة تدعى ي.ر (موظفة)، وذلك داخل "توك توك" ملك الأول، والاستيلاء منها على سلسلة ذهبية وهاتف محمول، تحت تهديد السلاح "مطواة" بحوزة الثاني، فحين أطلقت المجني عليها صرخة استغاثة، تمكنت قوة أمنية من مباحث الزاوية الحمراء من إنقاذها وضبط المتهمين. واعترف المتهمين بارتكاب الواقعة والتحرش بالمجني عليها وسرقتها بالإكراه بعد ترصدها أثناء خروجها من عملها.</t>
  </si>
  <si>
    <t>http://gate.ahram.org.eg/News/1642183.aspx</t>
  </si>
  <si>
    <t>http://gate.ahram.org.eg/News/1641253.aspx</t>
  </si>
  <si>
    <t>http://www.masrawy.com/news/-/details/0/0/0/1191277</t>
  </si>
  <si>
    <t>لوجود خلافات مالية بين أشقاء المجني عليه ومجموعة من المسجلين</t>
  </si>
  <si>
    <t>راف الله.ب مقاول ومسجل هارب من حكمين بالسجن و"أحمد.خ" عاطل ومسجل مخدرات "هارب" و"ناصر.س" ، "عبدالحليم.ع" 36 سنة مسجل مخدرات، "جمعة.ت" و"عبدالسلام.ت" بمركز أبوالمطامير</t>
  </si>
  <si>
    <t>ص ي-عامل-0-غير محدد</t>
  </si>
  <si>
    <t>أصيب المتهم منراف الله ولفظ أنفاسه فور نقله للمستشفي</t>
  </si>
  <si>
    <t>مباحث الاسكندرية حررت العامل بعد تصفية أحد الخاطفين دينا زكينشر في المساء يوم 19 - 11 - 2017 أعادت مباحث الاسكندرية عامل بعد اختطافه من منزله بمنطقة العامرية من قبل مجموعة من المسجلين للانتقام من أشقائه بعد تبادل اطلاق النار معهم وقتل أحدهم. تلقي اللواء شريف عبدالحميد مدير مباحث الاسكندرية بلاغاً باختطاف "صالح. ي" من مسكنه وإخفائه بمنزل "عبدالحليم.ع" 36 سنة مسجل مخدرات. تبين من تحريات فريق البحث الجنائي برئاسة العميد هشام سليم وجود خلافات مالية بين أشقاء المجني عليه ومجموعة من المسجلين وقيامهم بخطف المجني عليه للمساومة والمتهمين هم "راف الله.ب" مقاول ومسجل هارب من حكمين بالسجن و"أحمد.خ" عاطل ومسجل مخدرات "هارب" و"ناصر.س" عاطل ومسجل مخدرات وأثناء قيام القوة الأمنية بمداهمة مسكن المتهم عبدالحليم ببرج العرب لإنقاذ المجني عليه فوجئت بوابل من الرصاص فتم تبادل اطلاق النيران وأصيب المتهم منراف الله ولفظ أنفاسه فور نقله للمستشفي وتم ضبط باقي المتهمين وبحوزتهم بندقية و4 طلقات وبندقية آلية وطبنجة 9م إلا أنه لم يتم العثور علي المجني عليه بعد ان تبين نقله إلي منزل المتهمين "جمعة.ت" و"عبدالسلام.ت" بمركز أبوالمطامير بالبحيرة وبالتنسيق مع مديرية أمن البحيرة تم انقاذ المجني عليه من خاطفيه وعثر علي السيارة المستخدمة في الخطف وبداخلها بندقية خرطوش و5 طلقات وطبنجة 9م خاصة بالمتهم الهارب.. تم تحرير محضر بالواقعة وتسليم المجني عليه لأسرته وتحريز المضبوطات.</t>
  </si>
  <si>
    <t>http://www.almessa.net.eg/main_messa.asp?v_article_id=302037</t>
  </si>
  <si>
    <t>https://www.masress.com/almessa/402037</t>
  </si>
  <si>
    <t>مقابل مبلغ مالي قدره 180 الف جنيه</t>
  </si>
  <si>
    <t>غير محدد - بالغ - ذكر - تاجر سيارات، غير محدد - بالغة- انثي - ربة منزل</t>
  </si>
  <si>
    <t>تاجر سيارات وزوجته يختطفان طفلا بالهرم لخلافات مالية مع والده محمود ربعي28 نوفمبر 2017 نجح رجال الإدارة العامة لمباحث الجيزة في كشف غموض اختطاف طفل من أمام منزله بالهرم حيث تبين أن وراء ارتكاب الواقعة تاجر سيارات وزوجته لابتزاز والد الطفل وطلب فدية‏200‏ ألف جنيه من والده‏.‏ وكان اللواء عصام سعد مساعد الوزير لأمن الجيزة قد تلقي إخطارا من اللواء إبراهيم الديب مدير الإدارة العامة للمباحث بورود بلاغ للمقدم محمد الصغير رئيس مباحث قسم الهرم من مقاول يفيد باختطاف ابنه البالغ من العمر5 سنوات وتلقي اتصالا من مجهول طلب مبلغ200 الف جنيه مقابل إطلاق سراح الطفل. علي الفور تم تشكيل فريق بحث بقيادة اللواء رضا العمدة نائب مدير الإدارة العامة للمباحث لكشف غموض الواقعة وإعادة الطفل وكشفت تحريات العميد عبد الوهاب شعراوي رئيس مباحث قطاع الغرب والعقيد محمد راسخ مفتش المباحث عن أن وراء ارتكاب الواقعة تاجر سيارات وزوجته وقاما بإخفاء الطفل في محافظة الفيوم. تم استئذان النيابة العامة وتم التنسيق مع اللواء حسام فوزي مدير مباحث الفيوم وانتقلت قوة أمنية بقيادة المقدم محمد الصغير رئيس مباحث الهرم ومعاونه الرائد محمد عتلم وتم ضبط المتهم وزوجته وتحرير الطفل من أيديها. وبمواجهة المتهمين أمام اللواء محمد عبد التواب مدير مباحث الجيزة اعترفا بارتكابهما الواقعة لوجود خلافات مالية مع والد الطفل وتبين من الفحص والتحقيقات عدم صدقهما وأنهما وراء ارتكاب الواقعة للاستيلاء علي200 ألف جنيه من والد الطفل. تم تحرير محضر واحالتة للنيابة التي أمرت بحبسهما علي ذمة التحقيقات.</t>
  </si>
  <si>
    <t>http://massai.ahram.org.eg/NewsQ/81022/247354.aspx</t>
  </si>
  <si>
    <t>https://hawadeth.akhbarelyom.com/newdetails.aspx?id=403295</t>
  </si>
  <si>
    <t>http://www.vetogate.com/2971801</t>
  </si>
  <si>
    <t>بسبب قيام زوج المجنى عليها بالاستيلاء على بضائع قيمتها 350 ألف جنيه، ومبالغ مالية بلغت 200 ألف جنيه،</t>
  </si>
  <si>
    <t>اقتحام مسكن المحني عليها لخطفها</t>
  </si>
  <si>
    <t xml:space="preserve">  أحمد ع ص- 30 - ذكر-  مهندس بالهيئة العربية للتصنيع ، أميرة ع ص- 35 -انثي- مفتش صيدلة، زينب م م- 32 - انثي- ربة منزل، شعبان ع ع- 41 - ذكر- مدير مبيعات بشركة فرج الله</t>
  </si>
  <si>
    <t>آية ع خ - 26- انثي- ربة منزل، سما م ع--5-طفلة</t>
  </si>
  <si>
    <t>توقيع 6 إيصالات أمانة موقعة على بياض من المجنى عليها الأولى</t>
  </si>
  <si>
    <t>مهندس يختطف ربة منزل وطفلتها بعد استيلاء زوجها على 550 ألف جنيه بالأميرية الأحد، 03 ديسمبر 2017 12:27 م مهندس يختطف ربة منزل وطفلتها بعد استيلاء زوجها على 550 ألف جنيه بالأميرية المتهمون كتب إبراهيم أحمد Share on facebook Share on twitter Share on googleplus Share on googleplus إضافة تعليق كشف رجال مباحث القاهرة، ملابسات واقعة إختطاف ربة منزل وطفلتها، بمنطقة الاميرية، والذى تبين أن مهندس وراء ارتكاب الواقعة بالاشتراك مع شقيقته، ومدير مبيعات، وربة منزل، بسبب قيام زوج المجنى عليها بالاستيلاء على بضائع قيمتها 350 ألف جنيه، ومبالغ مالية بلغت 200 ألف جنيه، وعدم تسليمها للشركة، وهو ما دفعه لاختطاف زوجته وابنته لإجبارة إعادة الأموال والبضائع، فتم ضبط المتهمين وإحالتهم للنيابة التى تولت التحقيق. البداية كانت مع تلقى رجال مباحث قسم شرطة الأميرية، بلاغا من "انجى أ ح" 40 سنة، ربة منزل، والتى أفادت بقيام مجموعة من الأشخاص بكسر باب شقة زوجة شقيق زوجها "آية ع خ" 26 سنة، ربة منزل، وقيامهم بخطفها وبصحبتها نجلتها "سما م ع" 5 سنوات، ولم تتهم أو تشتبه فى أحد بارتكاب الواقعة. ومن خلال التحريات تبين صحة الواقعة، وأن وراء ارتكابها "أحمد ع ص" 30 سنة، مهندس بالهيئة العربية للتصنيع، لوجود خلافات مالية بينه وزوج المجنى عليها الأولى "مصطفى ع ا" 30 سنة، فنى تكييف، والسابق اتهامه في 3 قضايا أخرهم 3143 لسنة 2015م الزيتون " تبديد "، والمحكوم عليه فى 3 أحكام حبس جزئى " تبديد ، سرقة " بإجمالى حبس سنة و6 شهور. وعلى الفور تم إعداد الأكمنة بأماكن تردد المتهم أسفرت عن ضبطه وبمواجهته اعترف بارتكاب الواقعة، بالاشتراك مع كل من "أميرة ع ص" 35 سنة، مفتش صيدلة، "شقيقة المتهم الأول"، و"زينب م م" 32 سنة، ربة منزل، و"شعبان ع ع" 41 سنة، مدير مبيعات بشركة فرج الله، وأضاف بأنه نظراً لسابقة قيامه بتسليم زوج المجنى عليها بضائع تقدر قيمتها بمبلغ 350 ألف جنيه ومبلغ 200 ألف جنيه لتوصيلها لذات الشركة، إلا أن الأخير قام بالاستيلاء على البضائع والمبلغ المالى وفر هاربا، الأمر الذى أثار حفيظته فخطط لارتكاب الواقعة لإجباره على رد المبلغ والبضائع المستولى عليها، وفي سبيل ذلك قام بالاستعانة بباقى المتهمين لتنفيذ مخططه وقاموا بخطف المجنى عليها ونجلتها. كما تم بإرشاد المتهم ضبط المتهم الرابع بمسكنه، وضبط المتهمة الثانية والثالثة بمكان احتجاز المجنى عليهما بمسكن الثانية، وبحوزتهما 6 إيصالات أمانة موقعة على بياض من المجنى عليها الأولى، وبمواجهتهم بما جاء بأقوال المتهم الأول أيدوها، وبسؤال المجنى عليها الأولى اتهمتهم باختطافها ونجلتها والتعدى عليها بالضرب وإحداث إصابتها بكدمات وسحجات بالوجه واليدين وإجبارها على توقيع إيصالات الأمانة المضبوطة بحوزتهم، وتحرر عن ذلك المحضر اللازم، وتولت النيابة التحقيق.</t>
  </si>
  <si>
    <t>http://www.youm7.com/3537288</t>
  </si>
  <si>
    <t>رشيد</t>
  </si>
  <si>
    <t>لطلب فدية مليون جنيه</t>
  </si>
  <si>
    <t>ع س م - 28 - -ذكر- سائق توك توك، ه ع ع- 28 - ذكر- عاطل، ر ص م- 35 - ذكر - صياد</t>
  </si>
  <si>
    <t>حسن ع ح س - 17 - طفل - طالب</t>
  </si>
  <si>
    <t>http://www.youm7.com/3537427</t>
  </si>
  <si>
    <t>http://www.vetogate.com/2978343</t>
  </si>
  <si>
    <t>https://dbonfrdgauzmg.cloudfront.net/news/details/1226777</t>
  </si>
  <si>
    <t>لان المجني عليه قد تحصل على مبلغ مالى من المتهم الأول وذلك لرغبته في التعيين بوزارة التجارة الخارجية والصناعة، وكذا إرتباطهم بعلاقة تجارية ( تجارة عملة ) بينهم وبين المجني عليه وأنه مدين لهم بمبلغ 100 ألف جنيه،</t>
  </si>
  <si>
    <t>محمد خ -26 - ذكر- سمكري سيارات، عادل ذ - 26 - ذكر - مندوب مبيعات، ل ي - 32 - ذكر</t>
  </si>
  <si>
    <t>محمد يحيي - 38 - ذكر - باحث إقتصادي بوزارة التجارة الخارجية والصناعة</t>
  </si>
  <si>
    <t>التوقيع علي 2 إيصال أمانة قيمة الإيصال 50 ألف جنيه لصالحهما</t>
  </si>
  <si>
    <t xml:space="preserve">محضر رقم 13159 إداري مركز القناطر الخيريه لسنة 2017م، </t>
  </si>
  <si>
    <t>http://www.elfagr.com/2864610</t>
  </si>
  <si>
    <t>مقابل فدية قدرها 3 ملايين جنيه لإطلاق سراحه.</t>
  </si>
  <si>
    <t>امام مركز الشباب</t>
  </si>
  <si>
    <t>محمد .ع - بالغ - ذكر-  حرفي، محمد .م  - بالغ - ذكر - حرفي، أسامة .ن  - بالغ - ذكر - حرفي، عمر .س، أحمد .ح - بالغ - ذكر - حرفي، محمد .ج - بالغ - ذكر - حرفي</t>
  </si>
  <si>
    <t>ب م-طالب بالصف الثاني الاعدادي-14-غير محدد</t>
  </si>
  <si>
    <t>سرقة هاتف محمول وأغراض المجنى عليه</t>
  </si>
  <si>
    <t>القبض على 4 متهمين باختطاف طفل وطلب فدية 3 ملايين جنيه فى الفيوم الخميس، 07 ديسمبر 2017 02:08 م القبض على 4 متهمين باختطاف طفل وطلب فدية 3 ملايين جنيه فى الفيوم حبس - أرشيفية الفيوم – رباب الجالى Share on facebook Share on twitter Share on googleplus Share on googleplus إضافة تعليق تمكنت الأجهزة الأمنية بمحافظة الفيوم، من ضبط 4 متهمين باختطاف طفل من مركز سنورس وطالبوا أسرته بدفع فدية مقابل إطلاق سراحه، وتم تحرير محضر بالواقعة، وإعادة الطفل لأسرته، وأخطرت النيابة للتحقيق. كان اللواء خالد شلبى مساعد وزير الداخلية لأمن الفيوم، تلقى إخطارا من العميد أشرف عبد السميع مأمور مركز سنورس، بورود بلاغ لوحدة المباحث بالمركز من أسرة الطفل "بدر م" 14 سنة طالب بالصف الثانى الإعدادى، باختفائه وأن والدته تلقت اتصالا هاتفيا من مجهول يشترط سداد فدية قدرها 3 ملايين جنيه لإطلاق سراحه. تم تشكيل فريق من ضباط إدارة البحث الجنائى وضباط وحدة المباحث بالمركز، والتنسيق مع فرعى الأمن الوطنى والأمن العام وأكدت التحريات أن وراء حادث الاختطاف 6 أشخاص هم "محمد .ع"، و"محمد .م"، و"أسامة .ن"، و"عمر .س"، و"أحمد .ح"، و"محمد .ج" عمال حرفيين، وأنهم يحتجزونه بمزرعة بكوم أوشيم، واستخدموا سيارة ملك الخامس، وأنهم حاولوا خطفه أكثر من مرة، لكنهم فشلوا، وفى المرة الأخيرة تمكنوا من خطفه. وتمكنت مأمورية بقيادة المقدم حسن أبو طالب مفتش مباحث المركز، والرائد على توفيق رئيس المباحث، من تحرير الطفل بقرية قصر رشوان، وضبط 4 من المتهمين بمزرعة بمنطقة كوم أوشيم، وكذا السيارة المستخدمة فى الجريمة . وأدلى المتهمون باعترافات تفصيلية أمام المستشار محمد صبحى رئيس النيابة، بسكرتارية كرم الشيخ وجمال الصعيدى ومجدى عبد العليم، ووجهت لهم النيابة تهم خطف شاب لابتزاز أسرته كشرط لإطلاق سراحه، وسرقة هاتف محمول وأغراض المجنى عليه، وأمر المستشار محمد حلمى رئيس نيابة سنورس، بحبس المتهمين 4 أيام على ذمة التحقيق، وسرعة ضبط وإحضار اثنين آخرين شاركا فى الجريمة.</t>
  </si>
  <si>
    <t>http://www.youm7.com/3544240</t>
  </si>
  <si>
    <t>http://www.alnaharegypt.com/537313</t>
  </si>
  <si>
    <t>https://alwafd.news/%D8%A3%D8%AE%D8%A8%D8%A7%D8%B1/1723754--</t>
  </si>
  <si>
    <t>بسبب تحصله على مبلغ مليون جنيه من مقاولين كمقدم مقابل توريد كمية من الخردة تقدر ثمنها بمبلغ 2 مليون جنيه إلا انه لم يقم بتوريدها وتهرب من تسديد المبلغ.</t>
  </si>
  <si>
    <t>بتقاطع شارع الفسطاط والخيالة</t>
  </si>
  <si>
    <t>سيد م حسن ع - 45 - ذكر- مقاول، محمد س م - 40 -ذكر -مقاول،  رمضان ع م - 30  -ذكر - عامل، محمد س م - 29 - ذكر -عامل.</t>
  </si>
  <si>
    <t>عدنان اع - 37 - ذكر-تاجر-اردني</t>
  </si>
  <si>
    <t>محضر رقم 9755 لسنة 2017م إدارى مصر القديمة</t>
  </si>
  <si>
    <t>اصطحباه بالسيارة رقم 56468 ملاكي بنى سويف ماركة كيا سيراتوا ملك المتهم "محمد س م".</t>
  </si>
  <si>
    <t>مباحث القاهرة تحرر تاجر أردنى من الاختطاف.. والتحريات: مليون جنية السبب الثلاثاء، 12 ديسمبر 2017 12:46 م مباحث القاهرة تحرر تاجر أردنى من الاختطاف.. والتحريات: مليون جنية السبب المتهمين كتب إبراهيم أحمد Share on facebook Share on twitter Share on googleplus Share on googleplus إضافة تعليق نجح رجال مباحث القاهرة، في تحرير تاجر أردنى الجنسية عقب اختطافه، وتبين من التحريات أن خلافات مالية بسبب تحصله على مبلغ مليون جنيه من مقاولين كمقدم مقابل توريد كمية من الخردة تقدر ثمنها بمبلغ 2 مليون جنيه إلا انه لم يقم بتوريدها وتهرب من تسديد المبلغ. تفاصيل تلك الجريمة، بدات مع تلقى رجال مباحث قسم شرطة مصر القديمة، بلاغا من إيهاب ي ع 26 سنة، محامى، بتلقيه رسالة نصية على برنامج الواتس آب من "عدنان ا ع" 37 سنة، تاجر، " اردنى الجنسية " ومقيم مدينة الرحاب ـ دائرة قسم شرطة التجمع الأول، مفادها تعرضه لواقعة خطف من قبل مجهولين ومطالبته بدفع مبلغ مليون جنيه مقابل إطلاق سراحه وكلفه بتجهيز المبلغ عن طريق الاستعانة بأصدقائه وأقاربه. وبإجراء التحريات تبين صحة الواقعة، ومن خلال فحص الخلافات المالية للمجني عليه تبين تحصله على مبلغ مليون جنيه من كلا من سيد م حسن ع 45 سنة، مقاول، و محمد س م 40 سنة، مقاول، كمقدم مقابل توريد كمية من الخردة تقدر ثمنها بمبلغ 2 مليون جنيه إلا انه لم يقم بتوريدها وتهرب من تسديد المبلغ وبتاريخ أول أمس تشاجر المجني عليه مع الاول أثناء مطالبته برد المبلغ، وتحرر عن ذلك المحضر رقم 9755 لسنة 2017م إدارى مصر القديمة وعقب تدخل أحد معارفهما أقرا برغبتهما في اثبات الصلح بالمحضر. وبتكثيف التحريات أمكن التوصل إلى أن المجني عليه تواصل مع سالفى الذكر، وتقابل معهما بتقاطع شارع الفسطاط والخيالة لتسوية الخلاف بينهم وأنهما حضرا وبصحبتهم آخرين واصطحباه لمكان غير معلوم باستخدام السيارة رقم 56468 ملاكي بنى سويف ماركة كيا سيراتوا ملك المتهم "محمد س م". ومن خلال الاستعانة بوحدة المساعدات الفنية وتفريغ كاميرات المراقبة بالمكان أمكن تحديد خط سيرهم عقب ارتكاب الواقعة ومكان احتجاز المجني عليه بالشقة ملك المتهم الأول والكائنة بمدينة 6 أكتوبر، وباستهداف مكان احتجاز المجنى عليه أمكن العثور عليه وبصحبته المتهمين الأول والثانى وكلا من رمضان ع م 30 سنة، عامل، و محمد س م 29 سنة، عامل. وبسؤال المجنى عليه اتهمهم باختطافه واحتجازه ومساومته على دفع مبلغ مليون جنيه مقابل إطلاق سراحه، وبمواجهتهم اعترفوا بارتكاب الواقعة، وأقر المتهم الأول أنه خطط لاستدراج المجنى عليه واحتجازه لإجباره على رد مبلغ مليون جنيه سبق وان قام بدفعها له مقابل توريد خردة ونظرا لتهربه من توريدها أو رد المبلغ استعان بباقي المتهمين لتنفيذ مخططه، وبمواجهة باقي المتهمين بما جاء بأقوال المتهم الأول أيدوها، وتم تحرير المحضر اللازم، وتولت النيابة التحقيق.</t>
  </si>
  <si>
    <t>http://www.youm7.com/3551402</t>
  </si>
  <si>
    <t>http://www.vetogate.com/2990968</t>
  </si>
  <si>
    <t>http://www.xn--igbhe7b5a3d5a.com/Article/364716/%D9%86%D9%8A%D8%A7%D8%A8%D8%A9-%D9%85%D8%B5%D8%B1-%D8%A7%D9%84%D9%82%D8%AF%D9%8A%D9%85%D8%A9-%D8%AA%D8%A3%D9%85%D8%B1-%D8%A8%D8%AD%D8%A8%D8%B3-%D8%A7%D9%84%D9%85%D8%AA%D9%87%D9%85%D9%8A%D9%86-%D8%A8%D8%AE%D8%B7%D9%81-%D8%AA%D8%A7%D8%AC%D8%B1-%D8%A3%D8%B1%D8%AF%D9%86%D9%8A</t>
  </si>
  <si>
    <t>فهمي.ع - 29 - ذكر - طالب، عبدالعال.ف- 53 - ذكر - بالمعاش</t>
  </si>
  <si>
    <t>حياة ح - بالغة -انثي</t>
  </si>
  <si>
    <t>تجديد حبس المتهمين بخطف فتاة في حلوان الخميس 14/ديسمبر/2017 - 10:02 م صورة ارشيفيه صورة ارشيفيه منال شعبان أمر المستشار إيهاب عبدالفتاح رئيس غرفة المشورة بمحكمة جنوب القاهرة، وسكرتارية مصطفى بتجديد حبس المتهمين بخطف فتاة ومساومة والدتها ماليا لاطلاق سراحها 45 يوما على ذمة التحقيق. كانت مباحث قسم شرطة حلوان تلقت بلاغًا من "حسنية.ف" 47 سنة يفيد، بقيام أحد الاشخاص باختطاف نجلتها وطلب فدية لتحريرها، وبتقنين الإجراءات وبعمل التحريات توصل رجال المباحث أن وراء عملية الخطف المتهمان "فهمي.ع" 29 سنة، طالب، ومقيم بشبرا الخيمة ثاني، و"عبدالعال.ف"، 53 سنة بالمعاش ومقيم بذات المكان. وبعمل الأكمنة اللازمة تم ضبط المتهمين وتحرير الفتاة، وبمواجهتما اعترفا بقيامهم بخطف المجني عليها"حياة.ح" للحصول على فدية من والدتها مقابل تحريرها. تم تحرير محضر بالواقعة، وتولت النيابة التحقيق، التي قامت بقرارها المتقدم.</t>
  </si>
  <si>
    <t>http://www.albawabhnews.com/2849596</t>
  </si>
  <si>
    <t>العلمين</t>
  </si>
  <si>
    <t>مقابل فدية قدرها مليون ونصف جنيه لإطلاق سراحه.</t>
  </si>
  <si>
    <t xml:space="preserve">يوسف.ع - 27 - ذكر- عامل، مختار.م- 37 - ذكر - عامل،شمس الدين.أ- 24  - ذكر عامل </t>
  </si>
  <si>
    <t>غير محدد - 17 - طفل - طالب</t>
  </si>
  <si>
    <t>الداخلية تحرر طالبا اختطفه 3 أشخاص وساوموا والده على 1.5 مليون جنيه الجمعة، 15 ديسمبر 2017 02:56 م الداخلية تحرر طالبا اختطفه 3 أشخاص وساوموا والده على 1.5 مليون جنيه المتهمون كتب محمود عبد الراضى ـ مطروح حسن مشالى Share on facebook Share on twitter Share on googleplus Share on googleplus إضافة تعليق نجح قطاع الأمن العام بالتنسيق مع أمن مطروح فى ضبط 3 عمال لخطفهم ابن مقاول مقابل فدية مالية وتحرير المختطف. تلقى قسم شرطة العلمين بلاغاً من مقاول باختطاف ابنه "طالب " 17 سنة، وتلقيه رسالة نصية على هاتفه المحمول تضمنت مطالبته بسداد 1.5 مليون جنيه كفدية مقابل إطلاق سراح ابنه. ووجه اللواء جمال عبد البارى مساعد وزير الداخلية للأمن العام بتشكيل فريق بحث جنائى بالتنسيق مع أمن مطروح، توصلت جهوده إلى أن وراء ارتكاب الواقعة "يوسف.ع" 27 سنة، عامل، وسبق إتهامه فى قضيتى "سرقة" ، ومطلوب ضبطه للتنفيذ عليه فى حكم قضائى فى قضية "ضرب"، و"مختار.م" 37 سنة، عامل، ومقيم بمحافظة المنوفية ، و"شمس الدين.أ" 24 سنة ، عامل ، ومقيم بمحافظة البحيرة. وعقب تقنين الإجراءات تم استهداف وضبط المتهمين، وبمواجهتهم اعترفوا بارتكاب الواقعة وبإرشادهم تم تحرير المختطف من شقة سكنية بمنطقة أبو يوسف بطريق الإسكندرية ـ مطروح، وتم اتخاذ الإجراءات القانونية اللازمة والعرض على النيابة العامة التى باشرت التحقيق.</t>
  </si>
  <si>
    <t>http://www.youm7.com/3556064</t>
  </si>
  <si>
    <t>http://massai.ahram.org.eg/NewsQ/81040/248682.aspx</t>
  </si>
  <si>
    <t>بسبب قيام المجني عليه بالعمل كسائق على دراجة بخارية " توك توك " ملكه منذ حوالى 5 شهور إلا أنه استولى على التوك توك ورفض إعادته،</t>
  </si>
  <si>
    <t>سعيد. م. س - 24 - ذكر - عاطل، محمد. ا. س- 34 - ذكر- سائق</t>
  </si>
  <si>
    <t xml:space="preserve">محمود. ك. م - 39  - ذكر - عاطل مسجل </t>
  </si>
  <si>
    <t>توقيع ايطات امانة  علي بياض</t>
  </si>
  <si>
    <t>القبض على عاطل وسائق وراء اختطاف آخر لاستيلائه على توك توك بالأميرية السبت، 16 ديسمبر 2017 12:31 م القبض على عاطل وسائق وراء اختطاف آخر لاستيلائه على توك توك بالأميرية المتهمين وبحوزتهم المضبوطات كتب إبراهيم أحمد Share on facebook Share on twitter Share on googleplus Share on googleplus إضافة تعليق ألقت قوات الأمن بالقاهرة القبض على عاطل وسائق، لاتهامهما بإكراه عاطل بالتوقيع على إيصالات أمانة بمنطقة الأميرية، وتحرر محضر بالواقعة وتولت النيابة العامة التحقيقات. تلقى رجال مباحث قسم شرطة الأميرية، بلاغا من الأهالى بسماع صوت استغاثة من أحد الأشخاص، صادرة من عقار بالمنطقة، وبالانتقال تمكن ضباط مباحث القسم من ضبط كل من "سعيد. م. س" 24 سنة، عاطل، والسابق اتهامه فى القضية رقم 2880 لسنة 2017م الأميرية " نصب " وبحوزته 39 إيصال أمانة على بياض، و"محمد. ا. س" 34 سنة، سائق، والسابق اتهامه فى قضيتين آخرهما 9751 لسنة 2009م الحدائق "ضرب" وبصحبتهما "محمود. ك. م" 39 سنة، عاطل، مسجل خطر سرقات عامة والسابق اتهامه فى 8 قضايا آخرهم 19888 لسنة 2005م الزيتون "سرقة " مصاب بخدوش بالرقبة ومقيد اليدين والقدمين والرقبة بواسطة أحبال، داخل مسكن المتهم الأول. وبسؤال الأخير قرر بقيام المتهمين باستدراجه لمحل الواقعة وإكراهه على توقيع إيصالات الأمانة المضبوطة بحوزة الأول بسبب خلافات مالية بينهما، و بمواجهتهما اعترفا بارتكاب الواقعة، واقر الأول بسابقة قيام المجني عليه بالعمل كسائق على دراجة بخارية " توك توك " ملكه منذ حوالى 5 شهور إلا أنه استولى على التوك توك ورفض إعادته، الأمر الذى أثار حفيظته فاستعان بالمتهم الثانى وقاما باستدراجه لمسكنه وتوثيقه وإكراهه على توقيع إيصالات الأمانة لإجباره على إعادة التوك توك، وتحرر عن ذلك المحضر اللازم، وتولت النيابة التحقيق.</t>
  </si>
  <si>
    <t>http://www.youm7.com/3556980</t>
  </si>
  <si>
    <t>https://www.shorouknews.com/news/view.aspx?cdate=16122017&amp;id=310503ee-96e4-48dc-b08d-aa4f9dc484a6</t>
  </si>
  <si>
    <t>بسبب خلافات مع والده ببولاق الدكرور</t>
  </si>
  <si>
    <t>غير محدد - بالغ-ذكر</t>
  </si>
  <si>
    <t>غير محدد - قاصر ح طفل</t>
  </si>
  <si>
    <t>خلافات مالية وراء خطف طالب ببولاق الدكرور الخميس، 21 ديسمبر 2017 02:42 م خلافات مالية وراء خطف طالب ببولاق الدكرور مديرية أمن الجيزة كتب بهجت أبو ضيف Share on facebook Share on twitter Share on googleplus Share on googleplus إضافة تعليق ألقت مباحث الجيزة القبض على 3 أشخاص لاتهامهم بخطف طالب بسبب خلافات مع والده ببولاق الدكرور، وتم إحالتهم إلى النيابة للتحقيق. تلقى الرائد محمد الجوهرى رئيس مباحث بولاق الدكرور بلاغا يفيد تعرض طالب للاختطاف على يد مجهولين، وطلب خاطفيه فدية نصف مليون جنيه. وبإجراء التحريات تم تحديد هوية المتهمين، وتبين أنهم 3 أشخاص تجمع بينهم وبين والد المجنى عليه خلافات مالية، وبإعداد كمين للمتهمين تمكن الرائد طارق مدحت والنقيبان أيمن سكورى وأحمد مندور من ضبطهم، وتحرير المجنى عليه، وحرر محضر بالواقعة، وباشرت النيابة التحقيق.</t>
  </si>
  <si>
    <t>http://www.youm7.com/3565993</t>
  </si>
  <si>
    <t>http://www.soutalomma.com/Article/733545/%D8%A3%D9%85%D9%86-%D8%A7%D9%84%D8%AC%D9%8A%D8%B2%D8%A9-%D9%8A%D9%86%D8%AC%D8%AD-%D9%81%D9%8A-%D8%A5%D8%B9%D8%A7%D8%AF%D8%A9-%D8%B7%D8%A7%D9%84%D8%A8-%D8%A7%D8%AE%D8%AA%D8%B7%D9%81%D9%87-3-%D8%A3%D8%B4%D8%AE%D8%A7%D8%B5-%D8%A8%D8%A8%D9%88%D9%84%D8%A7%D9%82</t>
  </si>
  <si>
    <t>طنطا اول</t>
  </si>
  <si>
    <t xml:space="preserve">سبق للمتهم الأول التقدم لخطبتها، وخطط مع باقى المتهمين لخطفها وطلب فديه  200 ألف جنيه </t>
  </si>
  <si>
    <t>ح م س  - بالغ - ذكر -طالب بكلية الحقوق، ن ا ز - بالغ - ذكر ، ا ع ا - بالغ - ذكر</t>
  </si>
  <si>
    <t>ا ا س- 20 - انثي - طالبة بالفرقة الثالثة بكلية الحقوق جامعة طنطا</t>
  </si>
  <si>
    <t>التحقيق مع 3 متهمين اختطفوا طالبة وطلبوا فدية من أسرتها بطنطا الجمعة، 22 ديسمبر 2017 06:47 ص التحقيق مع 3 متهمين اختطفوا طالبة وطلبوا فدية من أسرتها بطنطا اللواء أيمن لقية مدير إدارة البحث الجنائى بالغربية الغربية - عادل ضرة Share on facebook Share on twitter Share on googleplus Share on googleplus إضافة تعليق تباشر نيابة قسم أول طنطا ،بمحافظة الغربية ،تحقيقات مع 3 متهمين ،بينهم طالب بكلية الحقوق جامعة طنطا ،بعد قيامهم بخطف طالبة بكلية الحقوق واحتجازها وطلب فديه لإطلاق سراحها بعد رفض أسرتها خطبتها لأحدهم. كان اللواء أيمن لقية مدير المباحث الجنائية قد تلقى إخطارا من العقيد وليد الصواف مفتش الإدارة المركزية بطنطا باختطاف طالبة على يد اثنين أثناء مقابلتها لزميها ( المتهم الرئيسى)، ووجه اللواء جمال عبد البارى مساعد اول وزير الداخلية للامن العام ، بتشكيل فريق بحث لكشف ملابسات الواقعة، ضم ضباط اداره البحث الجنائي بالمديرية، وتم التوصل الى ان وراء الواقعة "ح م س" طالب بكلية الحقوق، " ن ا ز"، "ا ع ا"، حيث سبق للمتهم الأول التقدم لخطبتها، وخطط مع باقى المتهمين لخطفها وطلب فديه 200 ألف جنيه حيث طلب مقابلتها واتفق مع المتهمين على ارتكاب الواقعة تحت تهديد السلاح، وتم ضبطهم وبحوزتهم السلاح النارى المستخدم فى الجريمه ومتعلقات المجنى عليها، تحرر محضر بالواقعة، وتولت النيابة العامة التحقيق.</t>
  </si>
  <si>
    <t>http://www.youm7.com/3566749</t>
  </si>
  <si>
    <t>https://dbonfrdgauzmg.cloudfront.net/news/details/1235372</t>
  </si>
  <si>
    <t>http://www.elmogaz.com/node/433418</t>
  </si>
  <si>
    <t>لعلمهم بثراء والد المجني علية</t>
  </si>
  <si>
    <t>محمد. ج - بالغ - ذكر- عامل، عبدالموجود. ع - بالغ - ذكر - سائق "توك توك"، حمود. ر- 22 - ذكر - طالب، عادل. ب- بالغ - ذكر - سائق</t>
  </si>
  <si>
    <t>كريم ياسر  عزت السيسي - 4 - طفل</t>
  </si>
  <si>
    <t>حبس 3 عاطلين لاتهامهم باختطاف طفل في القليوبية 01:10 م السبت 23 ديسمبر 2017 حبس 3 عاطلين لاتهامهم باختطاف طفل في القليوبيةأرشيفية القليوبية - أسامة علاء الدين: قرر قاضي المعارضات، بمحكمة طوخ، اليوم السبت، تجديد حبس 3 عاطلين 15 يومًا على ذمة التحقيقات، لاتهامهم باختطاف طفل من قرية منشية العمار مركز طوخ، وطلب فدية من والده لعلمهم بثراءه. وتلقى المقدم أحمد سامي رئيس مباحث مركز طوخ، بلاغًا من ياسر عزت السيسي مزارع من قرية منشية العمار، بقيام شخصين يستقلان دراجة بخارية بدون لوحات بخطف نجله "كريم" 4 سنوات، أثناء لهوه أمام المنزل. وأخطر اللواء محمد توفيق حمزاوي، مدير أمن القليوبية، الذي أمر بتشكيل فريق بحث قاده اللواء محمد الألفي مدير إدارة البحث الجنائي، لسرعة كشف غموض الحادث، وخلال السير في تنفيذ بنود تلك الخطة، وردت معلومات لفريق البحث أكدتها التحريات أن مرتكبي الواقعة كلًا من "محمد. ج"، وشهرته "المحروق" عامل، و"عبدالموجود. ع"، وشهرته "الشحات" سائق "توك توك"، و"محمود. ر" 22 عامًا، طالب، و"عادل. ب" سائق. وعقب تقنين الإجراءات ألقي القبض على الأول وبمناقشته اعترف تفصيليًا بارتكاب الواقعة بالاشتراك مع المتهمين لطلب فدية من والده لعلمهم بثراءه، وأرشد عن مكان تواجد باقي المتهمين بناحية قرية دجوي، دائرة مركز بنها وباستهدافهم ألقي القبض على الثاني والثالث، وضبط الدراجة البخارية المستخدمة في الحادث وتحرير الطفل المختطف. وبمواجهتهم اعترفوا بارتكابهم الواقعة تفصيليًا، وقرروا اتفاقهم على خطف الطفل، وطلب فدية من والده لعلمهم بثراءه، حيث قام الأول والثاني بمراقبة الطفل، وقام الأول بخطفه وتسليمه للثالث والرابع وفروا هاربين مستخدمين دراجة بخارية بدون لوحات معدنية ملك الأول على أن يتم اخفائه بمنزل المتهم الرابع إلا أنه ونظرًا للتحركات الأمنية المكثفة، فقاموا باصطحاب الطفل والهروب به لمكان الضبط، وأحيلا المتهمين للنيابة التي أمرت بحبسهم 4 أيام جددها اليوم قاضي المعارضات 15 يومًا على ذمة التحقيقات.</t>
  </si>
  <si>
    <t>http://www.masrawy.com/news/-/details/0/0/0/1226331</t>
  </si>
  <si>
    <t>http://www.soutalomma.com/Article/733634/%D9%83%D8%B1%D9%8A%D9%85-%D9%81%D9%8A-%D8%AD%D8%B6%D9%86-%D8%A3%D8%A8%D9%88%D9%87-%D8%B1%D8%AC%D8%A7%D9%84-%D8%A7%D9%84%D8%B4%D8%B1%D8%B7%D8%A9-%D9%8A%D8%B9%D9%8A%D8%AF%D9%88%D9%86-%D8%A7%D9%84%D8%B7%D9%81%D9%84-%D8%A7%D9%84%D9%85%D8%AE%D8%AA%D8%B7%D9%81-%D8%A8%D8%A7%D9%84%D9%82%D9%84%D9%8A%D9%88%D8%A8%D9%8A%D8%A9</t>
  </si>
  <si>
    <t>محمد ا.ع  - 51  - ذكر صاحب شركة توريدات مواد غذائية - غير محدد - بالغ - ذكر</t>
  </si>
  <si>
    <t>ا خ م -  33 - ذكر- -صاحب شركة لخدمات البترول</t>
  </si>
  <si>
    <t>غتم إصطحابه بالسيارة ملكه رقم 2557 منتحلين صفة رجال شرطة الأموال العامة وإحتجزوه داخل شقه سكنية" ملك المتهم الثانى "</t>
  </si>
  <si>
    <t>تجديد حبس 9 أشخاص انتحلوا صفة رجال شرطة بالأميرية الأحد 24/ديسمبر/2017 - 07:08 م تجديد حبس 9 أشخاص انتحلوا صفة رجال شرطة بالأميريةأرشيفية طباعة إسلام الداوي أمرت نيابة الأميرية بتجديد حبس 9 أشخاص 15 يوما على ذمة التحقيقات؛ لانتحالهم صفة رجال شرطة لخطف صاحب شركة. أكدت معلومات وتحريات مباحث قسم شرطة الأميرية، تواجد "أحمد خ م"، 33 سنة، صاحب شركة للخدمات البترولية، مطلوب ضبطه للتنفيذ عليه فى أحكام شيكات بإجمالى 25 سنة حبس، فى أحد المقاهي، على الفور انتقلت قوة أمنية من مباحث القسم وتمكنوا من ضبطه وبصحبته "محمد ا.ع" سن 51 صاحب شركة توريدات مواد غذائية. بمواجهة الأول بالأحكام الصادرة ضده أقر بها، واستغاث بالقوة الأمنية المتواجدة لقيام الأخير باختطافه من محل سكنه بالاشتراك مع آخرين منتحلين صفة رجال بمباحث الأموال العامة بسبب خلافات مالية بينهما. بمواجهة الأخير بأقوال المُختطف أقر بصحتها، وأضاف بأنه فى انتظار شقيق المجنى عليه لتسليمه المبلغ المُتفق عليه "500 ألف جنيه" مقابل إطلاق سراحه. بتطوير مناقشته أقر بإرتكاب الواقعة بالاشتراك مع 8 آخرين حيث توجه بصحبة المتهمين من الثانى حتى السادس بالسيارة رقم م د ع 413 "ملك وقيادة المتهم الخامس" الذى أرشدهم عن محل إقامة المجنى عليه وتمكنوا من إصطحابه بالسيارة ملكه رقم 2557 منتحلين صفة رجال شرطة الأموال العامة وإحتجزوه داخل شقه سكنية" ملك المتهم الثانى " فيما إقتصر دور باقى المتهمين على حراسة المجنى عليه بمحل إحتجازه. عقب تقنين الإجراءات تم ضبطهم وبمواجهتهم بأقوال المتهم الأول أيدوها وتم بإرشادهم ضبط السيارتين المُستخدمتين فى الواقعة و11 كارت فيزا ومبلغ مالى و جهاز لاسلكى "المُستخدم فى انتحال صفة رجال الشرطة". تم إتخاذ الإجراءات القانونية اللازمة حيال الواقعة والعرض على النيابة العامة التى أمرت بما سبق.</t>
  </si>
  <si>
    <t>http://www.elfagr.com/2894873</t>
  </si>
  <si>
    <t>منع المجنى عليه من حضور تنفيذ الحكم الصادر ضد المتهمين</t>
  </si>
  <si>
    <t>اثناء ذهابه الي عمله</t>
  </si>
  <si>
    <t>رجب س. س - 32  - ذكر - تاجر ملابس، محمدط. ع-  34 - ذكر - مسجل، رشا س. م- 36 - انثي - ربة منزل</t>
  </si>
  <si>
    <t xml:space="preserve">مجدي ا س - 58  - ذكر -موظف </t>
  </si>
  <si>
    <t>تحرير موظف بحي طنطا من الاختطاف الثلاثاء، 26 ديسمبر 2017 01:49 م تحرير موظف بحي طنطا من الاختطاف مدير أمن الغربية دينا الحسيني حررت أجهزة الأمن بالغربية بالتنسيق مع قطاع الأمن العام موظف بحي طنطا تم اختطافه أثناء توجهه لعمله. وتعود التفاصيل عقب ورود بلاغا لقسم شرطة أول طنطا من المواطنة وفاء ح. م" 49 سنة، ومقيمة بدائرة القسم بقيام مجهولين بإختطاف زوجها المدعو"مجدى أ. س" 58 سنة– موظف بحى أول طنطا وذلك أثناء توجهه لعمله المكلف به بحضور تنفيذ حكم تمكين المدعو"أحمد ر. م" وطرد المدعى عليه" رجب س. س" من العين محل التنفيذ الكائن بدائرة القسم. من خلال جمع المعلومات وتكثيف التحريات توصلت جهود فرق البحث الذي قادة اللواء أيمن لقية مدير المباحث إلى أن وراء إرتكاب الواقعة كل من المدعو"رجب س. س" 32 سنة، تاجر ملابس، والصادر ضده الحكم، سبق إتهامه فى 4 قضايا "سلاح أبيض، مشاجرة" – (هارب) والمدعو"محمدط. ع" 34سنة، سبق إتهامه فى 8 قضايا (ضرب، سلاح، مشاجرة) والمدعوة"رشا س. م" 36 سنة، ربة منزل، شقيقة الأول، وجميعهم مقيمين بدائرة القسم. عقب تقنين الإجراءات تمكنت القوات الأمنية من ضبط المتهمان الثانى والثالثة، وبمواجهتهما إعترفا بإرتكاب الواقعة بالإشتراك مع المتهم الأول الهارب وذلك لمنع المجنى عليه من حضور تنفيذ الحكم وتعطيل التنفيذ، وقيامهما بإطلاق سراح المجنى عليه قبل ضبطهما. وجه اللواء طارق حسونة مدير الأمن بإتخاذ الإجراءات القانونية حيال الواقعة، والعرض على النيابة العامة التى باشرت التحقيق وجارى تكثيف الجهود لضبط المتهم الهارب.</t>
  </si>
  <si>
    <t>http://www.soutalomma.com/Article/736048/%D8%AA%D8%AD%D8%B1%D9%8A%D8%B1-%D9%85%D9%88%D8%B8%D9%81-%D8%A8%D8%AD%D9%8A-%D8%B7%D9%86%D8%B7%D8%A7-%D9%85%D9%86-%D8%A7%D9%84%D8%A7%D8%AE%D8%AA%D8%B7%D8%A7%D9%81</t>
  </si>
  <si>
    <t>http://www.youm7.com/3572919</t>
  </si>
  <si>
    <t>مقابل الحصول على فدية قدرها 600 ألف جنيه</t>
  </si>
  <si>
    <t>غير محدد - قاصر - طفل - سعودي</t>
  </si>
  <si>
    <t>حبس سائق خطف طفل سعودي بالجيزة الأحد 31-12-2017 AM 11:35كتب: محمود الجارحى وجيهان عبد العزيز حبس سائق خطف طفل سعودي بالجيزة اللواء إبراهيم الديب مدير الإدارة العامة للمباحث قررت نيابة مركز الجيزة، حبس سائق توك توك لمدة 4 أيام على ذمة التحقيقات بتهمة خطف طفل "سعودي الجنسية"، وطلب فدية من والدته، وطلبت النيابة تحريات المباحث حول الواقعة، وجرت التحقيقات تحت إشراف المستشار حاتم فاضل المحامي العام الأول لنيابات جنوب الجيزة، ولاتزال التحقيقات مستمرة. وتمكنت مباحث الجيزة تحت إشراف اللواء إبراهيم الديب مدير الإدارة العامة للمباحث، من كشف لغز اختطاف طفل سعودي الجنسية من أمام منزل والدته في منطقة أبو النمرس. وتبيَّن أن سائق "توك توك" خطف الضحية وطلب فدية 600 ألف جنيه من والدته، وتمكنت قوات الأمن تحت قيادة اللواء محمد عبدالتواب، مدير المباحث الجنائية، والعميد ناجي كامل رئيس المباحث الجنائية من ضبط المتهم، وتحرير الطفل. وكشفت تحريات وتحقيقات العقيد عمرو عبدالعزيز مفتش المباحث، أن المتهم خطف الطفل 6 سنوات أثناء لعبه أمام منزله، لأنه كان يعلم أن والد الطفل سعودي الجنسية ثري، وأنَّه استغل وجود الطفل مع والدته مصرية الجنسية مقيمة في منطقة أبو النمرس. وأشارت التحريات إلى أنَّه عقب تلقي والدة الطفل الاتصال من المتهم، تمَّ تشكيل فريق بحث وتحرٍ، وتمكنت القوات في أقل من 24 ساعة من ضبط المتهم، وأمر اللواء عصام سعد مدير أمن الجيزة، بتحرير محضر بالواقعة وأخطرت النيابة للتحقيق.</t>
  </si>
  <si>
    <t>https://www.elwatannews.com/news/details/2899178</t>
  </si>
  <si>
    <t>https://www.elwatannews.com/news/details/2903562</t>
  </si>
  <si>
    <t>وطلب فدية من أسرته مقابل إطلاق سراحه في السلام</t>
  </si>
  <si>
    <t>انتظروا المجني عليه في الطريق العام</t>
  </si>
  <si>
    <t>احمد ط ع - بالغ - ذكر - عاطل، احمد ع ا - بالغ - ذكر - سائق، ص ك م - بالغ - ذكر - عاطل</t>
  </si>
  <si>
    <t>م ا ا - بالغ - ذكر</t>
  </si>
  <si>
    <t>المشدد 15سنة ل3 متهمين اختطفوا شابا في السلام
منال رضاوينشر في الوفد يوم 07 - 07 - 2020
قضت محكمة جنايات القاهرة بمعاقبة 3 متهمين بالسجن المشدد 15 سنة لخطفهم شاب يدعي .م ا .ا ، والشروع في قتله وطلب فدية من أسرته مقابل إطلاق سراحه في السلام .
وتعود تفاصيل الواقعة لعام 2018 والمتهمين في القضية هم احمد.ط.ع عاطل، و احمد.ع.ا سائق .والثالث ص.ك.م عاطل.
كشف قرار الإحالة الصادر من النيابة العامة، ان المتهمين انتظروا المجني عليه في الطريق العام ،وحطفوا عن طريق التحايل والإكراه ، حيث استغلوا عملوه
تاكسي والده طالبين منه اقلالهم، واستدرجوه إلي مكان خالي من المارة، وبعيد عن أعين الأهالي مستغلين سكون الليل، واشهروا في وجه المجني عليه، سلاح ناري وسلاح ابيض مطواه واجبروا ان يصمت ،وإلا سوف يقتلوه ، واقتادوه إلي محل سكن المتهم الثاني، وطلبوا فدية من أسرته مقابل إطلاق سراحه .
أسندت النيابة العامة ،تهم حجز المجني عليه ،وتهديده بالقتل
علي النحو المبين في أوراق القضية، وسرقة ما بحوزته .
ونجحت قوات قسم شرطة السلام في ضبط كل احمد.ط.ع عاطل، و احمد.ع.ا سائق .والثالث ص.ك.م عاطل.
من لاتهامهم بخطف شاب بدائرة القسم.
وكان بلاغ ورد من شقيق المجني عليه لقسم شرطة السلام مفاده باختطاف شقيقه وطلب فدية مالية بإجراء التحريات وجمع المعلومات تبين صحة الواقعة وتحديد مكان المتهمين واستهدافهم ، ومضايقاتهم وتمكنت قوات الامن من ضبطهم وبصحبتهم المجني عليه وضبط بحوزتهم سلاح ناري وسلاح ابيض مطواه المستخدمان في ارتكاب الواقعة.</t>
  </si>
  <si>
    <t>https://alwafd.news/%D8%A3%D8%AE%D8%A8%D8%A7%D8%B1/3068158--</t>
  </si>
  <si>
    <t>بسبب خلافات مالية،</t>
  </si>
  <si>
    <t>م ع - 49 - ذكر - عاطل، ه م - 40 - انثي - ربة منزل، ا ا - 40 - ذكر - عاطل، ه ح - 30 - ذكر - عاطل،  س ا  - 30 - ذكر - عاطل</t>
  </si>
  <si>
    <t>التوقيع علي ايصالات امانه</t>
  </si>
  <si>
    <t>قضية رقم 6210 لسنة 2018 جنايات قسم الطالبية</t>
  </si>
  <si>
    <t>المشدد 15 عاما لـ5 متهمين اختطفوا شخصين بسبب خلافات مالية بالطالبية
الأحد، 13 يناير 2019 10:39 ص
المشدد 15 عاما لـ5 متهمين اختطفوا شخصين بسبب خلافات مالية بالطالبية
محكمة - صورة أرشيفية
فيسبوكفيسبوك واتسابواتساب X
كتب على عبد الرحمن
عاقبت محكمة جنايات الجيزة، المنعقدة بمجمع محاكم جنوب القاهرة، 5 متهمين اختطفوا صاحبى شركة بسبب خلافات مالية فى الطالبية، وهتكوا عرضهما، بالسجن المشدد 15 عاما مع الشغل والنفاذ.
وكانت نيابة جنوب الجيزة الكلية، أحالت 5 أشخاص إلى محكمة الجنايات لتورطهم فى خطف أثنين من أصدقائهم واحتجازهم دون وجه حق، وابتزازهم بتصويرهم عاريين، وإجبارهم على التوقيع على إيصالات أمانة.
وكشفت تحقيقات النيابة فى القضية رقم 6210 لسنة 2018 جنايات قسم الطالبية، أن النيابة العامة تتهم كل من : "م ع"  49 سنة عاطل، "ه.م" 40 سنة ربة منزل، "وا.ا" 40 سنة عاطل، و"ه.ح" 30 سنة عاطل، "س.ا" 30 سنة عاطل، بارتكاب الواقعة بسبب خلافات مالية، فأمرت بحبسهم على ذمة التحقيقات وإحالتهم إلى المحكمة التى أصدرت قرارها السابق.</t>
  </si>
  <si>
    <t>بسبب قيام المجني عليه بالنصب عليهم لإيهامهم بالسفر لأيطاليا</t>
  </si>
  <si>
    <t>استدراجه من أمام أحد المحال الشهيرة بدائرة قسم شرطة مدينة نصر داخل سياره</t>
  </si>
  <si>
    <t>حازم. ع. ح - 36 - ذكر -سائق، احمد. ج. س -31 - ذكر -عامل ، باسم .ع. ع - 20 - ذكر -عامل</t>
  </si>
  <si>
    <t xml:space="preserve">احمد عكاشة مسعود - 44- ذكر - صاحب كافتيريا </t>
  </si>
  <si>
    <t>إيصال إمانة ممزق باسم المجنى عليه</t>
  </si>
  <si>
    <t xml:space="preserve">انقاذ مسجل خطر من الاختطاف بالتجمع الأول _x000D_
هاني فتحينشر في الأسبوع أونلاين يوم 03 - 01 - 2018_x000D_
تمكن ضباط مباحث قسم شرطة التجمع من إنقاذ مسجل خطر تمكن ثلاثة أشخاص من اختطافه وإكراهه علي التوقيع علي إيصالات أمانة بعدما قام بالنصب عليهم لإيهامهم بالسفر لأيطاليا. _x000D_
ففي أثناء مرور ضباط وحدة مباحث قسم شرطة التجمع الأول وبصحبتهم القوة المرافقة بمحور مصطفى كامل دائرة القسم تنامي إلي سمعهم صوت استغاثة أحد الأشخاص من داخل سيارة ماركة سوزوكي فان تحمل أرقام ط د ى 439 فيراني اللون باستيقاف السيارة تمكن من ضبط مستقليها وهم كل من : _x000D_
"حازم. ع. ح" سن 36 سائق ومقيم دائرة قسم شرطة مدينة نصر أول والسابق اتهامه في عدد 23 قضية اخرهم 4516 لسنة 2016م رأس البر/ دمياط " مخدرات "، و"احمد. ج. س" سن 31 عامل ومقيم الفيوم والسابق اتهامه فى القضية رقم 69 لسنة 2012م القطامية " مخدرات " ، و"باسم .ع. ع" سن 20 عامل ومقيم الفيوم " دون السوابق "وبصحبتهم المجني عليه المدعو احمد عكاشة مسعود سن 44 صاحب كافتيريا ومقيم دائرة قسم شرطة مدينة نصر اول ( مسجل خطر ) سرقات عامة تحت رقم 1101 فئة " ج " اطسا / الفيوم والسابق اتهامه فى عدد 28 قضية اخرهم 3703 لسنة 2017م ادارى اول الفيوم / الفيوم " سلاح بدون ترخيص " وبتفتيش السيارة عثر بداخلها على المضبوطات التالية :_x000D_
إيصال إمانة ممزق باسم المجنى عليه، دفتر إيصالات إمانة على بياض، سلاح أبيض سكين._x000D_
بسؤال المجني عليه قرر بقيام سالفى الذكر باصطحابه من أمام أحد المحال الشهيرة بدائرة قسم شرطة مدينة نصر أول وشروعهم فى إكراهه على توقيع إيصالات الأمانة المضبوطة بسبب خلافات بينهم_x000D_
بمواجهتهم بأقوال المجنى عليه اعترفوا بارتكاب الواقعة وأقر الأول بأنه نظرا لقيام المجني عليه بالنصب عليهم والاستيلاء منهم على مبلغ مالي 60 الف جنيه نظير تسفيرهم الى دولة ايطاليا ورفضه رد المبلغ المالي اليهم، فخططوا لاصطحابه لإجباره على توقيع إيصالات الأمانة المشار إليها لضمان حقهم وبمواجهة باقي المتهمين بما جاء باعترافات المتهم الأول أيدوها، فتحرر عن ذلك المحضر اللازم وتولت النيابة العامة التحقيق. _x000D_
</t>
  </si>
  <si>
    <t>http://www.الأسبوع.com/Article/371813/-</t>
  </si>
  <si>
    <t>https://www.elwatannews.com/news/details/2914142</t>
  </si>
  <si>
    <t>https://www.elwatannews.com/news/details/2922214</t>
  </si>
  <si>
    <t>بسبب وجود خلافات مالية بينهم وبين زوج نجلته الذى يعمل بدولة الإمارات، على مبالغ مالية قدرها 5 مليون درهم</t>
  </si>
  <si>
    <t xml:space="preserve"> أحمد ج لا  - بالغ - ذكر ، يسرى أبو ح ح - بالغ - ذكر ، محمد أن ال - بالغ - ذكر،  يسرى إ م - بالغ - ذكر</t>
  </si>
  <si>
    <t xml:space="preserve">حبس المتهمين بخطف مهندس منيا القمح _x000D_
أخبار الحوادثنشر في أخبار الحوادث يوم 14 - 01 - 2018_x000D_
قررت نيابة منيا القمح برئاسة محمد المراكبي رئيس النيابة، وإشراف المستشار هيثم نصار، المحامى العام لنيابات جنوب الشرقية، حبس المتهمين الأربعة بخطف مهندس بالمعاش، من قرية المجاز، واحتجازه بشقة بمحافظة الغربية، لوجود خلافات مالية بينهم وبين زوج ابنته، أربعة أيام على ذمة التحقيقات، واعترف أحد الجناة فى التحقيقات بارتكاب الواقعة، فيما أنكر المتهمين الثلاثة. _x000D_
تلقى اللواء رضا طبلية مدير أمن الشرقية، إخطار من اللواء محمد والي، مدير المباحث الجنائية، يفيد بلاغا بقيام مجهولون بخطف مهندس زراعى بالمعاش، من قرية المجاز دائرة منيا القمح._x000D_
تشكل فريق بحث جنائي، قاده اللواء محمد والي، مدير المباحث الجنائية، لكشف غموض الواقعة، وتوصلت تحريات الفريق، الذى ضم كل من الرائد أحمد حسن، رئيس مباحث منيا القمح، ومعاونيه النقيب أحمد شويخ، برئاسة المقدم جاسر زايد رئيس فرع البحث الجنائى لفرع الجنوب، وتوصلت تحريات فريق البحث الجنائي، إلى قيام كل من " أحمد ج لا" ويسرى أبو ح ح" و" محمد أن ال " و" يسرى إ م" مقمين سمنود الغربية، بإختطاف المجنى عليه، بسبب وجود خلافات مالية بينهم وبين زوج نجلته الذى يعمل بدولة الإمارات، على مبالغ مالية قدرها 5 مليون درهم._x000D_
وتبين من التحريات قيام المتهمين بخطف المهندس، لكى يتم الضغط على زوج ابنته بدفع المبالغ المالية، وبعد 24 ساعة من الواقعة، توصل فريق البحث إلى مكان المجنى عليه، وتم تحريره سالما، وضبط الجناة والسيارة المستخدمة فى واقعة الخطف. _x000D_
</t>
  </si>
  <si>
    <t>https://hawadeth.akhbarelyom.com/newdetails.aspx?id=415237</t>
  </si>
  <si>
    <t>مقابل  300 ألف جنيه فدية نظير إطلاق سراحه.</t>
  </si>
  <si>
    <t>عقب خروجه للعب أمام مسكنه صحبة أصدقائه</t>
  </si>
  <si>
    <t xml:space="preserve">عبد العزيز ع- 27  -ذكر - عامل تركيب دش </t>
  </si>
  <si>
    <t>خليفة محمد - 13 - طفل</t>
  </si>
  <si>
    <t xml:space="preserve">حبس عامل بتهمة اختطاف نجل خاله وطلب 300 ألف جنيه فدية _x000D_
محمد سيفنشر في الوطن يوم 15 - 01 - 2018_x000D_
قررت نيابة عين شمس حبس عامل لمدة 4 أيام علي ذمة التحقيقات بتهمة اختطاف نجل خاله ومساومة أسرته على 300 ألف جنيه فدية نظير إطلاق سراحه. _x000D_
بدأت الواقعة بتلقي قسم شرطة عين شمس بلاغا من محمد م،68 سنة، قهوجي مفاده غياب نجله خليفة محمد، 13 سنة، طالب بالصف الأول الإعدادي، عقب خروجه للعب أمام مسكنه صحبة أصدقائه،وفي وقت لاحق ورد إليه اتصال هاتفي من هاتف محدد أخبره خلاله المتصل باختطاف نجله وساومه على دفع مبلغ 300 ألف جنيه نظير إطلاق سراحه ولم يتهم أو يشتبه في أحد، وتبين من التحريات أن وراء ارتكاب الواقعة نجل شقيقة المبلغ عبد العزيز ع، 27 سنة، عامل تركيب دش والمطلوب التنفيذ عليه في القضية رقم 4674 لسنة 2014م عين شمس "تبديد" المقضي فيها بالحبس 3 سنوات، وعقب تقنين الإجراءات وبإعداد الأكمنة اللازمة بالأماكن التي يتردد عليها المتهمان أسفرت إحداها عن ضبطه وبصحبته المجني عليه مكبل اليدين والقدمين بواسطة سلك تليفون، وضبط بحوزة المتهم الهاتف المحمول المستخدم في المساومة_x000D_
أعترف المتهم بارتكاب الواقعة، وقرر أنه نظرًا لمروره بضائقة مالية وعلمه باحتفاظ خاله (والد المجني عليه) بمبلغ مالي لشراء وحدة سكنية، واختمرت في ذهنه فكرة اختطاف المجني عليه ومساومة والده على إعادته مقابل دفع مبلغ مالي وفي سبيل ذلك استدرجه من أمام العقار سكنه بدعوى اصطحابه للنادي الأهلي لممارسة رياضة كرة القدم واحتجزه لحين التحصل على مبلغ الفدية. _x000D_
</t>
  </si>
  <si>
    <t>https://www.elwatannews.com/news/details/2966067</t>
  </si>
  <si>
    <t>http://www.vetogate.com/3032015</t>
  </si>
  <si>
    <t>http://www.vetogate.com/3033313</t>
  </si>
  <si>
    <t>بسبب خلافات بينهما على بيع سيارة ورغبة المتهم في العدول عن البيع دون خصم قيمة الشرط الجزائي</t>
  </si>
  <si>
    <t>تم استدراجه الي أعلى سطح العقار رقم 22 بالشرابية</t>
  </si>
  <si>
    <t>رضا. ز. إ. ق، - بالغ - ذكر - مسجل، غير محددد - بالغ - ذكر</t>
  </si>
  <si>
    <t>شاكر. ح. ح. ح - بالغ - ذكر -تاجر</t>
  </si>
  <si>
    <t>12 إيصال أمانة ممهورين ببصمة المجني عليه على بياض، 2 هاتف محمول، مبلغ مالي 2000 جنيه</t>
  </si>
  <si>
    <t xml:space="preserve">حبس 3 عمال بتهمة اختطاف تاجر بسبب خلافات مالية بالشرابية _x000D_
محمد سيفنشر في الوطن يوم 20 - 01 - 2018_x000D_
قررت نيابة الشرابية حبس 3 أفراد بمنطقة الشرابية، بتهمة اختطاف تاجر بسبب وجود خلافات مالية بينهم لمدة 4 أيام على ذمة التحقيقات. _x000D_
كانت قوة أمنية سمعت صوت استغاثة من أحد الأشخاص أعلى سطح العقار رقم 22 وتم تشكيل فريق من المباحث وبالانتقال والفحص تمكن ضباط وحدة مباحث القسم وبصحبتهم القوة المرافقة من ضبط "رضا. ز. إ. ق"، والسابق اتهامه في القضية رقم 4572 لسنة 2004 باب شرق إسكندرية "خيانة أمانة"، والمطلوب التنفيذ عليه في 20 حكم حبس جزئي "تبديد، شيك، خيانة أمانة، مباني" بإجمالي حبس 26 سنة، وبصحبته المجني عليه المدعو "شاكر. ح. ح. ح"، مقيد اليدين بحبل بلاستيك، و"مصاب بكدمات متفرقة بالجسم"._x000D_
وبسؤال الأخير، اتهم الأول باستدراجه لمحل الواقعة وتقييده والتعدي عليه محدثًا ما به من إصابات وإكراهه على توقيع على إيصالات أمانة والاستيلاء منه على ما بحوزته من "مبالغ مالية و2 هاتف محمول"، بسبب خلافات بينهما على بيع سيارة ورغبة المتهم في العدول عن البيع دون خصم قيمة الشرط الجزائي، وعثر بمكان الواقعة على 12 إيصال أمانة ممهورين ببصمة المجني عليه على بياض، 2 هاتف محمول، مبلغ مالي 2000 جنيه. _x000D_
</t>
  </si>
  <si>
    <t>https://www.elwatannews.com/news/details/2983692</t>
  </si>
  <si>
    <t>https://www.elwatannews.com/news/details/2985747</t>
  </si>
  <si>
    <t>محرم بك</t>
  </si>
  <si>
    <t>لوجود خلافات مالية بينهم</t>
  </si>
  <si>
    <t xml:space="preserve">قام المتهمان بافتعال حادث سيارة معه وقيامهما باصطحابه عنوة داخل السيارة رقم (ن ص ط 349) </t>
  </si>
  <si>
    <t>محمود س.ح- بالغ  -ذكر - عاطل ، محمد م.خ- بالغ - ذكر - عامل</t>
  </si>
  <si>
    <t>محمود س ا-بالغ - ذكر -موظف</t>
  </si>
  <si>
    <t>توقيع علي ايصالات امانة</t>
  </si>
  <si>
    <t xml:space="preserve">دورية أمنية تنقذ موظفا من الاختطاف وسرقة سيارته في الإسكندرية _x000D_
محمد صابرنشر في فيتو يوم 20 - 01 - 2018_x000D_
نجحت الأجهزة الأمنية بالإسكندرية، في إنقاذ موظف لدى محاولة اختطافه لإجباره على توقيع إيصالات أمانة من قبل شخصين وسرقة سيارته بالإكراه. _x000D_
وتمكنت قوة أمنية تابعة لإدارة مرور الإسكندرية أثناء مرورها لتفقد الحالة الأمنية بالطريق الصحراوي بدائرة قسم شرطة محرم بك من ضبط "محمود س.ح"، عاطل - " قائد السيارة "، و"محمد م.خ"، عامل، ومقيمان بمحافظة البحيرة؛ وذلك فور سماع استغاثة "محمود. س. أ"، موظف، ومقيم بدائرة القسم - من داخل السيارة رقم (ن ص ط 349) حيث تبين قيامهما وآخر هارب بافتعال حادث سيارة معه وقيامهما باصطحابه عنوة داخل السيارة المضبوطة والاعتداء عليه بالضرب محدثين إصابته وتمكن المتهم الهارب من سرقة سيارته._x000D_
وبمواجهتهما اعترفا بارتكاب الواقعة بالاشتراك مع المتهم الهارب "عبد المؤمن ر.ح" مقيم بمحافظة البحيرة، بتحريض من "محمد إ.ح" مقيم بمحافظة البحيرة، على خطف المجني عليه لإجباره على توقيع إيصالات أمانة لوجود خلافات مالية بينهم._x000D_
وتمكنت وحدة مباحث القسم من ضبط سيارة المجني عليه "متروكة" بدائرة القسم وتم اتخاذ الإجراءات القانونية اللازمة حيال الواقعة والعرض على النيابة المختصة لمباشرة التحقيق، وتكثيف الجهود الأمنية لضبط المتهمين الهاربين. _x000D_
</t>
  </si>
  <si>
    <t>http://www.vetogate.com/3038371</t>
  </si>
  <si>
    <t>مقابل مبلغ مالى وقدره خمسون الف جنيه مقابل اطلاق سراحه</t>
  </si>
  <si>
    <t>خالد عبد الحكيم محجوب سليمان - 47 - ذكر - عاطل</t>
  </si>
  <si>
    <t>سامي كمال الدين - 38 - ذكر - عامل</t>
  </si>
  <si>
    <t xml:space="preserve">محضر رقم 3867 ادارى مركز طوخ لسنة 2018م </t>
  </si>
  <si>
    <t xml:space="preserve">تحرير عامل بعد اختطافه ومساومة اسرته علي دفع فدية بالقليوبية 
شريف عبد اللهنشر في أخبار الحوادث يوم 24 - 01 - 2018
تمكنت مباحث شرطة طوخ من تحرير عامل بعد اختطافه علي يد عامل لمساومته على مبلغ 50 الف جنيها مقابل اطلاق سراحه تحرر محضرا بالواقعة واخطرت النيابة للتحقيق 
بلاغ تلقاه المقدم احمد سامى رئيس مباحث طوخ من المدعو سامح كمال الدين 44 عاما صاحب مطعم ومقيم امبابه – جيزة بغياب شقيقه سامى كمال الدين 38 عاما عامل بذات المطعم عن المنزل وتلقى اتصال تليفونى من شخص مجهول من هاتف شقيقه مقررا له باحتجاز شقيقه لدى احد الأشخاص ويدعى خالد عريضه .. وطلب منه مبلغ مالى وقدره خمسون الف جنيه مقابل اطلاق سراحه
وتوصلت تحريات ضباط وحده مباحث المركز من تحديد مكان شقيق المبلغ بمسكن المدعو/ خالد عبد الحكيم محجوب سليمان سن 47 عاطل ومقيم العريضه – دائرة المركز .. السابق اتهامه في عدد 2 قضية ( مخدرات – سرقة ) اخرهما القضية رقم 11774جنايات مركز طوخ –مخدرات 0
عقب تقنين الإجراءات وباستهداف مسكن المتهم .. امكن ضبطه وبحوزته بندقيه اليه عيار 7.62×39 تحمل رقم 154437 وبداخل خزينتها عدد 15طلقه من ذات العيار .. وتبين تواجد شقيق المبلغ المحتجز صحبه المتهم وبمواجهتة قرر بالاتفاق مع شقيق المبلغ على اختلاق الواقعه نظير تحصله على جزء من مبلغ الفديه .. وبمواجهة شقيق المبلغ ايد ذلك .. وقرر اتفاقه مع المتهم على اختلاق الواقعه للتحصل من شقيقه على مبلغ الفديه لمروره بضائقه ماليه تحرر عن ذلك المحضر رقم 3867 ادارى مركز طوخ لسنة 2018م واخطرت النيابة للتحقيق 
</t>
  </si>
  <si>
    <t>https://hawadeth.akhbarelyom.com/newdetails.aspx?id=418347</t>
  </si>
  <si>
    <t>http://www.masrawy.com/news/-/details/0/0/0/1248509</t>
  </si>
  <si>
    <t>مقابل 500 الف جنيه فدية</t>
  </si>
  <si>
    <t>تم خطفه اثناء سيره بقرية ناهيا</t>
  </si>
  <si>
    <t>حسن م- 50  - بالغ - ذكر - صاحب مصنع بلاستيك، أحمد ر- 29  - بالغ - ذكر،  محمد .ر.أ - بالغ - ذكر، شوقى .ع.م - بالغ - ذكر، مصطفى ع - بالغ - ذكر، أحمد ج  - بالغ - ذكر، أحمد .ا - بالغ - ذكر، سلام .ع  - بالغ - ذكر، عبدالباسط .س - بالغ - ذكر، إبراهيم .م - بالغ - ذكر،عبدالحميد ا  - بالغ - ذكر،   3 أخرين هاربين،</t>
  </si>
  <si>
    <t>علي. ط. ا- 17-طفل - طالب ثانوي، أنس. ع. ا-  17  -طفل --طالب ثانوي</t>
  </si>
  <si>
    <t xml:space="preserve">النيابة تأمر بتفريغ كاميرات المراقبة في واقعة اختطاف طالبين _x000D_
مي محمدنشر في البوابة يوم 29 - 01 - 2018_x000D_
أمرت نيابة مركز إمبابة وكرداسة، بتفريغ الكاميرات، الموجودة بمحيط واقعة اختطالف طالبين أثناء سيرهما فى الشارع وطلب فدية مليون جنيه من ذويهما مقابل إطلاق سراحهما، فى محاولة لكشف المتهمين وسرعة ضبطهم. _x000D_
وكشف تفريع الكاميرات عن وجود 7 ملثمين يستقلون سيارتين فى منطة ناهيًا كرداسة، ويحملون أسلحة نارية وقاموا باختطاف الشابين، وأطلقوا أعيره نارية فى الفضاء لبث الرعب فى نفوس المارة، وفروا هاربين._x000D_
وكشفت تحقيقات طارق سعد، وكيل نيابة أمبابة وكرداسة، عن، أنه أثناء سير كل من "علي. ط. ا"، 17 عامًا، "أنس. ع. ا"، 17 عامًا، طالبين، يقيمان بقرية ناهيا، فوجئا بمجموعة مسلحين ترجلوا من سيارة، وخطفوهما واقتادوهما للسيارة وبعد استغاثتهما بأهل القرية، حاولوا تحريرهما لكنهم فشلوا بعدما أطلق المسلحين مجموعة من الأعيرة فى الهواء لإبعادهم، وتمكنوا من الهرب بالطالبين._x000D_
وأشارت التحقيقات، إلى أن والدى الطالبين توجها إلى مركز شرطة كرداسة وحررا محضر أكدا فيه تلقيهما اتصالا هاتفيا من مجهول يطالبهم فيه بدفع فدية مليون جنيه بواقع 500 ألف جنيه عن كل طالب مقابل إطلاق سراحهما، ووأخبرهما بأنه سيعاود الاتصال بهما، للتأكد من تحضير المبلغ._x000D_
وأضافت التحقيقات، أنه جارٍ استجواب الشهود لمعرفة مواصفات السيارة والمتهمين وجهة هروبهما، بالإضافة إلى تتبع أرقام الهواتف التي تلقي منها والدا المختطفين اتصالات طلب الفدية لتحديد هوية مستخدمها. _x000D_
</t>
  </si>
  <si>
    <t>http://www.albawabhnews.com/2922346</t>
  </si>
  <si>
    <t>http://www.masrawy.com/news/-/details/0/0/0/1255641</t>
  </si>
  <si>
    <t>https://www.almasryalyoum.com/news/details/1253376</t>
  </si>
  <si>
    <t>https://alwafd.news/%D8%A3%D8%AE%D8%A8%D8%A7%D8%B1/1776966--</t>
  </si>
  <si>
    <t>http://www.masrawy.com/news/-/details/0/0/0/1253928</t>
  </si>
  <si>
    <t>https://www.elbalad.news/show.aspx?id=3153546</t>
  </si>
  <si>
    <t>أثناء قيادته لسيارته بمركز دشنا</t>
  </si>
  <si>
    <t xml:space="preserve">علاء.ع  - 25 - ذكر - عامل، عبد الكريم.ز- 41 - ذكر - عاطل-، حازم.ع- 20 - ذكر - عاطل </t>
  </si>
  <si>
    <t>محمد علي الدشناوي - بالغ - ذكر - صيدلي</t>
  </si>
  <si>
    <t xml:space="preserve">ضبط عاطل متهم في واقعة اختطاف صيدلانيا بقنا 
رجب آدمنشر في الوطن يوم 02 - 02 - 2018
تمكنت الأجهزة الأمنية بمحافظة قنا، من القبض على عامل، لاتهامه بالاشتراك مع آخرين في اختطاف صيدلانيا بمركز دشنا شمال محافظة قنا. 
وتلقى اللواء علاء العياط، مدير أمن قنا، إخطارًا من اللواء أشرف رياض، مدير المباحث الجنائية بمديرية الأمن، يفيد بالقبض على "علاء. ع. م"، 25 عامًا، عامل ومقيم بقرية نجع عزوز بمركز دشنا، وذلك لاتهامه بالاشتراك مع آخرين باختطاف صيدلانيا منذ أيام، وذلك أثناء قيادته لسيارته بمركز دشنا، بغرض طلب فدية مالية.
وكانت أجهزة الأمن بقنا، تلقت إخطارًا يفيد باختطاف مسلحين مجهولين من استيقاف سيارة الدكتور محمد علي الدشناوي، صيدلي، واختطافه أمام قرية الجحاريد التابعة لمركز دشنا، وذلك أثناء عودته إلى منزله بمنطقة الصعايدة. 
</t>
  </si>
  <si>
    <t>https://www.elwatannews.com/news/details/3022969</t>
  </si>
  <si>
    <t>https://hawadeth.akhbarelyom.com/newdetails.aspx?id=421493</t>
  </si>
  <si>
    <t>http://www.vetogate.com/3055479</t>
  </si>
  <si>
    <t>بسبب قيام والده باسداء النصح لهما بسبب سوء سلوكهما</t>
  </si>
  <si>
    <t>م. م- 30 - ذكر - عامل ، إ. س.س -  23 - ذكر</t>
  </si>
  <si>
    <t>حسين مسعد ابراهيم - 12 - طفل - طالب</t>
  </si>
  <si>
    <t xml:space="preserve">أعادت الطفل المختطف لوالده _x000D_
عبد العاطي محمدنشر في المساء يوم 03 - 02 - 2018_x000D_
اعادت مباحث الشرقية طفلا لاسرته بعد اختطافه بساعات علي يد عاطلين لخلاف مع والده. _x000D_
تلقي اللواء رضا طبلية مساعد وزير الداخلية لامن الشرقية اخطارا من اللواء محمد والي مدير المباحث الجنائية بابلاغ مسعد ابراهيم "56 سنة" موظف من قرية بحر البقر باختطاف نجله حسين "12 سنة" من امام المنزل في ظروف غامضة وانه بحث عنه علي امل العثور عليه دون جدوي._x000D_
تمكن الرائد محمود كمال رئيس مباحث الحسينية باشراف العميد ياسر فاروق رئيس فرع البحث لفرع الشرق والعميد عمرو رؤوف رئيس المباحث الجنائية من تحديد هوية الجناة وهما "م. م" 30 سنة عامل و "إ. س.س " 23 سنة من قرية بحر البقر باختطاف الطفل علي خلفيه قيام والده باسداء النصح لهما بسبب سوء سلوكهما وتم تحرير الطفل وضبط المتهمين._x000D_
تم تحرير محضر بالواقعة واخطرت النيابة التي باشرت التحقيق باشراف المستشار وليد جمال المحامي العام لنيابات شمال الشرقية. _x000D_
</t>
  </si>
  <si>
    <t>http://www.almessa.net.eg/main_messa.asp?v_article_id=311642</t>
  </si>
  <si>
    <t>بسبب علاقة عاطفية مع فتاة والاحتفاظ بصورها الخاصة ومحادثات بينهما</t>
  </si>
  <si>
    <t>أمام كافيتريا الدانة بمنطقة الاستاد</t>
  </si>
  <si>
    <t>خالد.ع.ز- 27 - ذكر - يعمل بدولة الكويت ،عماد.إ.ر 27  ذكر - كهربائى، عاطف.ع.ر- 60 - ذكر - تاجر سياراتـ، محمد.أ.ع.ا- 29 - -ذكر</t>
  </si>
  <si>
    <t>بدر احمد -16 - طفل</t>
  </si>
  <si>
    <t>محضر 4827 جنح قسم أول طنطا</t>
  </si>
  <si>
    <t xml:space="preserve">تحرير طالب ثانوى من الخطف بسبب علاقة عاطفية مع فتاة بعد تجريده من ملابسه بطنطا 
النهارنشر في النهار يوم 07 - 02 - 2018
تمكن ضباط المباحث الجنائية بالغربية من تحرير طالب بالصف الثانى الثانوى بعد اختطافه من جانب 4 متهمين، بسبب علاقة عاطفية بين المجنى عليه وشقيقة أحد الخاطفين وتجريده من ملابسه وتصويره عاريًا انتقامًا منه، لإقامة علاقة عاطفية مع فتاة والاحتفاظ بصورها الخاصة ومحادثات بينهما. 
كان اللواء طارق حسونة مدير أمن الغربية، تلقى إخطارًا من مأمور قسم أول طنطا بورود بلاغ من شرطة النجدة بإبلاغ أحمد.ب.م.م، 53 سنة، عاطل مقيم بشارع طه الحكيم أول طنطا، عن قيام مجهولين باختطاف نجله "بدر"، 16 سنة، طالب بالصف الثانى الثانوى أمام كافيتريا الدانة بمنطقة الاستاد بقسم أول طنطا بسيارة ملاكى لا يعرف رقمها.
على الفور قرر طارق حسونة تشكيل فريق بحث لكشف غموض الواقعة، نظرًا لما تمثله من آثار سلبية على المواطنين، قاده اللواء أيمن لقية مدير المباحث الجنائية بالتنسيق مع الأمن العام، وتم تشكيل فريق بحث ضم العقيد وليد الصواف مفتش مباحث طنطا والرائد محمد صقر رئيس مباحث قسم أول طنطا.
ووضعت خطة أمنية لكشف غموض الحادث، حيث جرت مناقشة المبلغ عن ظروف وملابسات الواقعة وبالاستعانة بالتقنيات الحديثة وفحص كاميرات المراقبة وخطوط السير الأصلية والاحتمالية للاستفادة منها فى إجراءات البحث، وبفحص المسجلين جنائيًا والمفرج عنهم حديثًا، وخلال السير فى تنفيذ بنود الخطة توصل فريق البحث إلى أن المختطف على علاقة عاطفية بالمدعوة "ندى"، 16 سنة، مقيمة بطريق شوبر أول طنطا ودائم الاتصال بها فى الآونة الأخيرة ويحتفظ بمجموعة من الصور الخاصة بها، وكذا المحادثات التى تمت بينهما على هاتفه الشخصى، وأن وراء ارتكاب الواقعة كلاً من خالد.ع.ز، 27 سنة بكالوريوس خدمة اجتماعية، ويعمل بدولة الكويت شقيق الفتاة، وعماد.إ.ر، 27 سنة كهربائى مقيم بشارع النادى سبق اتهامه فى القضية 9099/2011 جنايات أول طنطا مخدرات وسلاح أبيض، صديق الأول، وعاطف.ع.ر، 60 سنة تاجر سيارات والد الفتاة، ومحمد.أ.ع.ا، 29 سنة، زوج شقيقة الفتاة.
تمكن ضباط المباحث من ضبط جميع المتهمين وتحرير المختطف وبحوزة المتهم الثانى سلاح أبيض "مطواة قرن غزال" والسيارة رقم 4791 ع و ب بيضاء اللون ملكه وقيادته، والمستخدمة فى ارتكاب الواقعة.
وبسؤال المختطف، أكد قيام الفتاة "ندى" - تم ضبطها - بالاتصال به يوم الواقعة وحددت موعد المقابلة بمنطقة الاستاد، وفوجئ بالمتهم الأول والثانى باصطحابه والتعدى عليه بالضرب وإدخاله داخل السيارة والتوجه به لشقة قديمة خاصة بالمتهم الأول بأرض حجازى بقرية كفر عصام، وكان بانتظاره المتهم الثالث والرابع واعتدوا عليه بالضرب وإحداث ما به من إصابات بالرقبة والشفة العليا وتم تجريده من ملابسه وتصويره عاريًا باستخدام الهاتف المحمول الخاص بشقيق الفتاة.
وبمواجهة المتهمين اعترفوا بارتكاب الواقعة والاتفاق فيما بينهم على خطف المجنى عليه من أمام كافيتريا الدانة بمنطقة الاستاد واصطحابه بالسيارة المبلغ بها، وذلك لقيام المجنى عليه بالاحتفاظ بمجموعة من الصور الخاصة بشقيقة المتهم الأول وبعض المحادثات على هاتفه الشخصى.
جرى التحفظ على المضبوطات، وتحرر المحضر 4827 جنح قسم أول طنطا، وأخطرت النيابة العامة التى تولت التحقيق. 
</t>
  </si>
  <si>
    <t>http://www.alnaharegypt.com/545309</t>
  </si>
  <si>
    <t>https://hawadeth.akhbarelyom.com/newdetails.aspx?id=422947</t>
  </si>
  <si>
    <t>http://www.vetogate.com/3060862</t>
  </si>
  <si>
    <t>مبلغ ملبغ مالي 300 الف جنيه</t>
  </si>
  <si>
    <t xml:space="preserve">اثناء سيره الي مدرسة الجمهورية الابتدائية بمدينة بركة السبع </t>
  </si>
  <si>
    <t xml:space="preserve"> ع. ا.ش- 42- انثي - ربة منزل، س ا ش -  40 - انثي - ربة  منزل</t>
  </si>
  <si>
    <t>ن م ع-8-طفل</t>
  </si>
  <si>
    <t xml:space="preserve">محضر رقم 78 أحوال مركز بركة السبع </t>
  </si>
  <si>
    <t xml:space="preserve">تفاصيل إعادة طفل عقب اختطافه ب24 ساعة وطلب فدية 300 ألف جنية بالمنوفية 
هند إبراهيمنشر في المصري اليوم يوم 12 - 02 - 2018
تلقى اللواء أحمد عتمان مدير أمن المنوفية، إخطارا من مركز شرطة بركة السبع بقيام المدعوة «ث .ب. ع. ا»، سن 37 «تونسية الجنسية»، ربة منزل، زوجة «م .ع. ح» ومقيمة بمدينة بركة السبع، شرق دائرة المركز، بتحربر محضر، بأنه حال سير نجلها «ن .م. ع. ح»، سن 8، طالب بمدرسة الجمهورية الابتدائية بمدينة بركة السبع متوجهاً من منزله إلى المدرسة الساعة 8 صباحا اصطحبته صديقتها «ف .ع. ا. ش»، ولم يتم استجوابها، ولم يعد حتى الآن، واتهمتها بأنها وراء اختفاء نجلها بسبب قطع صداقتها بها في الآونة الأخيرة. 
تم إخطار إدارة الأمن الوطني بالمنوفية، وتحرر عن الواقعة المحضر رقم 1126 جنح مركز بركة السبع لسنة 2018، وكلفت إدارة البحث الجنائي بالتحري حول الواقعة .
وفي وقت لاحق ورد اتصال تليفوني للمُبلغة يفيد طلب فدية «300 ألف جنية» لإعادة الطفل المختطف نظراً لما تمثله الواقعة من تعد، تم تشكيل فريق بحث «تحت إشرافنا»، برئاسة السيد العميد مدير إدارة البحث الجنائي ضم ضباط الإدارة ووحدة مباحث المركز، تنسيقاً وفرع الأمن العام بالمنوفية لسرعة كشف غموض الواقعة وضبط مرتكبيها، حيث توصلت الجهود إلى أن وراء ارتكاب الواقعة كل من: المدعوة «ف .ع. ا.ش»، سن 42، ربة منزل«صديقة المبلغة»، ومقيمة كفر نفره، دائرة المركز وشقيقتها «س»، سن 40، ربة منزل ومقيمة عزبة رستم دائرة قسم ثان شبرا الخيمة، قليوبية، حيث اتفقتا على استدراج الطفل وتوجهتا بة إلى محل إقامة الثانية.
عقب تقنين الإجراءات، تم الدفع بمأمورية لأمن القليوبية تمكنت من ضبط الأولى والطفل المختطف، وبمواجهة المتهمة الأولى اعترفت بارتكابها الواقعة بمساعدة الثانية لمرورها بضائقة مالية.
تم اتخاذ إجراءات القانونية وإخطار إدارة الأمن الوطني بالمنوفية، وتحرر عن ذلك المحضر رقم 78 أحوال مركز بركة السبع كلفت إدارة البحث الجنائي بالتحري حول الواقعة. 
</t>
  </si>
  <si>
    <t>https://www.almasryalyoum.com/news/details/1258101</t>
  </si>
  <si>
    <t>https://www.shorouknews.com/news/view.aspx?cdate=12022018&amp;id=e4c88fca-7410-4836-a464-b5faa6bba8a8</t>
  </si>
  <si>
    <t>http://www.masrawy.com/news/-/details/0/0/0/1261710</t>
  </si>
  <si>
    <t>اصطحب الطفل لتبنّيه وتربيته، لعدم إنجابه طفل ذكر، ولم يُرزق سوى بالإناث، قائلًا "كان نفسي في ولد أربيه"</t>
  </si>
  <si>
    <t>اثناء خروجه من حضانة الجمعية الشرعية بقرية العزايزة</t>
  </si>
  <si>
    <t>م م م - بالغ - ذكر - بائع متجول</t>
  </si>
  <si>
    <t>ع ح ع-3-طفل</t>
  </si>
  <si>
    <t xml:space="preserve">خاطف طفل "الغنايم": كان نفسي في "ولد" أربيه 
أسامة صديقنشر في مصراوي يوم 12 - 02 - 2018
أعلنت مديرية أمن أسيوط، اليوم الاثنين، في مفاجأة جديدة، في واقعة اختطاف بائع متجوّل لطفل، ففي المحضر الذي جرى تحريره بمركز شرطة الغنايم، أفاد البائع المتجوّل أنه اصطحب الطفل لتبنّيه وتربيته، لعدم إنجابه طفل ذكر، ولم يُرزق سوى بالإناث، قائلًا "كان نفسي في ولد أربيه". 
وكان اللواء جمال شكر، مدير أمن أسيوط، تلقى إخطارًا من اللواء أسعد الذكير، مدير مباحث المديرية، يُفيد بأنه تبلّغ لمركز شرطة الغنايم من أهالي قرية العزايزة، ضبطهم لبائع متجول يستقل عربة "كارو" حال اصطحابه طفلًا من أبناء القرية على عربته إلى خارج القرية.
وانتقلت قوة شرطة إلى مكان البلاغ، وقابلت المُبلّغ "ع. ع. ش" 41 سنة، موظف، ومقيم بذات الناحية، وأقرّ أنه حال وجوده بجوار حضانة الجمعية الشرعية، بذات الناحية، لاحظ اصطحاب بائع متجول لطفل، ومحاولة الأخير الفرار حال سؤاله عن سبب اصطحابه الطفل معه، وتمكّن الأهالي من ضبطه.
وتبين أن الطفل يُدعى "ع. ح. ع" وعمره 3 سنوات، ومقيم بذات الناحية، وأن المتهم يُدعى "م. م. م" بائع متجوّل، ومقيم بالغنايم شرق.
وبمواجهة المتهم أقرّ بمحاولته اصطحاب الطفل إلى منزله لتبنيه وتربيته، لعدم إنجابه طفل ذكر، ولم يرزق سوى بالإناث. 
</t>
  </si>
  <si>
    <t>http://www.masrawy.com/news/-/details/0/0/0/1261934</t>
  </si>
  <si>
    <t>http://www.masrawy.com/news/-/details/0/0/0/1261780</t>
  </si>
  <si>
    <t>لمساومة عمه على الحصول على مبالغ مالية نظير إطلاق سراح نجله</t>
  </si>
  <si>
    <t>حسن ا م - 27 - ذكر - فنى صيانة أجهزة إلكترونية، امير ف ا - 20 - ذكر - طالب، السيد م ع - 20- ذكر - طالب</t>
  </si>
  <si>
    <t>ا ا م-11-طفل</t>
  </si>
  <si>
    <t xml:space="preserve">خطف نجل عمه وطلب فدية لإطلاق سراحه لمروره بضائقة مالية 
محمد مجلينشر في التحرير يوم 13 - 02 - 2018
لجأ «فنى إلكترونيات» فى العقد الثالث من العمر لاختطاف نجل عمه -تلميذ بالمرحلة الابتدائية- بمساعدة آخرين من أمام مسكنه ومساومة عمه على الحصول على مبالغ مالية نظير إطلاق سراحه نجله بشرق الإسكندرية. 
بدأت الواقعة بورود إخطار للواء مصطفى النمر، مساعد وزير الداخلية، مدير أمن الإسكندرية، من قسم شرطة أول المنتزه يفيد بورود بلاغ من «أ .م .س» بقيام شخصين مجهولين يستقلان سيارة «ملاكى حمراء اللون» باصطحاب نجله «أ»، داخل سيارة أمام مسكنه.
تم تشكيل فريق بحث جنائى وتوصلت جهود إلى أن مرتكبى الواقعة كل من «ح . أ .م»، 27 سنة، فنى صيانة أجهزة الكترونية، مقيم شارع الملاعب منطقة الجزيرة الخضراء، -نجل شقيق المبلغ- و«أ . ف . أ»، 20 سنة، طالب بمعهد إيجوث للسياحة، مقيم شارع خليل حمادة، «ال . م .ع»، 20 سنة، طالب بمعهد الخدمة الاجتماعية" مقيم بشارع 22 منطقة سيدى بشر.
عقب تقنين الإجراءات تم ضبط المتهمين وتحرير الطفل، وبمواجهتهما أقرا بارتكاب الواقعة.
وأضاف المتهم الأول بقيامه بالاتفاق مع باقى المتهمين على خطف المجنى عليه ومساومة والده على مبالغ مالية نظير إطلاق سراحه لمرورهم بضائقة مالية وقاموا باستئجار السيارة رقم "س.ب.ي" مصر، لتنفيذ مخططهم واحتجاز المجنى عليه بإحدى الشقق بشارع عقل باشا بمنطقة سيدى بشر قبلى دائرة القسم لحين إتمام مخططهم.
بإرشاد المتهم الأول تم ضبط السيارة المستخدمة فى ارتكاب الواقعة، وتحرر المحضر أحوال القسم وأرفق بالمحضر الأصلى وتقرر العرض على النيابة. 
</t>
  </si>
  <si>
    <t>https://www.tahrirnews.com/posts/869751</t>
  </si>
  <si>
    <t>http://www.albawabhnews.com/2943202</t>
  </si>
  <si>
    <t>بسبب تهديد الطالب لفتاة من أقارب المتهمين بنشر صور ومقاطع فيديو فاضحة لها</t>
  </si>
  <si>
    <t>غير محدد - 21 - ذكر - طالب</t>
  </si>
  <si>
    <t>التوقيع علي 9 ايصالات امانة</t>
  </si>
  <si>
    <t>http://www.vetogate.com/3068380</t>
  </si>
  <si>
    <t>http://www.vetogate.com/3071007</t>
  </si>
  <si>
    <t>http://www.albawabhnews.com/2944861</t>
  </si>
  <si>
    <t>https://www.elwatannews.com/news/details/3233218</t>
  </si>
  <si>
    <t>مقابل مبلغ مالي 500 ألف جنيه</t>
  </si>
  <si>
    <t>غير محدد - بالغ - ذكر - نقاش ، غير محدد - بالغة - انثي - ربة منزل، غير محدد - بالغ - ذكر - عاطل، غير محدد - بالغ - ذكر - موظف، غير محدد</t>
  </si>
  <si>
    <t xml:space="preserve">أمن القليوبية يحرر شابا اختطفه نقاش وزوجته وآخرين لطلب فدية نصف مليون جنيه 
النهارنشر في النهار يوم 14 - 02 - 2018
تمكنت أجهزة البحث الجنائى بالقليوبية، بالتنسيق مع قطاع الأمن العام، من تحديد وضبط مرتكبى واقعة اختطاف أحد الأشخاص وطلب نصف مليون جنيه كفدية مقابل إطلاق سراحه . 
تلقى قسم شرطة الخصوص، بلاغاً من تاجر أراضى، مقيم بدائرة مركز شرطة الخانكة، بأن مجهولين اختطفوا نجله "حاصل على دبلوم"، وتلقيه اتصالاً هاتفياً من الجناة طلبوا خلاله 500 ألف جنيه كفدية لإطلاق سراحه.
تم تشكيل فريق بحث جنائى مشترك بين قطاع الأمن العام وأجهزة البحث الجنائى بمديرية أمن القليوبية، توصلت جهوده إلى تحديد مرتكبى الواقعة "نقاش" مقيم بذات المنطقة سكن المجنى عليه، وله معلومات جنائية مسجلة، ومحكوم عليه بالسجن 5 سنوات فى جناية مخدرات، وزوجته.
وعقب تقنين الإجراءات تم استهدافهما وضبطهما، وبمواجهتهما اعترفا بارتكاب الواقعة بالاشتراك مع "عاطل، وموظف، وآخرين"، وباستهداف باقى المتهمين تم ضبط الموظف، وعُثر بالحقيبة الخلفية للسيارة ملكه أثناء توقفها أمام منزله بناحية عرب العيايدة بمنطقة أبوزعبل دائرة المركز، على المُختطف موثوق اليدين والقدمين، ومُصابا بحالة إعياء، وتم نقله إلى المستشفى للعلاج.
تم اتخاذ الإجراءات القانونية اللازمة حيال الواقعة، والعرض على النيابة التى باشرت التحقيق، وجارى تكثيف الجهود لضبط باقى المتهمين . 
</t>
  </si>
  <si>
    <t>http://www.alnaharegypt.com/546322</t>
  </si>
  <si>
    <t>https://www.almasryalyoum.com/news/details/1259003</t>
  </si>
  <si>
    <t>http://www.albawabhnews.com/2944980</t>
  </si>
  <si>
    <t>مقابل 7 ملايين جنيه فدية</t>
  </si>
  <si>
    <t>تم استدراجه داخل سياة بعد مواعدته فتاة علي مواقع التواصل الاجتماعي علي موعد غرامي</t>
  </si>
  <si>
    <t>غير محدد - بالغة - انثي - ربة منزل، غير محدد - بالغ - ذكر، غير محدد - بالغ - ذكر</t>
  </si>
  <si>
    <t>ا م -25 - ذكر</t>
  </si>
  <si>
    <t>محضر رقم 2566 لسنة 2018</t>
  </si>
  <si>
    <t xml:space="preserve">بنات آخر زمن.. فتاة تخطف حبيبها وتطلب فدية 5 ملايين جنيه بالخانكة 
النهارنشر في النهار يوم 18 - 02 - 2018
اعتاد الجميع أن يستمعوا لأحداث الرومانسية فى "عيد الحب" الذى يحتفل به الملايين حول العالم بتقديم الهدايا فيما بينهم، إلا أن "عيد الحب 2018" جاء بحدث جديد وإشارة لاستغلال البعض مسمى الحب لتحقيق بعض الجرائم. 
"ومن الحب ما خطف"، تلك العبارة تنطبق تماما على ما حدث بحى الخانكة، بعد قيام إحدى الفتيات بخطف شاب بمساعدة أقاربها، مستغلة مناسبة "عيد الحب" وتقديم الشاب لها هدية "الفلانتين"، ليجد الشاب نفسه أمام جحيم الحب علي يد حبيبته.
"موعد غرام ينتهى بالخطف"
فبعد قصة حب كبيرة بين "أ.م" 25 عام ومن عائلة ثرية بحى الخانكة، مع "م,خ" 20 عاما، عبر موقع التواصل الاجتماعى " فيس بوك" قررت "م.خ" أن تتلقى هديتها بمناسبة "عيد الحب" بطريقتها الخاصة، بخطف حبيبها وطلب فدية 5 ملايين جنيه، وتحججت الفتاة ب"عيد الحب" لرؤية الشاب وتقديم هدية له بهذه المناسبة، فوعدته بلقاء غرامى ليلى احتفالا "بعيد الحب" الأربعاء الماضى، فذهب الشاب متيما بمشاعر الحب، متمنيا أن يقضى ليلة عاشقين، ليفاجأ عند تقديم هديته لحبيبته بعد سيل من الكلام المعسول وحديث الغرام، بشخصين أمام حبيبته يصطحبانه داخل سيارة ملاكى، مرددين "هنحتفل سوا بعيد الحب"، ومن ثم فقد الشاب لوعيه بعد تلقيه عددا من الضربات على رأسه.
"فدية 5 ملايين جنيه"
بعد خطف الشاب وتجريده من جميع متعلقاته الشخصية، تم التواصل من قبل الخاطفين مع والد الشاب لطلب فدية 5 ملايين جنيه، مبررين ذالك بأنها هدية "عيد الحب"، فلم يمر سوى ساعات قليلة فقط على خطف الشاب وزادت الفدية ل7 ملايين جنيه، بعد عدد من المكالمات بين الخاطفين ووالد الشاب المختطف، مبررين ذالك أن نجله سعره يتضاعف كل ساعة، محذرينه من إبلاغ قوات الأمن حتى لا يخسر حياة ابنه.
"حل لغز الخطف من قوات الأمن"
أبلغ والد الشاب المختطف قوات الأمن بقسم الخانكة، نظرا لارتفاع مبلغ الفدية وعدم ثقته فى عودة نجله المختطف بعد تسديد الفدية، على الفور قام فريق مباحث قسم الخانكة، والبحث الجنائى، بتتبع وتسجيل المكالمات بين الخاطفين ووالد الشاب، لتحديد مكان الخاطفين والوصول للشاب، وهو ما تم فى غضون ساعات قليلة بعد تحديد مكان إجراء أحد المكالمات بين الخاطفين ووالد الشاب، لتقوم قوة من قسم الخانكة بالتحرك وألقاء القبض على الخاطفين بما فيهم الفتاة التى أوهمت الشاب بالقاء الغرامى، وتحرير الشاب بعد يومين فقط من اختطافه.
"الضيقة المالية تجبر الفتاة على الخطف"
اعترفت الفتاة باستدراج "أ.م" بعد وعده بموعد غرامى ليلى الأربعاء الماضى ، بغية خطفه وطلب فدية كبيرة، نظرا للحالة المالية المتدنية التى تيعيشها أهل الفتاة، وهو ما أجبرها على استغلال حب الشاب للوقيعة به، خاصة بعد علمها أنه ينتمى لعائلة ثرية يمكنها دفع أو مبلغ مالى يتطلب نظير حياة نجله، وهو ما تم التخطيط له على مدى ثلاثة أشهر ماضية.
ترجع الواقعة لتلقى قسم الخانكة بلاغ يفيد باختطاف الشاب" أ.م" 25 عام الاربعاء الماضى، وتلقى مكالمات هاتفية لطلب الفدية، وعلى الفور تم تحرير محضر رقم 2566 لسنة 2018، وتبدأ قوات الأمن بتتبع المكالمات والقبض على الخاطفين. 
</t>
  </si>
  <si>
    <t>http://www.alnaharegypt.com/546763</t>
  </si>
  <si>
    <t>مقابل مبلغ مالي لاطلاق سراحه</t>
  </si>
  <si>
    <t>اثناء ذهابه الي المدرسة</t>
  </si>
  <si>
    <t>عبدالله . س . ع - 28 - ذكر ، محمد . ج . ع - 20 - ذكر- سائق</t>
  </si>
  <si>
    <t>حماده اب - 8 - طفل</t>
  </si>
  <si>
    <t>محضر رقم 1532 إدارى مركز الخانكة</t>
  </si>
  <si>
    <t xml:space="preserve">اختطفوا طفلاً أثناء ذهابه للمدرسة بالقليوبية.. وتركوه بعد تضييق الخناق عليهم 
أسامه علاء الديننشر في مصراوي يوم 15 - 02 - 2018
تكثف أجهزة الأمن بالقليوبية جهودها لضبط مجهولين اختطفوا طفلا أثناء ذهابه اليوم الخميس إلي المدرسة. 
كانت الأجهزة الأمنية بالقليوبية تلقت إخطارا بورود بلاغ إلي مركز الخانكة، بقيام مجهولين باختطاف الطفل "حماده أ.ب" أثناء ذهابه إلي المدرسة.
وتبين للشرطة بعد التحري أن المتهمين استوقفوا السيارة التي كانت تنقل الصغير إلي المدرسة، واختطفوه وفروا هاربين.
وأشار سائق السيارة التي كان يستقلها الطفل أثناء ذهابه للمدرسة أن شخصين أحدهما ملثم والثاني بيده سلاح نارى استوقفوه وقاموا باختطاف الطفل.
وجه اللواء إيهاب خيرت، مدير أمن القليوبية، بسرعة ضبط مرتكبي الواقعة، وتشكيل فريق بحثي برئاسة اللواء محمد الألفي، مدير إدارة البحث الجنائي، وجار فحص عدد من المشتبه بهم، وتحرر عن ذلك المحضر رقم 1532 إدارى مركز الخانكة.
من جانبه، أكد مصدر أمني بمديرية أمن القليوبية، أن الجناة بعد تضييق الخناق عليهم فور بلاغ أهل الطفل باختطافه تركوه بالقرب من الطريق الدائري، مشيرا إلى أنه تم تحديد مرتكبي الواقعه وسيتم ضبطهم خلال ساعات. 
</t>
  </si>
  <si>
    <t>http://www.masrawy.com/news/-/details/0/0/0/1264393</t>
  </si>
  <si>
    <t>https://hawadeth.akhbarelyom.com/newdetails.aspx?id=425620</t>
  </si>
  <si>
    <t>http://www.albawabhnews.com/2948037</t>
  </si>
  <si>
    <t>بسبب قيام ابن شقيقة المختطف) باستيلائه (وصاحب محل وسائق وآخرين) على مبلغ مالى من (تاجرين شقيقين "يعمل لديهما المختطف سائقا" ) بأسلوب انتحال الصفة، وإرشاده عن مبلغ (40 ألف دولار) واتهامه للتاجرين باختطافه لذات السبب</t>
  </si>
  <si>
    <t>تم استدراجه الي منطقة ابو رواش</t>
  </si>
  <si>
    <t xml:space="preserve">غير محدد -بالغ - ذكر - تاجر، غير محدد -بالغ - ذكر - تاجر، غير محدد -بالغ - ذكر </t>
  </si>
  <si>
    <t xml:space="preserve">الملاحقات الأمنية تجبر مختطفى سائق على إطلاق سراحه بالجيزة 
محمد صابرنشر في فيتو يوم 21 - 02 - 2018
نجح أجهزة البحث الجنائى بالجيزة وقطاع الأمن العام، في ضبط مرتكبى واقعة اختطاف سائق سيارة أجرة وإجبارهم من خلال الملاحقات الأمنية على التخلى عنه وإطلاق سراحه. 
كانت أجهزة البحث الجنائى بمديرية أمن الجيزة بالتنسيق مع قطاع الأمن العام كثفت الجهود لكشف غموض وتحديد وضبط مرتكبى واقعة اختطاف سائق سيارة أجرة تاكسى، وتلقى زوجته اتصالًا من مجهول طلب خلاله مبلغا ماليا كفدية، واعتراف (ابن شقيقة المختطف) باستيلائه (وصاحب محل وسائق وآخرين) على مبلغ مالى من (تاجرين شقيقين "يعمل لديهما المختطف سائقا" ) بأسلوب انتحال الصفة، وإرشاده عن مبلغ (40 ألف دولار) واتهامه للتاجرين باختطافه لذات السبب، وضبط صاحب المحل والسائق وإرشادهما عن مبالغ مالية قدرها(424 ألف جنيه و17 ألف دولار) وسيارة ملاكى اشتراها السائق من متحصلات الواقعة.
تم تشكيل فريق بحث جنائى توصلت جهوده إلى تحديد مرتكبى الواقعة (التاجرين وشقيق آخر لهما)، تم استهدافهم بمحال إقامتهم والأماكن التي يترددون عليها والمحتمل اختباؤهم بها.
وعقب علمهم بالملاحقات الأمنية وتضييق الخناق عليهم اضطروا إلى التخلى عن المختطف وإطلاق سراحه.
وبسؤاله قرر قيامهم وآخرين باستدراجه لمنطقة أبورواش بدائرة مركز شرطة كرداسة، واصطحبوه عنوة داخل سيارة ملاكى، واحتجزوه بشقة ملكهم بمحافظة البحيرة، وأجبروه على توقع ايصالات أمانة ولدى استشعارهم بملاحقتهم أمنيًا أطلقوا سراحه بطريق مصر/الإسكندرية الصحراوى دائرة مركز شرطة وادى النطرون.
تم اتخاذ الإجراءات القانونية اللازمة حيال الواقعة وتكثيف الجهود لضبط المتهمين. 
</t>
  </si>
  <si>
    <t>http://www.vetogate.com/3078034</t>
  </si>
  <si>
    <t>بسبب ان المجنى عليه مدين له بمبالغ مالية وأنه يتهرب من السداد</t>
  </si>
  <si>
    <t>محمود م ج - بالغ - ذكر - صاحب مصنع، غير محدد - بالغ - ذكر</t>
  </si>
  <si>
    <t xml:space="preserve">ضبط صاحب مصنع متهم باختطاف تاجر مقابل فدية بكرداسة 
أحمد رجبنشر في بوابة أخبار اليوم يوم 28 - 02 - 2018
نجح رجال مباحث الجيزة في القبض على صاحب مصنع لاتهامه بالاشتراك مع 3 من أشقائه فى خطف تاجر بسبب خلافات مالية بكرداسة وإجباره على توقيع إيصالات أمانة وتحرر محضر بالواقعة وأخطرت النيابة للتحقيق. 
تلقى العميد خالد كامل مأمور مركز شرطة كرداسة بلاغا يفيد تعرض تاجر للخطف على يد عدد من الأشخاص، وطلب خاطفيه فدية 300 ألف جنيه وبإجراء التحريات تبين للمقدم إسلام سمير رئيس مباحث مركز كرداسة أن وراء ارتكاب الواقعة "محمود . م . ج" صاحب مصنع، و3 من أشقائه.
وبإعداد كمين للمتهمين تم ضبطهم وتحرير المختطف وبسؤاله أقر بأن المتهمين اعتدوا عليه بالضرب محدثين إصابته وإكراهه على توقيع إيصالات أمانة، وبمواجهة المتهمين اعترفوا بارتكابهم الواقعة واعترف صاحب المصنع بأن المجنى عليه مدين له بمبالغ مالية وأنه يتهرب من السداد فحرر محضرا بالواقعة وأحاله اللواء إبراهيم الديب مدير الإدارة العامة للمباحث لمباشرة النيابة التحقيق. 
</t>
  </si>
  <si>
    <t>https://akhbarelyom.com/news/newdetails/2631763</t>
  </si>
  <si>
    <t xml:space="preserve">لان المتهم "جرجس ع" صادر ضده أحكام قضائية بالحبس فى قضايا رفعتها ضده زوجته، بسبب توقيعه على إيصالات أمانة، حيث قرر المتهم الانتقام من زوجته التى تهدده بتنفيذ أحكام الحبس ضده، بأنه خطط مع بلطجية استأجرهم لخطف المجنى عليه ابن شقيق زوجته </t>
  </si>
  <si>
    <t>جرجس ج - بالغ - ذكر ، غير محدد - بالغ - ذكر - مسجل</t>
  </si>
  <si>
    <t>مينا ا - بالغ - ذكر</t>
  </si>
  <si>
    <t>التوقيع علي ايصالات امانة علي بياض</t>
  </si>
  <si>
    <t xml:space="preserve">ضبط عامل بالمرج خطف ابن شقيق زوجته لإجبارها علي التنازل عن قضايا ضده 
أخبار الحوادثنشر في أخبار الحوادث يوم 03 - 03 - 2018
لم يجد عامل بالمرج وسيلة للانتقام من زوجته التي تهدده بحبسه بسبب إيصالات أمانة حررها لها، إلا خطف ابن شقيقها وإجباره على توقيع إيصالات أمانة، لابتزاز زوجته وإجبارها على التنازل عن القضايا، حتى تمكن الأمن من القبض على المتهم، وتحرير المجنى عليه، وحرر محضرا بالواقعة، وتولت النيابة التحقيق. 
تلقى قسم شرطة المرج، بلاغا من مواطن أفاد فيه باختطاف ابنه على يد مجهول واختفائه ولا يعلم مكانه، فتم تشكيل فريق بحث لكشف ملابسات الواقعة، حيث تبين من التحريات والتحقيقات أن وراء الواقعة زوج شقيقته الذى كان على خلافات أسرية معها.
وكشفت التحقيقات أن المتهم "جرجس ع" صادر ضده أحكام قضائية بالحبس فى قضايا رفعتها ضده زوجته، بسبب توقيعه على إيصالات أمانة، حيث قرر المتهم الانتقام من زوجته التى تهدده بتنفيذ أحكام الحبس ضده، بأنه خطط مع بلطجية استأجرهم لخطف المجنى عليه ابن شقيق زوجته من أمام منزله مقابل حصولهم على أموال، حيث تم اقتياده إلى مكان مهجور بمنطقة المرج، وأجبر المجنى عليه "مينا ا" على توقيع إيصالات أمانة تحت التهديد، واتصل هاتفيا بزوجته وأخبرها بحصوله على توقيع ابن شقيقها على إيصالات أمانة على بياض، وهددها فى حالة عدم التنازل عن الدعاوى التى رفعتها ضده فى المحاكم سيقدم إيصالات الأمانة التى وقعها له ابن شقيقها إلى النيابة.
اتفق رجال المباحث مع زوجة المتهم على استدراجه فى المحادثات الهاتفية، وأن تظهر له الموافقة على التنازل عن القضايا التى رفعتها ضده فى المحاكم مقابل تحرير ابن شقيقها، وعدم تقديم إيصالات الأمانة التى حصل عليها من ابن شقيقها، وتمكن رجال المباحث من تحرير المجنى عليه، والقبض على المتهم وإحالته لنيابة المرج برئاسة المستشار أحمد شديد للتحقيق. 
</t>
  </si>
  <si>
    <t>https://hawadeth.akhbarelyom.com/newdetails.aspx?id=430318</t>
  </si>
  <si>
    <t>http://www.albawabhnews.com/2971321</t>
  </si>
  <si>
    <t>http://www.albawabhnews.com/2974554</t>
  </si>
  <si>
    <t>لقيام المجني عليه بالنصب عليهم والتحصل منهم على مبلغ مالي 4 مليون جنيه</t>
  </si>
  <si>
    <t>سيد متولي -بالغ - ذكر - عامل بشركة، محمد سعيد -بالغ - ذكر -  صاحب شركة، ممدوح سعيد -بالغ - ذكر -  صاحب شركة، فرغلي عبد المنعم -بالغ - ذكر -  صاحب محل - محسم عبد الحميد  -بالغ - ذكر - مقاول</t>
  </si>
  <si>
    <t>محمد وحيد م- -43 - ذكر -تاجر</t>
  </si>
  <si>
    <t>التوقيع على أربعين إيصال أمانة والتحصل منه على 15 ألف جنيه، وسيارة مرسيدس، مجموعة بطاقات وكارنيهات خاصة بالمجني عليه، 4 هواتف محمول</t>
  </si>
  <si>
    <t xml:space="preserve">ضبط المتهمين باختطاف رجل أعمال وإجباره علي توقيع 40 إيصال أمانة بالزيتون
  ضياء جميل 3/4/2018 1:18:05 AM
تبلغ للنقيب سليمان أحمد سليمان معاون مباحث الزيتون من ولاء فتحي ربة منزل ومقيمة الجيزة بقيام أحد الأشخاص ويدعى محسن حمودة باحتجاز زوجها محمد وحيد وطلب منها توقيع إيصالات أمانة لوجود خلافات مالية فيما بينهم.
وبإخطار اللواء محمد منصور مدير الإدارة العامة لمباحث القاهرة كلف اللواءين أشرف الجندي ومحمود أبو عمرة نائبي المدير العام واللواء نبيل سليم مدير المباحث الجنائية للقبض على المتهم.
وعقب تقنين الإجراءات تمكن النقيب سليمان أحمد سليمان معاون مباحث الزيتون من ضبط المتهم مقاول ومقيم دائرة القسم وبمواجهته بأقوال المبلغة اعترف بصحتها وتم ضبط كل من سيد متولي عامل بشركة، محمد سعيد صاحب شركة، ممدوح سعيد صاحب شركة، فرغلي عبد المنعم صاحب محل، وتم ضبطهم وضبط المجني عليه داخل غرفة خاصة بمكتب المتهم محسن عبد الحميد.
وبمواجهة المتهمين أمام العميد حازم الديربي مفتش مباحث فرقة الزيتون اعترفوا بإكراه المجني عليه على توقيع على أربعين إيصال أمانة والتحصل منه على 15 ألف جنيه، وسيارة مرسيدس، مجموعة بطاقات وكارنيهات خاصة بالمجني عليه، 4 هواتف محمولة، واعترف المتهمون بارتكاب الواقعة لقيام المجني عليه بالنصب عليهم والتحصل منهم على مبلغ مالي 4 مليون جنيه.
تم تحرير المحضر اللازم وأحاله العميد محمد محجوب مأمور قسم الزيتون إلى النيابة العامة.
</t>
  </si>
  <si>
    <t>https://hawadeth.akhbarelyom.com/newdetails.aspx?id=430466</t>
  </si>
  <si>
    <t>بسبب قيام نجل شقيق المجني عليه بالإتفاق مع أخرين بانتحال صفة رجال شرطة وإستيلائهم على مبالغ مالية من المتهمين لعدم الإبلاغ عنهم لاتجارهم في العملة</t>
  </si>
  <si>
    <t>اثناء عودته من العمل</t>
  </si>
  <si>
    <t xml:space="preserve"> سيد متولي - بالغ - ذكر -عامل بشركة، محمد سعيد - بالغ - ذكر - صاحب شركة، ممدوح سعيد - بالغ - ذكر- صاحب شركة، فرغلي عبد المنعم  - بالغ - ذكر -صاحب محل</t>
  </si>
  <si>
    <t xml:space="preserve">كشف غموض خطف سائق وطلب فدية 5 ملايين جنيه في الطالبية 
إيمان عبد العاطينشر في الفجر يوم 04 - 03 - 2018
كشفت الأجهزة الأمنية بمديرية أمن الجيزة غموض إختطاف سائق وطلب فدية 5 ملايين جنيه، وتبين أن تاجرين وموجه بالتربية والتعليم وراء ارتكاب الواقعة. 
تلقى اللواء إبراهيم الديب مدير الإدارة العامة لمباحث الجيزة إخطار من رئيس مباحث قسم شرطة الطالبية بورود بلاغ من طالب يفيد بتغيب والده عقب عودته من العمل، وتلقيه اتصالا هاتفيا من رقم دولي يخبره باختطاف والده في دولة ليبيا وطلب فدية 5 ملايين جنيه مقابل إطلاق سراحه.
وبوضع خطة بحث بإشراف اللواء محمد عبدالتواب مدير المباحث الجنائية تم التوصل إلى أن تاجرين وموجه بالتربية والتعليم وراء ارتكاب الواقعة، وذلك بسبب قيام نجل شقيق المجني عليه بالإتفاق مع أخرين بانتحال صفة رجال شرطة وإستيلائهم على مبالغ مالية من المتهمين لعدم الإبلاغ عنهم لاتجارهم في العملة.
وبإعداد عدة أكمنة لضبط المتهمين، تبين تخليهم عن المختطف بطريق القاهرة اسكندرية الصحراوي بالقرب من القرية الذكية، وتمكنت الأجهزة الأمنية بمديرية أمن الجيزة من ضبط المتهمين وتحرر المحضر اللازم بإخطار اللواء عصام سعد مدير أمن الجيزة. 
</t>
  </si>
  <si>
    <t>http://www.elfagr.org/2994824</t>
  </si>
  <si>
    <t>https://www.masress.com/alwafd/1807322</t>
  </si>
  <si>
    <t>http://www.masrawy.com/news/-/details/0/0/0/1275868</t>
  </si>
  <si>
    <t>لأن والد المختطف مدين لهم بمبلغ 85 ألف جنيه لتجارتهما بالماشية</t>
  </si>
  <si>
    <t>غير محدد - بالغ - ذكر  - تا=ر، غير محدد - بالغ - ذكر  ، غير محدد - بالغ - ذكر  - موظف، غير محدد - بالغ - ذكر  - قهوجي</t>
  </si>
  <si>
    <t xml:space="preserve">نجح  قطاع الأمن العام بالإشتراك مع مديريتى أمن كفر الشيخ والقليوبية فى تحديد وضبط مرتكبى واقعة إختطاف أحد الأشخاص وطلب مبلغ مالى كفدية مقابل إطلاق سراحه ويتمكن من تحرير المختطف.
جاء ذلك فى إطار إستراتيجة وزارة  الداخلية لكشف غموض حوادث الخطف  المجهلة، حيث تلقى مركز شرطة الرياض بكفر الشيخ بلاغاً من صاحب إحدى  ورش اللحام ، 42 سنة، بقيام  أحد الأشخاص "تاجر سيارات نقل" ومقيم  بمحافظة القليوبية وآخرين بالحضور لمنزله وقاموا بإستدراج نجله، مدعين أنهم من رجال  الشرطة وعقب ذلك إتصل به التاجر وطلب منه سداد مبلغ 85 ألف جنيه مدين به له لتجارتهما فى الماشية  مقابل إطلاق سراح نجله .
وعلى الفور تم تشكيل بحث جنائى من قطاع الأمن العام بالإشتراك مع مديرية أمن كفر الشيخ أسفرت جهوده عن  أن وراء إرتكاب الواقعة هم  "التاجر ونجله- موظف – قهوجى"، و عقب تقنين الإجراءات  وبالتنسيق مع مديرية أمن القليوبية تم ضبط المتهمين وتبين إحتجاز المُختطف بحجرة إحدى الكافيتريات أسفل كوبرى الزقازيق بجوار منزل التاجر ، وتم إتخاذ الإجراءات القانونية اللازمة حيال والواقعة والعرض على النيابة العامة التى باشرت التحقيق.
</t>
  </si>
  <si>
    <t>http://www.youm7.com/3692417</t>
  </si>
  <si>
    <t>http://www.elmogaz.com/node/451725</t>
  </si>
  <si>
    <t>لوجود خلافات مالية بين المتهم الأول ووالدة المحتجز زينب ع.ح بالمعاش، ومقيمة بدائرة القسم، حيث انها قد تحصلت من المتهم الأول على مبلغ50ألف جنيه على دفعات بعد إيهامه بقدرتها بتعينه بوظيفة حكومية</t>
  </si>
  <si>
    <t>تم استدراجه لمحل اقامتهما</t>
  </si>
  <si>
    <t>شعبان ف.م -  32 - ذكر - سائق توك توك، محمود ف.م - 48 - ذكر عامل</t>
  </si>
  <si>
    <t xml:space="preserve">محمد ع - 26  - عاطل </t>
  </si>
  <si>
    <t xml:space="preserve">مباحث الغربية تكشف غموض خطف مطرب شعبي بسبب خلافات مالية بطنطا 
أخبار الأدبنشر في أخبار الأدب يوم 21 - 03 - 2018
تمكن ضباط إدارة البحث الجنائي بمديرية أمن الغربية، بقيادة اللواء ايمن لقية مدير الإدارة، من كشف غموض واقعة اختطاف مطرب شعبي مقيم بدائرة قسم أول طنطا، بعد قيام سائق وعامل باختطافه واحتجازه والاتصال بشقيقته لطلب فدية 50ألف جنيه، بسبب خلافات مع والدته لتحصلها من أحدهما على 50ألف جنيه بعد إيهامه بقدرتها على توفير وظيفة له. 
وكان اللواء طارق حسونة مدير امن الغربية، قد تلقى إخطارا من مأمور قسم أول طنطا، بتحرير ريهام ع.م ومقيمة بدائرة القسم بلاغا بقيام كلاً من شعبان ف.م 32سنة سائق توك توك، محمود ف.م 48سنة عامل بإحتجاز شقيقها محمد ع.م 26سنة عاطل، حيث قاما بإستدراجه لمحل إقامتهما وقام المتهم الأول بالإتصال تليفونياً بها وأخبرها بأن شقيقها طرفهما وطلب منها فدية50ألف جنيه مقابل إطلاق سراحه وعللت ذلك لخلافات مالية بين والدتها والمتهم الأول.
تم تشكيل فريق بحث لكشف ملابسات الواقعة، تحت إشراف اللواء أيمن لقية مدير المباحث الجنائية، ضم العقيد وليد الصواف مفتش الإدارة المركزية بطنطا، والرائد محمد صقر رئيس مباحث قسم أول طنطا.
ومن خلال جمع المعلومات وتكثيف التحريات توصلت جهود فريق البحث إلى وجود خلافات مالية بين المتهم الأول ووالدة المحتجز زينب ع.ح بالمعاش، ومقيمة بدائرة القسم، حيث انها قد تحصلت من المتهم الأول على مبلغ50ألف جنيه على دفعات بعد إيهامه بقدرتها بتعينه بوظيفة حكومية،وعندما نما لعلمهم قيام شقيقة المحتجز بإبلاغ الشرطة قاموا بإطلاق سراحه وحضروا للقسم لإبداء دفوعهم، وبمواجهة المتهمين إعترفوا بإرتكاب الواقعة وتم اتخاذ الإجراءات القانونية ضدهما 
</t>
  </si>
  <si>
    <t>https://adab.akhbarelyom.com/newdetails.aspx?id=435889</t>
  </si>
  <si>
    <t>https://hawadeth.akhbarelyom.com/newdetails.aspx?id=435889</t>
  </si>
  <si>
    <t>http://www.الأسبوع.com/Article/395917/-</t>
  </si>
  <si>
    <t>بدافع الانتقام من والدة الطفل، لخلافات بينهما، والحصول على مبلغ مالي</t>
  </si>
  <si>
    <t>تم استدراجه الي مسكن المتهم الاول</t>
  </si>
  <si>
    <t>غير محدد - بالغ - ذكر، غير محدد - باللغة - انثي - ربة منزل</t>
  </si>
  <si>
    <t>غير محدد -3 - طفل</t>
  </si>
  <si>
    <t xml:space="preserve">أمن الجيزة يكشف غموض خطف طفل وطلب فدية ببولاق الدكرور 
احمد رجبنشر في بوابة أخبار اليوم يوم 25 - 03 - 2018
تمكنت أجهزة البحث الجنائي بمديرية أمن الجيزة، من كشف غموض تعرض طفل للاختطاف وطلب فدية بمنطقة بولاق الدكرور، حيث تبين أن صديق والد الطفل وزوجة شقيقه، وراء ارتكاب الواقعة، وتم إلقاء القبض عليهما. 
تلقى مأمور قسم شرطة بولاق الدكرور، بلاغا من بائع يفيد باختطاف نجله يبلغ من العمر عامان ونصف، حال لهوه أمام مسكنه، وتلقيه اتصال من مجهول، طلب خلاله فدية مليون جنيه، نظير إطلاق سراحه، وبإخطار اللواء عصام سعد مساعد وزير الداخلية لقطاع أمن الجيزة، أمر باتخاذ الإجراءات القانونية وضبط المتهمين.
شكل اللواء إبراهيم الديب مدير الإدارة العامة لمباحث الجيزة، فريق بحث برئاسة العقيد طارق حمزة مفتش مباحث غرب الجيزة، وتم تحديد هوية المتهمين، وتبين أنهما صديق والد الطفل وزوجة شقيقه.
وتمكنت قوة أمنية برئاسة الرائد محمد الجوهرى رئيس مباحث بولاق الدكرور، والنقيب أحمد مندور، والنقيب أيمن سكورى معاونا المباحث، من إلقاء القبض على المتهمين، وبرفقتهما الطفل المختطف، وبمواجهتهما.. اعترف بارتكابهما الواقعة، حيث قامت الأخيرة باستدراج الطفل لشقة المتهم الأول بدافع الانتقام من والدة الطفل، لخلافات بينهما، والحصول على مبلغ مالي، وتحرر محضر بالواقعة وأخطرت النيابة للتحقيق. 
</t>
  </si>
  <si>
    <t>https://hawadeth.akhbarelyom.com/newdetails.aspx?id=437010</t>
  </si>
  <si>
    <t>https://sayarat.akhbarelyom.com/newdetails.aspx?id=437010</t>
  </si>
  <si>
    <t>مقابل مبلغ 4 مليون جنيه لاطلاق سراحه</t>
  </si>
  <si>
    <t>اثناء سيره لشراء بعض المستلزمات بقرية العجوزين</t>
  </si>
  <si>
    <t>ر.ا.ع.ز.ز- 30 - ذكرر- سائق توك توك، ر.ع.أ- 18 - ذكر - سائق توك توك، أ.ع.س.ا- 18 - ذكر -سائق توك توك، م.ج.ا- 16 - ذكر - سائق توك توك</t>
  </si>
  <si>
    <t>احمد م م -5 - طفل</t>
  </si>
  <si>
    <t>محضر رقم 4354 إدارى مركز شرطة دسوق لسنة 2018</t>
  </si>
  <si>
    <t>تم دفع مليون و880 ألف جنيه من قيمة الفدية وتم استردادهم اثناء القبض علي مرتكبي الحادث</t>
  </si>
  <si>
    <t xml:space="preserve">أمن كفر الشيخ يعيد طفلا لأهله اختطفه 4 أشخاص وطلبوا فديه 4 ملايين جنيه 
محمد سليماننشر في اليوم السابع يوم 26 - 03 - 2018
تمكن ضباط أمن كفر الشيخ، بالتنسيق مع قطاع الأمن العام، من استعادة طفل 5 سنوات من خاطفيه من قرية العجوزين التابعة لمركز دسوق بكفر الشيخ، بعد طلبهم فدية 4 ملايين جنيه، مقابل إطلاق سراحه، بعد اختطافه أثناء قيامه بشراء بعض المأكولات من سوبر ماركت بالقرية، من قبل 4 أشخاص مجهولين، وتم إعادة الطفل سالما لمنزل أسرته، واسترداد مبلغ مليون و880 ألف جنيهًا من المتهمين وضبطهم . 
تلقى اللواء أحمد صالح مدير أمن كفر الشيخ، إخطاراً من العميد محمد عمار مدير إدارة البحث الجنائى، يفيد بورود بلاغ لمركز شرطة دسوق، من "م.م.م.م" 52 سنة تاجر ووكيل الشركة الشرقية للدخان، ومقيم قرية العجوزين دائرة مركز دسوق، باختطاف نجله "أحمد" 5 سنوات، حال قيامه بشراء بعض المأكولات من سوبر ماركت بالقرية، وتلقيه اتصال من مجهول علي هاتفه، طلب خلاله فدية 4 مليون جنيه، نظير إطلاق سراحه.
وقرر مدير الأمن بتشكيل فريق بحث جنائى قاده العميد محمد عمار، مدير إدارة البحث الجنائى، والعميد محمد عبد الوهاب، رئيس المباحث الجنائية، ضم العقيد عبد الفتاح المنشاوى رئيس فرع غرب البحث الجنائى بكفر الشيخ، والرائد عمرو علام رئيس مباحث مركز دسوق، ومعاونوه، لسرعة كشف غموض الحادث وضبط الجناه مرتكبى هذه الواقعة.
وتوصلت جهود فريق البحث إلى أن مرتكبى الواقعة هم كلٍ من :"ر.ا.ع.ز.ز" 30 سنة، سائق توك توك، (سبق اتهامه فى 2 قضية آخرهم القضية رقم 717 لسنة 2001 جنح أحداث مركز دسوق)،"ر.ع.أ" 18 سنة، سائق توك توك، و "أ.ع.س.ا" 18 سنة، سائق توك توك، و"م.ج.ا" 16 سنة، سائق توك توك، وجميعهم مقيمون بقرية العجوزين دائرة مركز دسوق.
وكشفت تحريات فريق البحث أثناء السير في إجراءات البحث، قيام والد الطفل بدفع مبلغ مالى وقدره مليون و880 ألف جنيه، حيث تركهم بناء على الاتصال الهاتفي بينه وبين المتهمين، إلا أنهم استولوا على المبلغ المالى دون قيامهم بترك الطفل المخطوف، نظرًا لعلمهم بحالة والده الميسورة ماديًا.
عقب تقنين الإجراءات، تم استهداف المتهمين، حيث تبين اختباؤهم بإحدى المزارع المهجورة فى الزراعات القريبة من القرية، وتم ضبطهم جميعًا، وتحرير الطفل المختطف، وإعادته لأهليته سالمًا دون إيذائه، كما تم ضبط التوك توك المستخدم فى واقعة الخطف، والمبلغ المالى بإرشاد المتهمين.
وبمواجهة المتهمين، اعترفوا بارتكابهم واقعة اختطاف الطفل وطلب فديه من والده، لمعرفتهم بحالة والده الميسورة ماديًا، وتحرر المحضر رقم 4354 إدارى مركز شرطة دسوق لسنة 2018، وأخطرت النيابة العامة لمباشرة التحقيق. 
</t>
  </si>
  <si>
    <t>https://www.youm7.com/story/0000/0/0/-/3712332</t>
  </si>
  <si>
    <t>http://www.masrawy.com/news/-/details/0/0/0/1292494</t>
  </si>
  <si>
    <t>بسبب قيام المجنى عليهم ببيع آثار مقلدة لهم مقابل مبالغ مالية</t>
  </si>
  <si>
    <t>ام م - بالغ - ذكر - مهندي، غير محدد - بالغ - ذكر، غير محدد - بالغ - ذكر،غير محدد - بالغ - ذكر،</t>
  </si>
  <si>
    <t xml:space="preserve">ضبط المتهمين بخطف 4 بسبب الخلافات على الآثار في كرداسة 
سمر فتحىنشر في البوابة يوم 29 - 03 - 2018
تمكنت الأجهزة الأمنية بالجيزة تحت إشراف اللواء عصام سعد مدير أمن الجيزة، من القبض على المتهمين بخطف 4 أشخاص بسبب خلافات على الآثار بكرداسة. 
تلقى ضباط مباحث قسم شرطة كرداسة بلاغا باختطاف 4 أشخاص، على الفور تم تشكيل قوة مباحث القسم، وبالانتقال والفحص تبين قيام 10 أشخاص باختطاف المجنى عليهم بسبب خلافات بينهم على بيع الآثار، تمكنت القوات من التوصل مكان المختطفين، ونجحت في تحريرهم، وألقت القبض على 10 متهمين باختطافهم، وبمواجهتهم اعترفوا بارتكاب الواقعة، بسبب قيام المجنى عليهم ببيع آثار مقلدة لهم مقابل مبالغ مالية.
وتحرر المحضر اللازم بالواقعة، وتولت النيابة التحقيق. 
</t>
  </si>
  <si>
    <t>http://www.albawabhnews.com/3022335</t>
  </si>
  <si>
    <t>http://www.masrawy.com/news/-/details/0/0/0/1304921</t>
  </si>
  <si>
    <t>https://www.elwatannews.com/news/details/3293086</t>
  </si>
  <si>
    <t>https://www.elwatannews.com/news/details/3392660</t>
  </si>
  <si>
    <t>بسبب وجود خلافات مالية بينه ومالك المعمل "أحمد م."، 55 سنة، لرفضه رد 80 ألف جنيه سبق استلامها منه لتشغيلها في أعمال تجارية مقابل أرباح شهرية، إلا أنه لم يف بذلك</t>
  </si>
  <si>
    <t>اصطحبوه عنوة من داخل معمله</t>
  </si>
  <si>
    <t>محمود ه - 25 - ذكر - صيدلي، محمد أ- 24  - ذكر - مدرس، نسر أي- 28  - ذكر- عامل</t>
  </si>
  <si>
    <t>احمد م - 55 - ذكر - صاحب معمل تجميل</t>
  </si>
  <si>
    <t xml:space="preserve"> التوقيع علي ايصالات امانة ، 3 اجولة وكرتونة بداخلها كمية من مستحضرات التجميل، وبعض الأدوات المستخدمة في تعبئتها.</t>
  </si>
  <si>
    <t xml:space="preserve">أمن الجيزة يكشف تفاصيل تحرير مالك مصنع في العمرانية 
محمد الشاملينشر في التحرير يوم 30 - 03 - 2018
لم يكتف صيدلي باختطاف مالك مصنع مستحضرات تجميل واحتجازه داخل شقته؛ بسبب خلافات مالية بينهما، وقرر سرقة مصنعه مستعينا باثنين آخرين قبل سقوطهم في قبضة مباحث العمرانية. 
تلقى المقدم علي عبد الكريم، وكيل مباحث الطالبية والعمرانية، إخطارا من شرطة النجدة بورود اتصال هاتفي من مجهول، أن 3 أشخاص سرقوا مصنع مستحضرات تجميل عقب كسر القفل.
تمكن الرائد محمد داوود، رئيس مباحث العمرانية، من ضبطهم وهم: "محمود ه."، 25 سن، صيدلي، و"محمد أ."، 24 سنة، مدرس، و"نسر أي."، 28 سنة، عامل، وبحوزتهم 3 اجولة وكرتونة بداخلها كمية من مستحضرات التجميل، وبعض الأدوات المستخدمة في تعبئتها.
قرر الصيدلي وجود خلافات مالية بينه ومالك المعمل "أحمد م."، 55 سنة، لرفضه رد 80 ألف جنيه سبق استلامها منه لتشغيلها في أعمال تجارية مقابل أرباح شهرية، إلا أنه لم يف بذلك، مشيرا إلى أنه توجه رفقة صديقيه إلى معمل ملك المتهم، واصطحبوه عنوة إلى شقة، واحتجزوه بداخلها، ولدى رفضه رد المبلغ أكرهوه على توقيع 10 إيصالات أمانة، وتركوه تحت حراسة "أحمد ص."، 26 سنة، وتوجهوا إلى المصنع واستولوا على المضبوطات.
وانتقلت قوة من مباحث القسم إلى الشقة المشار إليها، وتمكنوا من تحرير المختطف الذي كان مقيد اليدين والقدمينبحيل بلاستيك، ومكك الفم بقطعة قماش، مصابا بجرح قطعي أعلى العين اليسرى، وتم ضبط الشخص الذي كان يتولى حراسته وبحوزته سكين.
حُرر محضر بالواقعة، أحاله اللواء عصام سعد، مساعد وزير الداخلية لأمن الجيزة، إلى النيابة العامة للتحقيق. 
</t>
  </si>
  <si>
    <t>https://www.tahrirnews.com/posts/879979</t>
  </si>
  <si>
    <t>https://adab.akhbarelyom.com/newdetails.aspx?id=438600</t>
  </si>
  <si>
    <t>http://www.vetogate.com/3125242</t>
  </si>
  <si>
    <t>https://www.elwatannews.com/news/details/3313858</t>
  </si>
  <si>
    <t xml:space="preserve"> انتقاما من المجني عليه؛ إثر مشادة كلامية بينهم على أولوية تحميل الركاب بموقف زهراء المعادي أمام مجمع الكويتي</t>
  </si>
  <si>
    <t>شارع زهراء المعادي</t>
  </si>
  <si>
    <t>عبد المولي إ - 53 - ذكر - سائق، إسماعيل- 29  -ذكر - عاطل</t>
  </si>
  <si>
    <t>مجدي ع ا - 52 - ذكر - سائق</t>
  </si>
  <si>
    <t>اخلاء سبيل</t>
  </si>
  <si>
    <t xml:space="preserve">سائقان يختطفان زميلهم بسبب خلافات حول تحميل الركاب بموقف زهراء المعادى 
إبراهيم أحمدنشر في اليوم السابع يوم 31 - 03 - 2018
شهد شارع زهراء المعادى واقعة مثيرة، بان قام سائقين باختطاف سائق اخر باستخدام سيارة ميكروباص، واحتجازه بدون وجه حق بسبب خلافات فيما بينهم حول تحميل الركاب بموقف زهراء المعادى، فتم ضبطهم وتحرير المجنى عليه، وإحالتهما للنيابة التى تولت التحقيق. 
تلقى رجال مباحث قسم شرطة المعادى، بلاغا من الأهالي بمشاهدتهم لسيارة ربع نقل تحمل لوحات رقم ي ج ر 958 ماركة شيفرولية حمراء اللون يستقلها شخصان قاما باعتراض طريق قائد السيارة رقم ه ف ج 815 ميكروباص بشارع زهراء المعادي، وإجباره على استقلال السيارة الأولي وصحبتهما وتوجهما به لمكان غير معلوم.
ومن خلال التحريات تبين صحة الواقعة، وبالكشف على السيارة المستخدمة فى إرتكابها أمكن التواصل إلى أن وراء ارتكابها كلا من عبد المولى إ غ 53 سنة، سائق، قائد السيارة الأولي، ونجله إسماعيل ع إ 29 سنة، سائق.
وبتكثيف التحريات امكن تحديد المجني عليه ويدعي "مجدي ع م" 52 سنة، سائق، وان المتهمان قام باحتجازه بالشقة سكنهما، وباستهدافهما أمكن ضبطهما حال تواجدهما بمحل إقامتهما وبصحبتهما المجني علية وبه إصابات عبارة عن ( جرح متهتك باليد اليمني وسحجات وكدمات متفرقة بالجسم ).
وبسؤاله اتهمهما بالتعدي عليه بالضرب محدثين ما به من إصابات واختطافه واحتجازه بدون وجه حق، وبمواجهتهما اعترفا بارتكاب الواقعة انتقاما من المجني عليه اثر حدوث مشادة كلامية صباح اليوم بينهم على أولوية تحميل الركاب بموقف زهراء المعادي أمام مجمع الكويتي قاما على أثرها بالتربص للمجني عليه أثناء مروره بمحل الواقعة وقاما بالتعدي عليه بالضرب واصطحابه كرها عنه لمحل إقامتهما.
كما تم بإرشادهما ضبط السيارة المستخدمة في ارتكاب الواقعة أسفل العقار سكنهما ، وكذا عدد 2 عصا خشبية " شومة " سلاح أبيض " مطواة " المستخدمين في ارتكاب الواقعة وتحرر عن ذلك المحضر اللازم ، وتولت النيابة التحقيق. 
</t>
  </si>
  <si>
    <t>https://www.youm7.com/story/0000/0/0/-/3721569</t>
  </si>
  <si>
    <t>http://www.albawabhnews.com/3025444</t>
  </si>
  <si>
    <t>مقابل مبلغ مالي نصف مليون جنيه</t>
  </si>
  <si>
    <t>اثناء خروجها من مسكنها لشراء الحلوي  بقرية الاصلاح</t>
  </si>
  <si>
    <t>هاشندة ي ج - 3 - طفلة</t>
  </si>
  <si>
    <t xml:space="preserve">مباحث البلينا بسوهاج تحرر طفلة مختطفة وتعيدها لأهلها قبل دفع فدية 500ألف جنيه 
محمود مقبولنشر في اليوم السابع يوم 03 - 04 - 2018
تمكن ضباط وحدة مباحث مركز شرطة البلينا جنوب محافظة سوهاج برئاسة المقدم محمد إمبابى رئيس مباحث المركز، من تحرير طفلة تم اختطافها، وقيام الخاطفين بمساومة أهليتها على إطلاق سراحها مقابل فدية. 
كان اللواء عمر عبدالعال مساعد الوزير مدير أمن سوهاج قد تلقى بلاغا من اللواء أشرف نصحى بتقدم أحد الأهالى ببلاغ إلى مركز شرطة البلينا، يفيد اختطاف نجلته البالغة من العمر 3 سنوات، وقيام أحد الأشخاص بالاتصال بهم وطلب فدية نصف مليون جنيه.
وعلى الفور ونظرا لما تشكله الواقعة من أثر سلبى على الأمن العام، تم إخطار اللواء خالد الشاذلى مدير إدارة المباحث الجنائية والذى قرر بسرعة تشكيل فريق بحث لكشف غموض الواقعة وإعادة الطفلة سالمة لأهليتها.
تم تشكيل فريق البحث برئاسة المقدم محمد سعد وكيل فرع بحث الجنوب وقاده المقدم محمد إمبابى رئيس مباحث مركز البلينا، وتم وضع خطة بحث أوكل تنفيذها للنقباء أحمد تعيلب وخيرى الشرقاوى وحسين فخرى وفؤاد علام وأحمد جمال ومحمد صبرى ومحمد عبدالمنعم ومحمد موافى وإسلام عطية معاونى مباحث المركز.
كان من أهم بنود خطة البحث حصر المشتبة بهم والمعروف عنهم ارتكاب مثل تلك الوقائع الوصول لأخر شاهد رؤية للطفلة، وفحص معاملات أهلية الطفلة وخلافات مع الجيران والخلافات العائالية تتبع مصدر الاتصال من قبل الخاطفين باستخدام التقنيات الحديثة وتقسم ضباط المباحث على خطة البحث كل فيما يخصه.
وتبين من التحريات أن الطفلة المختطفة تدعى "شاهندة . ي . ج" تبلغ من العمر 3 سنوات، وأن واقعة الاختطاف حدثت عقب خروجها من المنزل لشراء بعض الحلوى من محل أخر الشارع الذى تقيم به.
وأشارت التحريات إلى أن أهلية الطفلة قاموا ببيع قطعة أرض فى الفترة الأخيرة بمبلغ مليون جنيه، وأن الخاطفين اتصلوا بأهلية الطفلة وطلب فدية نصف مليون جنيه.
وأسفرت الجهود أنه وراء ارتكاب الواقعة عاطلين بالاتفاق مع آخر من نفس محل إقامة الطفلة المختطفة، وتم تحديد أماكنهم ومكان الطفلة، وبتضييق الخناق عليهم قاموا بالتخلى عن الطفلة بقرية مجاورة تدعى قرية الشيخ بركة، وتم تسليمها لأهليتها سالمة، وجار ضبط التهمين عقب تحديد أماكن اختبائهم، تمهيدا لتحرير محضر للعرض على النيابة العامة لتتولى التحقيق فى الواقعة. 
</t>
  </si>
  <si>
    <t>https://www.youm7.com/story/0000/0/0/-/3727825</t>
  </si>
  <si>
    <t>http://www.masrawy.com/news/-/details/0/0/0/1307187</t>
  </si>
  <si>
    <t>مقابل فدية لاطلاق سراحها</t>
  </si>
  <si>
    <t>حيث ان المجني عليه تعرف على ربة منزل، واستدرجته بحجة توصيلها</t>
  </si>
  <si>
    <t>التوقيع علي ايصالات امانة، سرقة هاتف محمول</t>
  </si>
  <si>
    <t xml:space="preserve">ضبط 5 أشخاص بينهم امرأة بتهمة اختطاف صاحب شركة بالهرم 
أحمد رجبنشر في بوابة أخبار اليوم يوم 08 - 04 - 2018
ألقت مباحث الجيزة القبض على 5 أشخاص بينهم ربة منزل لاتهامهم باختطاف صاحب شركة بالهرم وإجباره على توقيع إيصالات أمانة بالإضافة إلى الحصول على مبلغ 50 ألف جنيه فدية مقابل إطلاق سراحه، وتم إحالتهم إلى النيابة للتحقيق. 
كان قسم شرطة الهرم تلقى بلاغا يفيد بتعرض صاحب شركة للاختطاف على يد عدد من الأشخاص، وحصول المتهمين على مبلغ 50 ألف جنيه فدية مقابل إطلاق سراحه.
تبين بعد التحريات للرائد محمد الصغير، رئيس مباحث قسم شرطة الهرم، أن المجني عليه تعرف على ربة منزل، واستدرجته بحجة توصيلها، ثم فوجئ بظهور 4 أشخاص اقتادوه لمكان مجهول، ثم أجبروه على توقيع إيصالات أمانة، وحصلوا على الفدية مقابل إطلاق سراحه.
وبإعداد عدة أكمنة تمكن رجال المباحث من ضبط المتهمين، وبمواجهتهم اعترفوا بارتكاب الواقعة فتم إحالتهم إلى النيابة التي تولت التحقيق. 
</t>
  </si>
  <si>
    <t>https://akhbarelyom.com/news/newdetails/2653234</t>
  </si>
  <si>
    <t>لابتزاز شقيقهما لرد مبلغ مالى من شراكة بينهما</t>
  </si>
  <si>
    <t>ح س  - 32 - ذكر-  صاحب محل رخام</t>
  </si>
  <si>
    <t>ج ا ب-- بالغ - ذكر ، ب ا-بالغ - ذكر</t>
  </si>
  <si>
    <t>محدد</t>
  </si>
  <si>
    <t xml:space="preserve">عامل رخام يختطف شابين لإجبار شقيقهما علي تسديد إيصال أمانة 
أخبار الأدبنشر في أخبار الأدب يوم 08 - 04 - 2018
تمكن ضباط مباحث قسم شرطة البساتين، بإشراف المقدم علي فيصل، رئيس المباحث، من تحرير شابين اختطفهما صاحب محل رخام، لابتزاز شقيقهما لرد مبلغ مالى من شراكة بينهما. 
تلقى الرائد أحمد مصلح، معاون أول مباحث قسم شرطة البساتين، إخطارا من "ا.ب" 29 سنة، مقيم بالعمرانية، يفيد باختطاف شقيقه "ج" وصديقه "ب" على يد صاحب محل رخام بمنطقة البساتين يدعى ح.س 32 سنة لإجباره على رد مبلغ مالى من شراكة بينهما بعد فضها.
تم تكثيف التحريات، وتبين صحة الواقعة وبإعداد كمين للمتهم تم ضبطه داخل منزله، وتحرير الرهائن.
وبمواجهته اعترف بارتكاب الواقعة بقصد استرداد مبلغ مالى 35 ألف جنيه بعد خسارة شراكة كانت بينهما، تحرر محضر بالواقعة وأخطرت نيابة البساتين الجزئية، لمباشرة التحقيقات. 
</t>
  </si>
  <si>
    <t>https://adab.akhbarelyom.com/newdetails.aspx?id=440736</t>
  </si>
  <si>
    <t>https://adab.akhbarelyom.com/newdetails.aspx?id=440781</t>
  </si>
  <si>
    <t>https://www.youm7.com/story/0000/0/0/-/3741176</t>
  </si>
  <si>
    <t>بسبب نشوب خلاف بين نبيل عبد الرؤف حمدان البالغ من العمر 24 عاما وبدون عمل وبين ابن عم المختطف المدعو طارق يحيى بغدادى الذى يعمل مزارعا وتطور الخلاف بينهما ولم يتمكن من اخذ مستحقاتة المالية</t>
  </si>
  <si>
    <t>تم استدارجه بطريقة غير معلومة</t>
  </si>
  <si>
    <t>طارق يحيى بغدادى - بالغ - ذكر - مزارع، كرم عبد الرؤف حمدان - 27  - ذكر، احمد دندراوى احمد - بالغ - ذكر، هيثم على فريد- بالغ - ذكر، احمد محمود عباس- بالغ - ذكر،حسام على محمد- بالغ - ذكر،</t>
  </si>
  <si>
    <t>ابو بكر احمد محمد ابو بكر-27-ذكر - مزارع</t>
  </si>
  <si>
    <t xml:space="preserve">تحرير مزارع خطفه 6 انتقاما من ابن عمة بقنا 
عبد اللاه محمدنشر في أخبار الحوادث يوم 08 - 04 - 2018
فشل مزارع من دائرة مركز دشنا في خطف عامل اجري لخلافات مالية فقام بالاشتراك مع خمسة اخرين ا بخطف ابن عمة فتمكنت الاجهزة الامنية باشراف ومتابعة اللواء جمال عبد البارى مساعد اول وزير الداخلية لقطاع الامن العام من تحرير المختطف وضبط المختطفين تولى خالد عبد الشكور رئيس النيابة العامة الاشراف على التحقيقات بمتابعة المستشار محمد عبد السلام امين المحامى العام الاول لنيابات استئناف جنوب الصعيد 
تلقى اللواء مجدى القاضى نائب مدير امن قنا بلاغا من اللواء محمود حمزة نائب مدير الامن لقطاع الشمال بانة اثناء مرورة لتامين الكنائس بدائرة مركز دشنا تلقى معلومات سرية تفيد قيام مجهولين باستدراج ابو بكر احمد محمد ابو بكر البالغ من العمر 37 عاما ويعمل مزارعا واختطافة واثناء فحص المعلومة وضبط المتهمين تلقى العميد هشام الضوى مامور مركز دشنا بلاغا باختطاف المزارع توصلت تحريات اللواء اشرف رياض مدير المباحث والعقيدين سالم ابراهيم رئيس فرع البحث الجنائى وحمدى ابو القاسم وكيل الفرع ان خلافا ماليا نشب بين نبيل عبد الرؤف حمدان البالغ من العمر 24 عاما وبدون عمل وبين ابن عم المختطف المدعو طارق يحيى بغدادى الذى يعمل مزارعا وتطور الخلاف بينهما ولم يتمكن من اخذ مستحقاتة المالية فاتفق مع كل من كرم عبد الرؤف حمدان البالغ من العمر 27 عاما واحمد دندراوى احمد وهيثم على فريد واحمد محمود عباس وحسام على محمد على خطف ابو بكر احمد محمد ابو بكر لاجبار ابن عمة المزارع على سداد المستحقات التى علية واثناء تواجد المتهم امام منزلة قاموا باستدراجة وبعد استئذان النيابة تمكن الرائد محمد عمر الشريف رئيس مباحث مركز دشنا ومعاونية النقيبان مصطفى دياب وزياد توفيق من تحرير المختطف 
</t>
  </si>
  <si>
    <t>https://hawadeth.akhbarelyom.com/newdetails.aspx?id=440749</t>
  </si>
  <si>
    <t>رأس غارب</t>
  </si>
  <si>
    <t xml:space="preserve">مقابل دفع 40 ألف جنيه فدية مالية. </t>
  </si>
  <si>
    <t>إبراهيم.ح.أ  - 22 - ذكر- عامل، أحمد.ح.أ – 34 - ذكر – عامل</t>
  </si>
  <si>
    <t>نور اسلام س - 7 - طفل</t>
  </si>
  <si>
    <t xml:space="preserve">تحرير طفل تم اختطافه من مدينة رأس غارب بالبحر الأحمر 
ابراهيم الشاذلىنشر في بوابة أخبار اليوم يوم 20 - 04 - 2018
نجحت مباحث مدينة رأس غارب التابعة لمحافظة البحر الأحمر بالتعاون مع مباحث مديرية أمن الجيزة في تحرير طفل تم اختطافه من مدينه رأس غارب الأسبوع الماضي، حيث تم إلقاء القبض على شخصين قاما باختطاف الطفل، وتم تحرير المحضر اللازم وإحاله المتهمين إلى النيابة التي باشرت التحقيقات. 
كان اللواء حسام كمال مدير أمن البحر الاحمر قد تلقى إخطارا من مباحث مدينة رأس غارب يفيد بوجود بلاغ باختطاف طفل من المدينة، حيث أمر مدير الأمن بتشكيل فريق بحث باشراف اللواء عصام العزب مدير إدارة البحث الجنائى وضم عدد من ضباط مباحث مدينة رأس غارب، حيث تم مراجعه كاميرات أخر منطقة تواجد بها الطفل والتي تم اختطاف الطفل منها، تم تحديد هوية الأشخاص الذين قاموا بخطفه، وتم تحديد مكان تواجدهم في محافظه الجيزة، حتى تم التنسيق مع إدارة البحث الجنائي بمديرية أمن الجيزة، وتم مداهمة مكان تواجد الطفل وتحريره من خاطفيه. 
</t>
  </si>
  <si>
    <t>https://www.youm7.com/story/0000/0/0/-/3755768</t>
  </si>
  <si>
    <t>https://www.almasryalyoum.com/news/details/1283206</t>
  </si>
  <si>
    <t>https://www.elbalad.news/show.aspx?id=3274247</t>
  </si>
  <si>
    <t>بسبب قيام المجني عليه بمراوده زوجته عن نفسها خلال عمله كحارس عقار سكنه، واستمر في الإتصال بها عقب تركهما العمل</t>
  </si>
  <si>
    <t>تم استدراجه بوسيلة غير معروفة</t>
  </si>
  <si>
    <t>غير محدد - بالغ - ذكر - حارس عقار، غير محدد - بالغة - انثي - ربة منزل</t>
  </si>
  <si>
    <t>غير محدد-بالغ - ذكر -موظف بالشركة الوطنية للملاحة-</t>
  </si>
  <si>
    <t>التوقيع علي 10 ايصالات امانة</t>
  </si>
  <si>
    <t xml:space="preserve">تفاصيل خطف موظف بشركة ملاحة في الهرم.. والسبب علاقاته النسائية 
إيمان عبد العاطينشر في الفجر يوم 13 - 04 - 2018
كشفت مباحث الجيزة، عن تفاصيل خطف موظف بالشركة الوطنية للملاحة، واجباره على توقيع 10 ايصالات أمانة وطلب فدية 50 ألف جنيه مقابل إطلاق سراحه بالهرم، وتبين أن حارس العقار الخاص بمسكنه وزوجته وراء ارتكاب الواقعة. 
تلقى اللواء إبراهيم الديب مدير مباحث الجيزة، اخطار من الرائد محمد الصغير رئيس مباحث الهرم بورود بلاغ من موظف جمرك بمطار القاهرة الجوي، يفيد بتلقيه اتصالا هاتفيًا من شقيقه موظف بالشركة الوطنية للملاحة، لإبلاغه بإختطافه من مجهولين وطلب فدية 50 ألف جنيه مقابل إطلاق سراحه.
وتم الإتفاق على تسليم الفدية بشارع اللبيني بمنطقة الهرم، وبإعداد عدة اكمنة تم القبض على عامل وعاطل، وبمواجهتهما أقرا بارتكابهما الواقعة، وقرر المتهم الأول بقيام المجني عليه بمراوده زوجته عن نفسها خلال عمله كحارس عقار سكنه، واستمر في الإتصال بها عقب تركهما العمل.
وأضاف المتهم الأول أنه عقب علمه بذلك اتفق معها على استدراج المجني عليه لمقابلتهاض واحتجازه ومساومته على مبلغ مالي مقابل إطلاق سراحه، وعلى إثر ذلك استعان بالمتهم الثاني، وقاموا بإستدراجه بشقة الأخير، واحتجازه واجباره على توقيع 10 ايصالات أمانه، وبارشادهما تم ضبطهم.
وحرر محضرا بالواقعة بإخطار اللواء عصام سعد مدير أمن الجيزة. 
</t>
  </si>
  <si>
    <t>http://www.elfagr.org/3052063</t>
  </si>
  <si>
    <t>بسبب مماطلتها لهن في رد أرباح مالية اتفقن عليها معها</t>
  </si>
  <si>
    <t>بسمة ع- بالغة - انثي - ربة منزل، أسماء ي- بالغة - انثي - ربة منزل، ومنى ط - بالغة - انثي - ربة منزل، وفوزية خ- بالغة - انثي - ربة منزل</t>
  </si>
  <si>
    <t>ف ع- - بالغة - انثي - ربة منزل</t>
  </si>
  <si>
    <t xml:space="preserve">الأربعة يخطفونها.. ضبط عصابة حريمي احتجزت سيدة وقيدتها: "نصبت علينا" 
فتحي سليماننشر في مصراوي يوم 13 - 04 - 2018
ألقى رجال مباحث القاهرة القبض على 4 سيدات اختطفن أخرى واحتجزنها داخل شقة أحدهم بسبب مماطلتها لهن في رد أرباح مالية اتفقن عليها معها، وتم إحالتهن إلى النيابة العامة التي قررت حبسهن على ذمة التحقيقات. 
تلقى قسم شرطة المرج، بلاغاً من "حامد يحيى"، 26 سنة، يفيد اختفاء والدته "ف ع"، ولم يتلقى اتصالاً من أحد، وأمر اللواء محمد منصور مدير مباحث القاهرة بسرة كشف غموض الواقعة.
وضع العميد محمود هندي رئيس مباحث قطاع شرق القاهرة، خطة بحث، تضمنت حصر خلافات وعلاقات السيدة المتغيبة، وقادها ضباط مباحث المرج، حيث أسفرت عن التوصل إلى مكان السيدة المتغيبة، وتبين احتجاز 4 سيدات لها، داخل شقة إحداهن، وتم تحريرها وأٌلقي القبض عليهن.
وكشفت تحريات المباحث، أن المتهمين (بسمة ع"، أسماء ي، ومنى ط، وفوزية خ).
ودلت التحريات أن المجني عليها كانت تربطها تعاملات مالية مع المتهمات، حيث تقترض منهن مبالغ مالية بنظام الأرباح، ثم توهمهن بإعادتها لهن، لكنها تباطأت في الأونة الأخيرة، في إعادة الأموال ما دفعهن لتدبير حيلة اختطافها واحتجازها، وإجبارها على رد المبالغ المالية.
أقرت المجني عليها بوجود تعاملات مالية مع المتهمات، وأنها تعمل في مجال تجارة الجملة، وأشارت إليهن قبيل ارتكابهن الواقعة، بالانتظار لحين جمعها الأموال لكنهن ظنوا أنها تماطلهن فقررن اختطافها.
تحرر محضر بالواقعة، وتمت إحالتهن إلى النيابة العامة لمباشرة التحقيقات. 
</t>
  </si>
  <si>
    <t>http://www.masrawy.com/news/-/details/0/0/0/1324233</t>
  </si>
  <si>
    <t>تم استدراجه لتوصيلهم إلى قرية بجنوب المنيا</t>
  </si>
  <si>
    <t>محمود ، ف - 27 - ذكر - سائق، محمود، م -  30 - ذكر - سائق ،  ماهر . س- 35- ذكر - بائع ، زين العابدين .ن -  33 - ذكر-  سائق</t>
  </si>
  <si>
    <t>شلبي ج م - 33 - ذكر-سائق</t>
  </si>
  <si>
    <t xml:space="preserve">أمن المنيا ينجح في إعادة سائق تاكسي إلى أسرته عقب اختطافه وطلب فدية 
سعيد نافعنشر في المصري اليوم يوم 21 - 04 - 2018
نجح فريق البحث الجنائي بمديرية أمن المنيا في إعادة سائق تاكسي ومركبته بعد اختطافه بثلاثة أيام لطلب فدية. 
تلقى اللواء ممدوح عبدالمنصف، مدير أمن المنيا، بلاغا من صلاح. ج. م «28 سنة» سائق ومقيم عزبه الجارح بمركز المنيا بقيام مجهولة باصطحاب شقيقة شلبي «33 سنة» سائق تاكسي والسيارة الخاصة بة «تاكسي» من مدينة المنيا، لتوصيلهم إلى قرية بجنوب المنيا، وعقب ذلك قاموا باقتياده لمكان مجهول، وانه تلقي اتصال تليفون من شقيقه باستغاثة.
شكل العميد دكتور منتصر عويضة، مدير مباحث المديرية، فريق بحثي كبير برئاسة العميد علاء الجاحر، رئيس مباحث المديرية، وضم رؤساء مباحث قسم المنيا، ومركز المنيا، وابوقرقاص وملوي، وتم التوصل من خلال التحريات، وكاميرات احد البنوك بالمدينة إلى قيام مجموعة افراد باقتياد المجني علية من مدينة المنيا، إلى جنوب المنيا، حيث تم تحديد موقعهم، والقبض عليهم، وإعادة السائق إلى اسرته. تحرر محضر بالواقعة، وجارٍ المناقشة، وإحالة المتهمين للنيابة العامة للتحقيق. 
</t>
  </si>
  <si>
    <t>https://www.almasryalyoum.com/news/details/1283411</t>
  </si>
  <si>
    <t>https://hawadeth.akhbarelyom.com/newdetails.aspx?id=444818</t>
  </si>
  <si>
    <t>https://www.youm7.com/story/0000/0/0/-/3758662</t>
  </si>
  <si>
    <t>مقابل 3 مليون جنيه لاطلاق سراجه</t>
  </si>
  <si>
    <t>اثناء لهوه امام محل اسماك ملك والده بمنطقة حجر الاساس</t>
  </si>
  <si>
    <t>عطا ع -  48 - ذكر - عاطل مسجل ، أسماء ع -21 - انثي -ربة منزل، وليد ع - 29 - ذكر -عاطل، أحمد ع -26 - ذكر -عاطل، عبد الرحمن. ك- 28  - ذكر -  مقاول</t>
  </si>
  <si>
    <t>عبد الرحمن احمد حمدي - 3 - طفل</t>
  </si>
  <si>
    <t xml:space="preserve">حبس 5 عاطلين بتهمة اختطاف طفل ومساومة أسرته على 3 ملايين جنيه فدية 
محمد سيفنشر في الوطن يوم 17 - 04 - 2018
قررت نيابة القاهرة الجديدة، حبس عصابة مكونة من 5 أفراد بتهمة خطف طفل ومساومة أسرته على 3 ملايين جنيه نظير إطلاق سراحه. 
كان قسم شرطة الشروق، تلقى بلاغا من أحمد حمدي يس، صاحب محل أسماك، يفيد اكتشافه تغيب نجله الطفل عبد الرحمن 3 سنوات، حال لهوه أمام المحل ملكه، ولم يتهم أو يشتبه في أحد.
وفي وقت لاحق ورد اتصال من هاتف "محدد" يطالبه بدفع مبلغ 3 ملايين جنيه نظير إطلاق سراح نجله.
وتبين أن وراء ارتكاب الواقعة "عطا. ع"، عاطل، و" أسماء. ع"، ربة منزل، (زوجة المتهم الأول)، و"وليد. ع" عاطل، و"أحمد. ع"، عاطل، و" عبدالرحمن. ك".
وأفادت التحريات أن المتهم الأول، طلب من المتهم الخامس سحب الطفل المجني عليه وخطفه وتسليمه إليه مقابل إعطائه مبلغ مليون جنيه لعلمه بثراء والده.
عقب تقنين الإجراءات وبالتنسيق مع قطاع الأمن العام وأمن الجيزة تم استهدافهم بمأمورية أسفرت عن ضبطهم وضبط الطفل المجني عليه صحبتهم، وعثر بحوزتهم بندقية آلية، 6 خزائن، 97 طلقة من ذات العيار، 5 خزائن فارغة لسلاح ناري طبنجة، و3 سيارات مبلغ بسرقتها.
وبمواجهة المتهمين المضبوطين بالمعلومات والتحريات وما أسفر عنه الضبط، اعترفوا بارتكاب الواقعة. 
</t>
  </si>
  <si>
    <t>https://www.elwatannews.com/news/details/3281128</t>
  </si>
  <si>
    <t>http://www.masrawy.com/news/-/details/0/0/0/1327012</t>
  </si>
  <si>
    <t>https://www.elwatannews.com/news/details/3284056</t>
  </si>
  <si>
    <t>https://www.youm7.com/story/2020/3/10/%D8%A7%D9%84%D8%B3%D8%AC%D9%86-%D8%A7%D9%84%D9%85%D8%B4%D8%AF%D8%AF-10-%D8%B3%D9%86%D9%88%D8%A7%D8%AA-%D9%84%D9%85%D8%AA%D9%87%D9%85%D9%8A%D9%86-%D9%88%D8%A8%D8%B1%D8%A7%D8%A1%D8%A9-5-%D8%A2%D8%AE%D8%B1%D9%8A%D9%86-%D8%A8%D8%AA%D9%87%D9%85%D8%A9-%D8%AE%D8%B7%D9%81/4665348</t>
  </si>
  <si>
    <t xml:space="preserve">مساومته على دفع 20 ألف جنيه مقابل إطلاق سراحه </t>
  </si>
  <si>
    <t>تم استدراجه الي منزل المتهمة الاولي</t>
  </si>
  <si>
    <t>غير محدد - بالغة - انثي - كوافيرة، غير محدد - بالغ - عاطل، غير محدد - بالغ - عاطل</t>
  </si>
  <si>
    <t xml:space="preserve">كوافيرة تستعين بعاطلين لاختطاف حبيبها الغني بالمعادي 
محمد صبرىنشر في صدى البلد يوم 20 - 04 - 2018
تمكن ضباط الإدارة العامة لمباحث القاهرة من ضبط كوافيرة وعاطلين اختطفوا طالب جامعى واحتجازه داخل شقة واجباره على توقيع إيصالات أمانة، بعد علم الأولى بثرائه وارتباطها به بعلاقة عاطفية. 
تلقى قسم شرطة الجمالية بلاغا من سائق بتلقيه اتصالا هاتفيا من مجهولين باحتجاز شقيقه طالب جامعى ومساومته على دفع 20 ألف جنيه مقابل إطلاق سراحه واتفق مع الجناة على التقابل بأحد المقاهي بشارع المنصورية لتسليمهم مبلغ الفدية ولم يتهم أو يشتبه في أحد بارتكاب الواقعة. 
بإجراء التحريات تبين صحة الواقعة تم ضبطهم حال حضورهم لاستلام مبلغ الفدية وتبين إنهم كوافيرة وعاطلين مستقلين سيارة.
واعترفوا بارتكاب الواقعة واعترفت الأولى بارتباطها بعلاقة صداقة بالمجني عليه منذ سنتين وعلمت مؤخرًا بثرائه وطلبت منه إقراضها مبلغ مالي إلا أنه رفض مما أثار حفيظتها فخططت لاحتجازه بمسكنها وإكراهه على التوقيع على إيصالات أمانة ومساومة أهليته على دفع فدية نظير إطلاق سراحه وفي سبيل ذلك استعانت بصديقيها المتهمان الثاني والثالث لتنفيذ مخططها.
وأثناء تواجد المجني عليه بالشقة سكنها الكائنة بالمعادي حضر المتهمان وتعديا عليه بالضرب وتصويره عاريا بهاتفها المحمول والتوقيع على 10 إيصالات أمانة على بياض ثم قاموا بمساومة شقيق المجنى عليه على إطلاق سراحه بدعوى استيلائه على 20 ألف جنية ، و3 خواتم ذهب من المتهمة الأولى .
وحاول المجني عليه الاستغاثة بالجيران والهرب فتعدوا عليه بالضرب واصطحبوه كرها عنه بالسيارة المضبوطة لمحل إقامة المتهم الثالث بدائرة القسم حيث قاموا باحتجازه .. تم بإرشادهم إطلاق سراح المجنى عليه بمكان احتجازه بشقة وتبين إصابته بكدمات. 
</t>
  </si>
  <si>
    <t>https://www.elbalad.news/show.aspx?id=3270946</t>
  </si>
  <si>
    <t>اثناء عودته من الدرس الخصوصي</t>
  </si>
  <si>
    <t>محمد.ع  - بالغ - ذكر - ميكانيكي  ، عبد الله- بالغ - ذكر - عاطل ، نال - بالغ - انثي - ربة منزل - اردنية</t>
  </si>
  <si>
    <t>عمرو صباح ع - 9 - طفل</t>
  </si>
  <si>
    <t xml:space="preserve">المتهم بخطف نجل تاجر الشرقية: ندمان على خيانة صديق عمري 
سامح المغازىنشر في فيتو يوم 26 - 04 - 2018
أدلى المتهم الرئيسي باختطاف نجل صديقه باعترافات تفصيلية أمام نيابة مركز فاقوس العامة تحت إشراف المستشار وليد جمال المحامي العام لنيابات شمال الشرقية. 
واعترف المتهم "محمد.ع "ميكانيكي مقيم بالطابق العلوي بذات العقار الكائن بمدينة الصالحية الجديدة الذي يقيم به والد الطفل بارتكابه الواقعة، نظرا لمروره بضائقة مالية وعلمه بقيام صديقه ببيع كميات ضخمة من الخضراوات "الطماطم" وإعداد خطة مقابل ذلك من خلال الاستعانة بكل من شقيقه "عبد الله" عاطل وسيدة أردنية الجنسية تدعى" منال" زوجة المتهم الأول.
وأضاف المتهم: يوم الحادث انتظرنا بسيارة جيب مستأجرة وحال عودته من أحد الدروس الخصوصية قمنا باختطافه واقتياده داخلها والذهاب به لشقة المتهمة الثالثة بمركز فاقوس وتابع: قام المتهم الثاني بالاتصال بوالده تليفونيا وطلب فدية قدرها مليونا ونصف المليون جنيه نظير إطلاق سراحه وإلا التخلص منه قائلا: "ندمان على أني خنت صديق عمري والشيطان لعب في دماغي وأستاهل اللي يجرالي وأتمنى يسامحني".
تعود أحداث الواقعة عندما تلقى اللواء رضا طبلية مساعد وزير الداخلية مدير أمن الشرقية إخطارا من اللواء محمد والي مدير إدارة البحث الجنائي بورود بلاغ لقسم شرطة الصالحية الجديدة من والد الطفل" صباح. ع " يعمل تاجر ومقيم بدائرة القسم مفاده قيام مجهولين باختطاف نجله "عمرو" 9 سنوات أثناء عودته من المدرسة وتلقيه اتصالا هاتفيا بطلب فدية مالية قدرها 1.5 مليون جنيه نظير إطلاق سراحه، مشيرا إلى أن الخاطفين هددوا بقتله حال إبلاغ الأمن والمراوغة.
على الفور تم تشكيل فريق بحث جنائي على أعلى مستوى من المديرية بقيادة اللواء محمد والي مدير إدارة البحث الجنائي والعميد ماجد الأشقر رئيس فرع الأمن العام وضم ضباط إدارة البحث الجنائي لفرع الشرق وضباط مباحث الصالحية الجديدة برئاسة الرائد محمد ثروت رئيس مباحث الصالحية الجديدة ومعاونيه توصلت جهوده خلال 48 ساعة من خلال فحص كاميرات المراقبة الخاصة بالمحال التجارية والمنطقة التي تم اختطاف منها الطفل إلى أن وراء ارتكاب الواقعة المتهمين السابق ذكرهم.
تم ضبط المتهمين والسيارة المستخدمة في ارتكاب الجريمة وتحرير الطفل وعودته لأسرته دون دفع الفدية، وتحرر المحضر اللازم بالواقعة وبالعرض على النيابة العامة أمرت بحبسهم 4 أيام على ذمة التحقيقات مع التجديد لهم في الميعاد القانوني. 
</t>
  </si>
  <si>
    <t>http://www.vetogate.com/3157538</t>
  </si>
  <si>
    <t>https://www.tahrirnews.com/posts/885384</t>
  </si>
  <si>
    <t xml:space="preserve">نظراً لسابقة قيامه بتوريد أدوات مكتبية بكر لاصق للمجني عليه بمبلغ 197 ألف جنيه واستلامه مبلغ 170 ألف جنيه من المتهم الثالث بدعوى استثماره فى مجال التجارة وعدم رده المبالغ المالية المستحقة عليه </t>
  </si>
  <si>
    <t>توجهوا للمخزن ملك المجني عليه الكائن بشارع أحمد حلمي دائرة قسم شرطة الساحل واستدرجوه بدعوى إنهاء الخلافات المالية بينهم واصطحبوه كرها عنه داخل السيارة رقم ه ي ع 417 ماركة اوبل ملك المتهم الأول وتوجهوا به إلى مقهي الكائن بشارع التروللي دائرة قسم شرطة السلام أول وأجبروه على توقيع عدد 7 إيصالات أمانة ثم احتجزوه داخل شقة كائنة بذات المنطقة ملك صديق المتهم الرابع</t>
  </si>
  <si>
    <t xml:space="preserve">عمرو جمال- 31  - ذكر - صاحب مصنع، أحمد جمال- 27 - ذكر - تاجر، أيمن جميل ح- 45  -ذكر - تاجر، محمد سيد. م- 28 - ذكر عامل </t>
  </si>
  <si>
    <t>محمد عثمان م 35 - ذكر-مشرف مبيعات بشركة وتاجر أدوات مكتبية</t>
  </si>
  <si>
    <t>التوقيع علي 4 إيصالات بقيمة مبلغ 300 ألف جنية ، 3 إيصالات على بياض</t>
  </si>
  <si>
    <t xml:space="preserve">ضبط المتهمين باختطاف تاجر وإجباره علي توقيع إيصالات أمانة بقصر النيل
ضياء جميلنشر في أخبار الحوادث يوم 04 - 05 - 2018
وردت معلومات للمقدم خالد سيف رئيس مباحث قسم شرطة قصر النيل مفادها تواجد عدد 4 أشخاص بمقهي الكائن شارع عبد الحميد سعيد دائرة القسم وقيامهم بتهديد شخص آخر باختطافه. 
وبإخطار اللواء محمد منصور مدير الإدارة العامة لمباحث القاهرة كلف اللواءين أشرف الجندي ومحمود أبو عمرة نائبي المدير العام واللواء نبيل سليم مدير المباحث الجنائية والعميد حاتم البيباني رئيس مباحث قطاع الغرب للقبض على المتهمين.
وانتقل الرواد إبراهيم القوصي وإسلام عز ومحمد حسونة ومحمد الحبروتي ومحمد أبو ضيف ومحمد عصام وأحمد عفيفي ضباط مباحث القسم وتمكنوا من ضبط كل من عمرو جمال، صاحب مصنع بكر لاصق، أحمد جمال، شقيق الأول، أيمن جميل تاجر، محمد سيد عامل بالمصنع ملك الأول وبصحبتهم محمد عثمان، مشرف مبيعات بشركة وتاجر أدوات مكتبية، وبسؤال الأخير اتهم سالفي الذكر باختطافه وإكراهه على التوقيع على عدد 7 إيصالات أمانة.
وبمواجهة المتهمين أمام العقيد علي نور الدين مفتش مباحث فرقة الغرب والمقدم محمد عصام وكيل الفرقة بأقوال المجني عليه اقروا بصحتها واقر المتهم الأول بأنه نظراً لسابقة قيامه بتوريد أدوات مكتبية بكر لاصق للمجني عليه بمبلغ 197 ألف جنيه واستلامه مبلغ 170 ألف جنيه من المتهم الثالث بدعوى استثماره فى مجال التجارة وعدم رده المبالغ المالية المستحقة عليه فخططا لاختطافه بالاشتراك مع باقي المتهمين ومساومة أهليته على دفع المبالغ المالية نظير إطلاق سراحه وفي سبيل ذلك توجهوا للمخزن ملك المجني عليه الكائن بشارع أحمد حلمي دائرة قسم شرطة الساحل واستدرجوه بدعوى إنهاء الخلافات المالية بينهم واصطحبوه كرها عنه داخل السيارة رقم ه ي ع 417 ماركة اوبل ملك المتهم الأول وتوجهوا به إلى مقهي الكائن بشارع التروللي دائرة قسم شرطة السلام أول وأجبروه على توقيع عدد 7 إيصالات أمانة ثم احتجزوه داخل شقة كائنة بذات المنطقة ملك صديق المتهم الرابع، واليوم اصطحبوه إلى المقهى محل الضبط للتقابل مع والد المجني عليه لتسليمهم المبلغ المشار إليه.
وتم بإرشادهم ضبط السيارة المستخدمة فى ارتكاب الواقعة ، عدد 7 إيصالات أمانة مذيلين بتوقيع المجنى عليه 4 إيصالات بقيمة مبلغ 300 ألف جنية ، 3 إيصالات على بياض.
تحرر عن ذلك المحضر اللازم وأحاله اللواء عزت زهران حكمدار العاصمة واللواء عاطف خضر مساعد فرقة الغرب والعميد محمد شاهين مأمور قسم قصر النيل والمقدم محمد البتانوني نائب مأمور قسم قصر النيل إلى النيابة العامة. </t>
  </si>
  <si>
    <t>https://hawadeth.akhbarelyom.com/newdetails.aspx?id=448189</t>
  </si>
  <si>
    <t>https://akhbarelyom.com/news/newdetails/2666409</t>
  </si>
  <si>
    <t>http://www.vetogate.com/3170480</t>
  </si>
  <si>
    <t>طلبا للفدية لمروره بأزمة مالية</t>
  </si>
  <si>
    <t>اثناء لهوها امام منزلها</t>
  </si>
  <si>
    <t>حبيبة م - 3 - طفلة</t>
  </si>
  <si>
    <t xml:space="preserve">بكاء وصراخ داخل "البانيو" يكشف لغز اختفاء الطفلة حبيبة بأكتوبر 
محمد شعباننشر في مصراوي يوم 05 - 05 - 2018
نجحت أجهزة الأمن بالجيزة، اليوم السبت، في كشف غموض اختطاف طفلة بمدينة السادس من أكتوبر.
تلقى اللواء خالد منير، مدير قطاع أكتوبر، إخطارا من شرطة النجدة باختفاء الطفلة "حبيبة"، 3 سنوات، من أمام منزلها بمدينة الفردوس.
شكل اللواء إبراهيم الديب، مدير الإدارة العامة لمباحث الجيزة، فريق بحث قاده اللواء محمود عبد التواب، مدير المباحث الجنائية، والعميد مدحت فارس، رئيس مباحث قطاع أكتوبر.
تحريات العقيد عصام نبيل، مفتش مباحث قطاع أكتوبر، توصلت إلى أن الطفلة المختطفة لم تغادر المدينة بعد، خاصة مع انتشار الخدمات الأمنية بمداخل ومخارج المدينة، دون رصد أي أمور مختلفة.
وصباح اليوم، أبلغ ضابط شرطة رجال المباحث بعثوره على الطفلة داخل شقة غير مأهولة بالسكان بسب صوت بكاءها المرتفع، وكانت في حالة إعياء شديدة داخل "البانيو".
وأوضحت جهود البحث والتحري للمقدم فوزي عامر، وكيل الفرقة، أن المتهم "عامل بالمدينة" فشل في مغادرة المدينة صحبة الطفلة حبيبة، واحتجزها داخل شقة بالطابق الأرضي، وتركها بمفردها بعد فشله في الحصول على فدية مالية، وتضييق الخناق عليه من قوات الشرطة.
وتمكنت مأمورية بقيادة المقدم محمد علي، وكيل فرقة شمال أكتوبر، من ضبط المتهم الذي كان يختبئ بمسقط رأسه بمحافظة المنيا؛ معللا سبب فعلته لمروره بأزمة مالية.
حُرر محضر بالواقعة، أحاله اللواء عصام سعد، مساعد وزير الداخلية لأمن الجيزة، إلى النيابة العامة للتحقيق. </t>
  </si>
  <si>
    <t>http://www.masrawy.com/news/-/details/0/0/0/1339795</t>
  </si>
  <si>
    <t>http://www.almessa.net.eg/main_messa.asp?v_article_id=321735</t>
  </si>
  <si>
    <t>أبلغتهم ابنتهم الطالبة بالمدرسة أن الطالب قام بتصويرها أثناء الامتحانات</t>
  </si>
  <si>
    <t>قاموا باختطافه من داخل مدرسة ابو دفية الاعدادية</t>
  </si>
  <si>
    <t>ربيع ع ع - بالغ - ذكر - جزار، ضياء ربيع - بالغ - ذكر</t>
  </si>
  <si>
    <t>محضر رقم 3060 لسنة 2018 جنح مركز شرطة اطسا</t>
  </si>
  <si>
    <t xml:space="preserve">اختطفاه أثناء الامتحان.. حبس جزار ونجله في واقعة طالب الإعدادي بالفيوم 
حسين فتحينشر في مصراوي يوم 11 - 05 - 2018
قررت نيابة إطسا في الفيوم حبس جزار ونجله 4 أيام على ذمة التحقيقات في اتهامهما باختطاف طالب بالمرحلة الإعدادية، أثناء فترة الاستراحة بين امتحاني مادتي اللغة الإنجليزية والتربية الدينية في مدرسة أبو دفية الإعدادية. 
كشفت تحريات المقدم وائل عبد الحي رئيس مباحث مركز إطسا, تحت إشراف العميد هيثم عبد المجيد عطا مدير إدارة البحث الجنائى بالفيوم, أن والد الطالبه اقتحم سور المدرسة, من الخلف صحبة نجله وبعض أقاربه, واختطفوا الطالب إلى منطقة صحراوية, بعد أن أبلغته ابنته أن زميلها قام بتصويرها.
أشار فحص هاتف الطالب إلى أنه كان يحمل هاتف صديق له ولم يقم بتصوير زميلته. في حين اتهم والده المتهمين بالتعدي على نجله بالضرب وإحداث إصابته.
وكانت قوة من مركز إطسا يقودها العميد أسامة أبو الليل مأمور المركز تمكنت من تحرير الطالب, وضبط الجزار و نجله, اللذان أحيلا إلى النيابة وأصدرت قرارها سالف الذكر.
اقرأ أيضًا- "صورها بالموبايل".. تحرير طالب اختطفه والد زميلته من لجنة الامتحان في الفيوم 
</t>
  </si>
  <si>
    <t>http://www.masrawy.com/news/-/details/0/0/0/1344439</t>
  </si>
  <si>
    <t>https://www.youm7.com/story/0000/0/0/-/3791833</t>
  </si>
  <si>
    <t>http://www.albawabhnews.com/3100791</t>
  </si>
  <si>
    <t>لمطالبة أسرته بسداد مبلغ 35 ألف جنيهاً كان اقترضها قبل 4 أشهر من الجناة</t>
  </si>
  <si>
    <t>قاموا باختطافه من محافظة الأقصر، والسفر به إلى محافظة أسوان داخل أحد المنازل بمنطقة زرزارة دائرة قسم ثان أسوان</t>
  </si>
  <si>
    <t>محمود.ا.ا  - بالغ - ذكر، غير محدد -بالغ - ذكر</t>
  </si>
  <si>
    <t>حسين ع ا - 37 - ذكر -عامل</t>
  </si>
  <si>
    <t>http://www.soutalomma.com/804489</t>
  </si>
  <si>
    <t>الوايلي</t>
  </si>
  <si>
    <t>لسابقة استيلاء المجنى عليه على مبلغ 600 ألف جنيه منه عقب إيهامه بحيازته لقطع أثرية للبيع، ولم يقم بإحضارها أو رد المبلغ</t>
  </si>
  <si>
    <t>محمود م م- 29  - ذكر - صاحب شركة لتجارة المفروشات،  عامر ف ع- 42 - ذكر، سيد أ س- 35 - ذكر- سائق، وليد م م- 40 - ذكر - سائق، خالد ح ع- 23 - ذكر - فرد أمن إدارى بمستشفى السيد جلال، محمد م ع- 22  - ذكر - صاحب محل حدايد وبويا</t>
  </si>
  <si>
    <t>عادل ح ف - 39 - ذكر -سمسار عقارات</t>
  </si>
  <si>
    <t>التوقيع علي 12 ايصال امانة علي بياض</t>
  </si>
  <si>
    <t xml:space="preserve">مباحث الوايلى تحرر سمسار اختطفه صاحب شركة بسبب خلافات حول تجارة الآثار
الأحد، 13 مايو 2018 01:00 م
مباحث الوايلى تحرر سمسار اختطفه صاحب شركة بسبب خلافات حول تجارة الآثار
المتهمين عقب القبض عليهم
فيسبوكفيسبوك واتسابواتساب X
كتب إبراهيم أحمد
نجح رجال مباحث القاهرة، فى تحرير سمسار عقارات، عقب اختطافه على يد صاحب شركة وآخرين، واحتجازه داخل شقة بمنطقة الوايلى وتقييده وإجباره على توقيع 12 إيصال أمانة، وذلك عقب اشتباه صاحب مقهى فى أمر المتهمين وترددهم على المنطقة، وتم ضبطهم، وتبين استيلاء المجنى عليه على مبلغ 600 ألف جنيه من صاحب الشركة، بزعم حيازته قطع أثرية، وتم إحالة المتهمين للنيابة التى تولت التحقيق.
وتلقى ضباط مباحث قسم شرطة الوايلى، بلاغا من أحد أصحاب المقاهى، مفادها تردد بعض الأشخاص على إحدى الشقق المستأجرة، مستقلين دراجتين بخاريتين، وأنه يرتاب فى أمرهم، فانتقل ضباط مباحث القسم وتمكنوا من ضبط كل من "محمود م م" 29 سنة، صاحب شركة لتجارة المفروشات، والمحكوم عليه فى 7 أحكام حبس جزئى "تبديد" بإجمالى حبس 5 سنوات و6 شهور، و"عامر ف ع" 42 سنة، و"سيد أ س" 35 سنة، سائق، وشهرته "سيد الحانوتى"، والمحكوم عليه فى 5 أحكام حبس جزئي  " سرقة , ضرب , إتلاف , تبديد  " بإجمالى حبس سنة و5 شهور، و"وليد م م" 40 سنة، سائق، و"خالد ح ع"  23 سنة، فرد أمن إدارى بمستشفى السيد جلال، و"محمد م ع" 22 سنة، صاحب محل حدايد وبويات.
UAE 44th National Day - Union Flag
00:00
Previous
Pause
Next
00:06 / 00:52
Mute
Fullscreen
Copy video url
Play / Pause
Mute / Unmute
Report a problem
Language
Share
Vidverto Player
كما تم ضبط بصحبتهم "عادل ح ف" 39 سنة، سمسار عقارات، مكبل الأيدى والأرجل، ومصاب بكدمات متفرقة بأنحاء الجسم، وبسؤال الأخير اتهمهم باحتجازه بالشقة محل الضبط، والتعدى عليه بالضرب وإحداث إصابته وإكراهه على توقيع 12 إيصال أمانة على بياض.
وبمواجهة المتهمين بأقوال المجنى عليه أيدوها، واعترف المتهم الأول أنه نظراً لسابقة استيلاء المجنى عليه على مبلغ 600 ألف جنيه منه عقب إيهامه بحيازته لقطع أثرية للبيع، ولم يقم بإحضارها أو رد المبلغ خطط لاختطافه وإكراهه على التوقيع على إيصالات الأمانة، بالاشتراك مع المتهم الثانى "عامر ف ع" وبمقابل مبلغ 50 ألف جنيه، وقام الأخير بدوره بالاستعانة بباقى المتهمين.
وأشار المتهم أنه تمكن من استدراج المجنى عليه للشقة محل الضبط بدعوى إنهاء الخلافات المالية بينهم، وأثناء ذلك حضر باقى المتهمين منتحلين صفة رجال شرطة، وتعدوا عليه بالضرب محدثين ما به من إصابات وأجبروه التوقيع على عدد من إيصالات الأمانة على بياض، واستولوا على السيارة ملكه رقم ر د ط 812 ماركة بيجو.
وبمواجهة باقى المتهمين بأقوال المتهم الأول أيدوها، وتم بإرشادهما ضبط الدراجتين البخاريتين، ملك المتهمان الرابع والسادس المستخدمة فى تنقلاتهم، كما تم بإرشاد المتهم الأول ضبط 12 إيصال أمانة على بياض ممهورين بتوقيع المجنى عليه، وسيارة الأخير المستولى عليها، وعثر بداخلها على طبنجة صوت، ومبلغ 250 ألف جنية فئة 200 جنية  "مزورة ".
وبمواجهة المجنى عليه بالمضبوطات، اعترف بحيازته للطبنجة الصوت بقصد الدفاع، والمبلغ المالى بقصد استخدامه فى النقوط بالأفراح، وأضاف بتحصله على المبلغ المالى من أحد الأشخاص بمنطقة أبو النمرس، وتحرر عن ذلك المحضر اللازم، وتولت النيابة التحقيق.
</t>
  </si>
  <si>
    <t>https://www.youm7.com/story/0000/0/0/-/3791766</t>
  </si>
  <si>
    <t>لإجباره على دفع مبلغ 75 ألف جنيه، قيمة تلفيات فى سيارة كان يعمل عليها، وتسبب فى حادث تصادم بها أثناء قيادتها</t>
  </si>
  <si>
    <t>علاء سامي ع-  20  - ذكر - سائق، سامى ع ت- 48  -ذكر - سائق، حسن ع ت- 60  - ذكر - خفير، صبره ع ت- 45  - ذكر - سائق، غير محدد - بالغ - ذكر</t>
  </si>
  <si>
    <t>عمرو ع ح - 29 - ذكر -سائق-</t>
  </si>
  <si>
    <t xml:space="preserve">سائق يختطف آخر ويحتجزه لإجباره دفع قيمة إصلاح تلفيات سيارة بالقطامية
إبراهيم أحمدنشر في اليوم السابع يوم 13 - 05 - 2018
نجح رجال مباحث القاهرة، فى القبض على سائق، عقب استعانته بوالده وأعمامه، إختطاف سائق آخر، وإحتجازه بشقة فى القطامية، لإجباره على دفع مبلغ 75 ألف جنيه، قيمة تلفيات فى سيارة كان يعمل عليها، وتسبب فى حادث تصادم بها أثناء قيادتها، وساوموا أسرته على دفع المبلغ مقابل إطلاق سراحه، فتم تحرير السائق، وإحالة المتهمين للنيابة التى تولت التحقيق. 
تلقى ضباط مباحث قسم شرطة القطامية، معلومات مفادها تردد 4 أشخاص على شقة "مستأجرة"، وبصحبتهم آخر مقيد اليدين، وقيامهم باحتجازه داخل الشقة.
وعلى الفور تم استهداف الشقة، وأمكن العثور على المجنى عليه، وتبين أنه "عمرو ع ح" 29 سنة، سائق، مقيد اليدين والقدمين بجنزير حديدى، و 4 أقفال حديدية ومعصوب العينين ومصاب بكدمات بالوجه واليدين وسحجات متفرقة بالجسم، وبسؤاله اتهم كل من "علاء س ع" 20 سنة، سائق، ووالده "سامى ع ت" 48 سنة، سائق، وعمه "حسن ع ت" 60 سنة، خفير، والسابق اتهامه فى 5 قضايا آخرهم "ضرب"، و"صبره ع ت" 45 سنة، سائق، وعمه الاخر، والسابق اتهامه فى قضيتين آخرهما "شيك"، واختطافه واحتجازه والتعدى عليه بالضرب وإحداث إصابته.
وعلى الفور تمكن ضباط مباحث القسم، من ضبط المتهم الأول، وبحوزته السيارة رقم ل ع ر 591 ماركة تويوتا، ميكروباص "ملك المتهم الثانى"، وبمواجهته أعترف بارتكاب الواقعة، وأضاف بأنه نظراً لسابقة عمل المجنى عليه كسائق طرف والده "المتهم الثانى" على السيارة المضبوطة بحوزته وتسببه فى حادث تصادم وإحداث تلفيات بها وتهربه من سداد مبلغ 75 ألف جنية، قيمة إصلاح السيارة، فخططوا لاختطافه لإجباره على دفع المبلغ المالى.
وأشار أنه وفى سبيل ذلك وحال تواجد المجنى عليه بمنطقة الحى العاشر، تمكنوا من اختطافه واصطحابه داخل السيارة المضبوطة واحتجازه داخل الشقة محل الضبط "مستأجرة"، ومساومة والده على دفع مبلغ مالي 75 ألف جنيه نظير إطلاق سراحه، وتحرر عن ذلك المحضر اللازم، وتولت النيابة التحقيق. 
</t>
  </si>
  <si>
    <t>https://www.youm7.com/story/0000/0/0/-/3791703</t>
  </si>
  <si>
    <t>https://www.tahrirnews.com/posts/889049</t>
  </si>
  <si>
    <t>مقابل 50 ألف جنيه لاطلاق سراحه</t>
  </si>
  <si>
    <t>تم اختطافه من مسكنه اثناء غياب والده</t>
  </si>
  <si>
    <t>سليمان . ط - 27 - ذكر - سباك،، غير محدد - بالغ - ذكر</t>
  </si>
  <si>
    <t>عمرو احمد ع - 3 - طفل</t>
  </si>
  <si>
    <t xml:space="preserve">أمن الجيزة يحرر طفلا مختطفا بأوسيم 
أحمد رجب عبد العال نافعنشر في بوابة أخبار اليوم يوم 14 - 05 - 2018
تمكن رجال مباحث قسم شرطة أوسيم، بقيادة الرائد مصطفى مخلوف رئيس المباحث، من تحرير طفل مختطف بمنطقة أوسيم. 
تلقى مركز شرطة أوسيم، بلاغًا من "أحمد. ع" سباك، يتهم فيه زميله في العمل وزوجته، بالحضور إلى مسكنه أثناء غيابه واختطاف نجله "عمرو" 3 سنوات، وطلب فدية 50 ألف جنيه، بسبب خلافات بينهما.
وكشفت التحريات، أن وراء الواقعة 6 متهمين، تم ضبطهم داخل شقة سكنية بالقليوبية وبصحبتهم الطفل المختطف، وبمواجهتهم اعترفوا بارتكابهم الواقعة بتحريض من المتهم الأول.
تحرر المحضر اللازم، وجاري عرض المتهمين على النيابة المختصة. 
</t>
  </si>
  <si>
    <t>https://akhbarelyom.com/news/newdetails/2671594</t>
  </si>
  <si>
    <t>https://hawadeth.akhbarelyom.com/newdetails.aspx?id=451100</t>
  </si>
  <si>
    <t>http://www.albawabhnews.com/3103751</t>
  </si>
  <si>
    <t>http://www.elfagr.org/3100814</t>
  </si>
  <si>
    <t>ابو قرقاص</t>
  </si>
  <si>
    <t>مقابل 2 مليون جنيه لاطلاق سراحه</t>
  </si>
  <si>
    <t>غير محدد - بالغ - ذكر - سائق، غير محدد - بالغ - ذكر - سائق، غير محدد - بالغ - ذكر - سائق، غير محدد - بالغ - ذكر - سائق، غير محدد - بالغ - ذكر - عاطل</t>
  </si>
  <si>
    <t>واحد من المتهمين مازال هاربا</t>
  </si>
  <si>
    <t xml:space="preserve">ضبط 5 أشخاص خطفوا سائقا مقابل فدية 2 مليون جنيه لإطلاق سراحه 
مصطفى عطيةنشر في الشروق الجديد يوم 19 - 05 - 2018
تمكن قطاع الأمن العام بالتنسيق مع أمن المنيا من تحديد وضبط 5 من مرتكبى واقعة خطف شخص بدائرة مركز شرطة أبوقرقاص وطلب فدية من أهليته نظير إطلاق سراحه، وتحرير المختطف. 
ففي إطار جهود أجهزة البحث الجنائى بمديرية أمن المنيا بالتنسيق مع قطاع الأمن العام بإشراف اللواء جمال عبدالباري، لكشف غموض وتحديد وضبط مرتكبى واقعة إختطاف سائق سيارة أجرة بدائرة مركز شرطة أبوقرقاص وطلب مبلغ 2 مليون جنيه من أهليته كفدية نظير إطلاق سراحه، فقد تم تشكيل فريق بحث جنائى توصلت جهوده إلى أن وراء ارتكاب الواقعة عاطل، و4 سائقين لأحدهم معلومات جنائية مسجلة.
عقب تقنين الإجراءات وبإتخاذ التدابير الأمنية اللازمة تم إستهداف المتهمين وضبط العاطل و3 سائقين وتحرير المختطف، وبتكثيف الجهود تم ضبط أحد الهاربين «بائع ، 27عام» حال استقلاله دراجة نارية ملك السائق الهارب، وبمواجهتهم اعترفوا بارتكاب الواقعة، وتم اتخاذ الإجراءات القانونية اللازمة حيال الواقعة وإحالتها للنيابة لمباشرة التحقيقات، وتكثف الأجهزة الأمنية جهودها لضبط باقى المتهمين. 
</t>
  </si>
  <si>
    <t>https://www.youm7.com/story/0000/0/0/-/3800191</t>
  </si>
  <si>
    <t>https://www.shorouknews.com/news/view.aspx?cdate=19052018&amp;id=fab2c989-571f-4550-8c53-a01c860496b7</t>
  </si>
  <si>
    <t>لقيام المجنى عليه بالاحتيال عليهم وآخر والاستيلاء منهم على مبالغ مالية حوالى «280 ألف جنيه»، من خلال الشركة عمله عقب إيهامهم بتسفيرهم للعمل بالدول العربية</t>
  </si>
  <si>
    <t>غير محدد - 38 - ذكر - موظف، غير محدد - بالغ - ذكر - محامي</t>
  </si>
  <si>
    <t>هيثم م ع - 40 - ذكر -موظف بشركة سياحة</t>
  </si>
  <si>
    <t xml:space="preserve">ضبط متهمين بخطف شخص بشركة سياحة بالعمرانية 
الوفدنشر في الوفد يوم 19 - 05 - 2018
كتب- محمد عبدالفتاح:
نجحت مديرية أمن الجيزة، فى كشف غموض وتحديد وضبط مرتكبى واقعة اختطاف شخص بدائرة قسم شرطة العمرانية.
البداية كانت ببلاغ لقسم شرطة العمرانية من موظفة بغياب زوجها «هيثم. م. ع» 40 سنة، موظف بشركة سياحة كائنة بمنطقة وسط البلد بالقاهرة، وتلقيها اتصال هاتفى من مجهول أبلغها باختطاف زوجها وطلب
منها تسليم مبلغ مالى كفدية لاسترجاع زوجها لأحد معاونيه بشارع جمال الدين الأفغانى بدائرة القسم.
عقب تقنين الإجراءات تم إعداد عدة أكمنة أمنية أسفرت إحداها عن ضبط أحد الجناة، موظف 38 سنة، وبمواجهته اعترف بارتكابه الواقعة بالاشتراك مع «شقيقه» موظف ومحامى،
جميعهم مقيمين بمدينة أسيوط ، لقيام المجنى عليه بالاحتيال عليهم وآخر والاستيلاء منهم على مبالغ مالية حوالى «280 ألف جنيه»، من خلال الشركة عمله عقب إيهامهم بتسفيرهم للعمل بالدول العربية، وقيامهم باحتجازه بفيلا ملك شقيق المحامى بمنطقة التجمع الخامس، وأمكن التواصل مع المتهمين الهاربين وقاما بتسليم نفسيهما وبرفقتهما المختطف للقسم، واعترفا بارتكابهما الواقعة.
تم اتخاذ الإجراءات القانونية اللازمة حيال الواقعة وأرسل المتهمين إلى النيابة لمباشرة التحقيق. 
</t>
  </si>
  <si>
    <t>https://alwafd.news/%D8%A3%D8%AE%D8%A8%D8%A7%D8%B1/1884160--</t>
  </si>
  <si>
    <t>http://www.الأسبوع.com/Article/414334/-</t>
  </si>
  <si>
    <t>لعلمهم بثراء والده لوجود معاملات مالية سابقة بين أحد الخاطفين ووالد الطفل</t>
  </si>
  <si>
    <t>استدرجوه داخل سيارة ملاكي</t>
  </si>
  <si>
    <t>عبد الهادي  ا -  47 - ذكر  - صاحب محل ملابس جاهزة، عبده محمد عبد النبي- 32 - ذكر - عاطل، منصور محمد عبد النبى -  27 - ذكر - صاحب محل ملابس جاهزة، محمود محمد عبد النبى أحمد جبر- 30 - ذكر عاطل، عمرو مصطفى حسن - 30- ذكر - عاطل، عادل عبد العال السيد إسماعيل - 37 - ذكر - عاطل</t>
  </si>
  <si>
    <t>حسن محمد سعد المتولي العجيلي - 14 - طفل</t>
  </si>
  <si>
    <t xml:space="preserve">القبض على خاطفي «طفل نبروه» بعد إلقاءه بطريق قليوب الزراعي 
حازم نصرنشر في بوابة أخبار اليوم يوم 22 - 05 - 2018
ألقت مباحث الدقهلية القبض علي 6 أشخاص قاموا بخطف طفل من مدينة نبروه، وفروا به هاربين لطلب فدية من أسرته لعلمهم بثراء والده لوجود معاملات مالية سابقة بين أحد الخاطفين ووالد الطفل. 
ألقى المتهمون الطفل علي طريق قليوب الزراعي عندما علموا بتحديد الشرطة لأوصافهم.
تلقي اللواء محمد حجي مدير أمن الدقهلية، بلاغا من "تركية.أ .ط" باختطاف أشخاص مجهولين يستقلون سيارتين لابنها، "حمدي م. س." من مدينة نبروه وفروا به هاربين.
أكدت التحريات، أن وراء ارتكاب الواقعة 6 أشخاص من نبروه والقاهرة والجيزة وتم تحديد أوصافهم، كما أسفرت جهود البحث عن إطلاق الخاطفين المجني عليه بالطريق الزراعي السريع أمام قرية "ميت نما" مركز قليوب بمحافظة القليوبية.
وأسفرت التحريات، إلي وجود خلافات مالية بين عبد الهادي إبراهيم، 47 سنة صاحب محل ملابس، ووالد الطفل المختطف ، والذي يقضي عقوبة بالحبس لمدة 7 سنوات بالمملكة العربية السعودية لاتهامه بالاتجار في المواد المخدرة ولعلمهم بثراء والد المجني عليه ارتكبوا الجريمة لطلب فدية مالية نظير تحرير الطفل المختطف.
وكشفت التحريات، أن المتهم الأول اتفق مع كلا من "عبد م. ع"، 32 سنة عاطل، وشقيقة "منصور"، 27 سنة صاحب محل ملابس جاهزة، لتنفيذ الجريمة واستعانوا بباقي المتهمين، حيث تولي محمود م. ح.، 30 سنة عاطل، المتهم الرابع، استئجار السيارة رقم 83452 ملاكي دقهلية، ومن أحد المعارض بالمنصورة، واستأجر رامي م. ع، المتهم السادس سيارة أخرى.
وفي يوم الحادث توجهوا بالسيارتين لمكان الواقعة عدا الأول الذي ظل يتابعهم حتى إتمام جريمتهم واصطحابه ولاذوا فرارا بالسيارتين.
وبتقنين الإجراءات تم إعداد عدة أكمنة ثابتة ومتحركة أسفرت إحداها عن ضبط المتهمين وبمواجهتهم في محضر الشرطة اعترفوا بارتكاب الواقعة، وأنهم أطلقوا سراح المجني عليه بعد أن علموا بتحديد أجهزة الأمن أوصاف السيارتين مرتكبي الواقعة، وتم إحالتهم للنيابة التي باشرت التحقيق . 
</t>
  </si>
  <si>
    <t>https://akhbarelyom.com/news/newdetails/2675330</t>
  </si>
  <si>
    <t>http://www.vetogate.com/3187544</t>
  </si>
  <si>
    <t>لمساومة أهله على دفع مبلغ 2 مليون جنيه مقابل إطلاق سراحه</t>
  </si>
  <si>
    <t>غير محدد - بالغ - ذكر - حارس عقار، غير محدد - بالغ - ذكر - عامل، غير محدد - بالغ - ذكر - سائق، غير محدد - بالغ - ذكر - نقاش</t>
  </si>
  <si>
    <t>كريم ياسر - 4 - طفل</t>
  </si>
  <si>
    <t xml:space="preserve"> حارس عقار يخطف طفلاً ويطلب 2 مليون مقابل إطلاق سراحه بالطالبية
محمد صابر اسلام زقزوق
نشر في فيتو يوم 04 - 06 - 2018
جرائم أول أسبوع في رمضان.. ساكن يقتل حارس عقار ب8 رصاصات.. يعذب ابنته حتى الموت في الجيزة قبل السحور... وبسبب خلافات الجيرة 5 أشخاص يقتلون موظفا بأسلحة بيضاء.. وجدة تقتل حفيدها بالمطرية
تمكن قطاع الأمن العام بالاشتراك مع مديرية أمن الجيزة، من ضبط مرتكبي واقعة اختطاف طفل ومساومة أهله على دفع مبلغ 2 مليون جنيه مقابل إطلاق سراحه.
تلقى قسم شرطة الطالبية بلاغًا من شريك بشركات مقاولات بقيام مجهولين يستقلون سيارة ربع نقل باختطاف نجله (يبلغ من العمر أربع سنوات) من أمام العقار سكنه بدائرة القسم، وطلبهم منه مبلغ مالي قدره (2 مليون جنيه) فدية لإطلاق سراحه.
شُكِّل فريق بحث جنائي توصلت جهوده إلى تحديد مرتكبي الواقعة حارس العقار محل إقامة المجني عليه - أصل بلدته الفيوم - سبق اتهامه في قضية سرقة وسائل نقل، وعامل بجراج بدائرة القسم، وجزار مقيم ببني سويف، سائق - مقيم بدائرة قسم شرطة دار السلام بالقاهرة - مالك السيارة المستخدمة في الحادث، نقاش - مقيم بدائرة قسم شرطة دار السلام، عامل مقيم بالفيوم.
واستُهدف المتهمين بمحال إقامتهم والأماكن التي يترددون عليها المحتمل اختباؤهم بها وتضييق الخناق عليهم، مما اضطرهم إلى إطلاق سراح الطفل المختطف.
وبتكثيف الجهود تم ضبط مرتكبي الواقعة وبمواجهتهم اعترفوا بارتكاب الواقعة بقصد الحصول على مبلغ الفدية من والد الطفل، وأرشدوا عن السيارة المستخدمة في الواقعة.
اتُّخذت الإجراءات القانونية اللازمة حيال الواقعة، وعُرض على النيابة التي باشرت التحقيق</t>
  </si>
  <si>
    <t>http://www.vetogate.com/3200923</t>
  </si>
  <si>
    <t>https://www.elwatannews.com/news/details/3398759</t>
  </si>
  <si>
    <t>https://www.elwatannews.com/news/details/3415693</t>
  </si>
  <si>
    <t>https://www.youm7.com/story/0000/0/0/-/3821897</t>
  </si>
  <si>
    <t>لمساومة والده علي دفع مبلغ مالي</t>
  </si>
  <si>
    <t>امام نزله</t>
  </si>
  <si>
    <t>محمد.ص.م- 34  - ذكر - حداد مسلح، محمد.خ.س- 18 - ذكر -خراط ، تامر.ج.ع- 33 - ذكر - ترزي</t>
  </si>
  <si>
    <t xml:space="preserve"> «أمن القليوبية» يحبط محاولة خطف طفل ويضبط الجناة
أحمد عبد الفتاح
نشر في بوابة أخبار اليوم يوم 20 - 06 - 2018
قام قطاع الأمن العام بمديرية أمن القليوبية، باحباط محاولة إختطاف أحد الأطفال وضبط الجناة.
تعود أحداث الواقعة، حال مرور قوة أمنية من وحدة مباحث مركز شرطة شبين القناطر بمديرية أمن القليوبية لتفقد الحالة الأمنية بناحية قرية القلزم بدائرة المركز، شاهدوا الأهالى يطاردون دراجة نارية يستقلها شخصين قاما بخطف أحد الأطفال وفروا هاربين، وعلى الفور قامت القوة الأمنية بمطاردة المتهمان وتمكنت من ضبطهما وهما كلاً من محمد.ص.م، 34 سنة، حداد مسلح، ومحمد.خ.س، 18سنة، خراط -نجل شقيقة المتهم الأول-، ومقيمان بمنطقة أبوزعبل بدائرة مركة شرطة الخانكة، وذلك حال استقلالهما دراجة نارية قيادة المتهم الأول وضبط بحوزتهما سلاح أبيض وبرفقتهما الطفل المختطف، 6 سنوات.
وبمواجهة المتهمان اعترفا بإرتكاب الواقعة بتحريض من تامر.ج.ع، 33 سنة، ترزى، مقيم بناحية أبوزعبل بدائرة قسم الخانكة، لمساومة والده على دفع مبلغ مالى نظير إعادة نجله، فيما يأتي ذلك في إطار خطة قطاع الأمن العام لمكافحة الجريمة بشتى صورها كشفاً ومنعاً وضبط العناصر الإجرامية الخطرة والخارجين عن القانون وكشف غموض حوادث الخطف.
تم إتخاذ الإجراءات القانونية اللازمة حيال الواقعة.</t>
  </si>
  <si>
    <t>https://akhbarelyom.com/news/newdetails/2686934</t>
  </si>
  <si>
    <t>https://www.youm7.com/story/0000/0/0/-/3840939</t>
  </si>
  <si>
    <t>الرحمانية</t>
  </si>
  <si>
    <t>نظرا لوجود خلافات مالية بينه وبين عمه " والد المجنى عليه الثاني " لقيام الأخير بالحفر داخل مسكنه واعتقاده بعثوره على قطع أثرية فخطط لاختطاف نجله ومساومته على إطلاق سراحه نظير تسليمه قطع أثرية</t>
  </si>
  <si>
    <t>اختطافهما عقب استدراجهما امام محل اقامتهما وتقديم مشروب " مياه غازية " لهما بداخله أقراص منومة فتناولاه حتى فقدا الوعي</t>
  </si>
  <si>
    <t>كريم.ع.ح- 23 - ذكر - عاطل، خالد.خ.ه.ا- 21 - ذكر - عامل، فارس.خ-  22 - ذكر، محمود .ح.م- 24 -ذكر - سائق بشركة لأعمال التكييفات، أسامه .ش.ش- 25 - ذكر - عامل، فايز .ش.ف- 26 - ذكر- نقاش، إيهاب.ع.ا- 26 -ذكر- سائق توك توك،، عبد العزيز.ا.ع- 24 - ذكر-عامل</t>
  </si>
  <si>
    <t>محمد ا - 5 - طفل، سيد ع - 6 - طفل</t>
  </si>
  <si>
    <t xml:space="preserve"> القبض على مختطفي طفلي أمين شرطة بالمقطم
محمد فاروق
نشر في بوابة أخبار اليوم يوم 21 - 06 - 2018
نجحت الأجهزة الأمنية بالقاهرة فى القبض على 8 أشخاص اختطفوا طفلي أمين شرطة، لابتزازهما بمنطقة المقطم وتم إخطار اللواء خالد عبدالعال مدير الأمن بالواقعة.
وردت معلومات للرائد محمود أسماعيل رئيس مباحث قسم شرطة المقطم مفادها تواجد طفلين يتحدثان باللهجة الريفية أمام بلوك 108 مساكن محمود حنفي السبعين فدان دائرة القسم، وعدم تعرف أهالي المنطقة عليهما، بالانتقال والفحص أمكن ضبط كلا من كريم ع،23 سنة،عاطل، وخالد خ، 21 سنة،عامل، وبصحبتهما الطفلين كلا من محمد م،7 سنوات، جل أمين الشرطة / منصور ش،41 سنة، من قوة الإدارة العامة لأمن الموانئ، ومحمد إ،7 سنوات، "نجل عم الأول "نجل مساعد الشرطة / إبراهيم ش، 46 سنة، من قوة مديرية أمن الإسكندرية".
بمناقشة الطفلين قررا بأنهما حال تواجدهما بمنطقة سكنهما بمحافظة البحيرة قام أحد الأشخاص يدعى / إيهاب سائق توك توك بإعطائهما مشروب مياه غازية وعقب تناوله فقدا الوعي وعقب إفاقتهما فوجئا بتواجدهما بمحل البلاغ.
بمواجهة المتهمان اقر الأول بتلقيه اتصال هاتفي من شقيق المتهم الثاني فارس خ،22 سنة، جاري ضبطه، وطلب منه التوجه لمنطقة الرحمانيه البحيرة لمقابلة شخص يدعى فايز واستلام الطفلين منه واحتفاظه بهما بمسكنه نظير تحصله على مبلغ مالي منه.
وفى سبيل ذلك استعان بصديقه محمود ح،24 سنة، سائق بشركة وتوجها مستقلين السيارة رقم ن ف أ 835 ماركة شيفروليه لانوس موديل 2016 تابعة للشركة عمل الأخير تم ضبطها وتقابلا مع شخص يدعي فايز وأخر يدعي إيهاب واستلما الطفلين منهما واصطحباهما لمسكنه، إلا أن والدته اعترضت على تواجد الطفلين بالشقة سكنها فقام بتسليمهما للمتهم الثاني ونفى علم صديقه قائد السيارة بالواقعة.
وبتكثيف التحريات وجمع المعلومات أمكن تحديد باقي مرتكبى الواقعة وهم كل من أسامة ش، 25 سنة، عامل بمطعم " نجل عم الطفلين "،وفايز ش، 26 سنة، نقاش، وإيهاب ع، 26 سنة، سائق توك توك،وعبد العزيز ا، 24 سنة، عامل، وعقب تقنين الإجراءات تم استهدافهم بمأمورية أسفرت عن ضبطهم.
وبمواجهتهم امام اللواء محمد منصور مدير مباحث العاصمة بالتحريات والمعلومات اعترفوا بارتكاب الواقعة وأقر المتهم الخامس بأنه نظرا لوجود خلافات مالية بينه وبين عمه " والد المجنى عليه الثاني " لقيام الأخير بالحفر داخل مسكنه واعتقاده بعثوره على قطع أثرية فخطط لاختطاف نجله ومساومته على إطلاق سراحه نظير تسليمه قطع أثرية وفى سبيل ذلك استعان بباقى المتهمين حيث قام المتهم السادس بمراقبة الطفلين وتمكن السابع والثامن من اختطافهما عقب استدراجهما وتقديم مشروب " مياه غازية " لهما بداخله أقراص منومة فتناولاه حتى فقدا الوعي واصطحباهما داخل توك توك قيادة السابع لمنطقة الزراعات لحين وصول المتهم الأول بالسيارة واحتجازهما بالشقة سكنه.
وبسؤال والدي المجني عليهما قرر إبراهيم ش " والد المجنى عليه الثاني " بقيامه بالحفر داخل مسكنه تنقيبا عن الآثار دون عثوره على شيء وبسؤال منصور شوقي عبد الغفار "والد المجنى عليه الأول "أيد ما جاء بأقوال شقيقه واتهما سالفى الذكر بخطف نجليهما وعللا عدم إبلاغهما بواقعة اختطافهما خشية تعرض نجلهما للإيذاء.
وتحرر عن ذلك المحضر اللازم، وتولت النيابة العامة التحقيق</t>
  </si>
  <si>
    <t>https://akhbarelyom.com/news/newdetails/2687313</t>
  </si>
  <si>
    <t>https://www.youm7.com/story/0000/0/0/-/3842111</t>
  </si>
  <si>
    <t>https://www.youm7.com/story/0000/0/0/-/3841946</t>
  </si>
  <si>
    <t xml:space="preserve">لمساومة والده على دفع فدية قدرها مليون جنيه. </t>
  </si>
  <si>
    <t>استدراجه عقب خروجه لشراء بعض المأكولات</t>
  </si>
  <si>
    <t>سالمان.س.أ- 43 - ذكر - حداد، وأيمن.ح.س- 36 - ذكر - عاطل، ماجدة.ح.س- 47 - انثي -ربة منزل</t>
  </si>
  <si>
    <t xml:space="preserve"> فيديو.. "أمن القليوبية" تحرر طفلا مختطفا وتسلمه لأسرته
دينا الحسيني
نشر في اليوم السابع يوم 02 - 07 - 2018
أعادت مديرية أمن القليوبية طفلا مختطفا لأسرته بعدما قامت عصابة باستدراجه واحتجازه ومساومة والده على دفع فدية قدرها مليون جنيه.
كان اللواء إيهاب خيرت مدير أمن القليوبية تلقى إخطارًا من مركز شرطة طوخ بورود بلاغ من مالك مصنع منتجات ألبان 55 سنة، ومُقيم بقرية ميت كنانة بدائرة المركز، بعدم عودة ابنه، للمنزل عقب خروجه لشراء بعض المأكولات وورود اتصال من مجهول وطلب منه مبلغ مليون جنيه كفدية لإعادة نجله .
تم تشكيل فريق بحث قادة اللواء محمد الألفى مدير المباحث بالتنسيق مع فرع الأمن العان وتم تحديد مرتكبى الحادث وهم كلٍ من "سالمان.س.أ، 43 سنة، حداد، وأيمن.ح.س، 36 سنة، عاطل، له معلومات جنائية وماجدة.ح.س، 47 سنة، ربة منزل، شقيقة الثانى وجميعهم مقيمون بناحية عرب الخلوة بدائرة المركز .
وذلك بقصد الحصول على مبلغ الفدية واحتجازهم للطفل المختطف بمسكن آخر للمتهمة الثالثة بمنطقة الطالبية بمحافظة الجيزة.
وعقب تقنين الإجراءات وبالتنسيق مع مديرية أمن الجيزة تم استهدافهم وضبطهم وبرفقتهم الطفل المختطف وبمواجهتهم اعترفوا بارتكاب الواقعة وقرر الأول بسابقة عمله "حداد" لدى والد الطفل بمصنع الألبان وعلمه بثرائه وأنه حدثت خلافات بينهما منذ أربعة أشهر وترك العمل لديه فاتفق مع الثانى على ارتكاب الواقعة وتمكنا من اختطاف الطفل باستخدام دراجة نارية واحتجازه بمنزل الثالثة، وبإرشادهم تم ضبط الدراجة النارية "بدون لوحات معدنية" والهاتف المحمول المستخدم فى مساومة والد الطفل تم اتخاذ الإجراءات القانونية اللازمة.</t>
  </si>
  <si>
    <t>https://www.youm7.com/story/0000/0/0/-/3857183</t>
  </si>
  <si>
    <t>https://sayarat.akhbarelyom.com/newdetails.aspx?id=462632</t>
  </si>
  <si>
    <t>https://www.tahrirnews.com/posts/898561</t>
  </si>
  <si>
    <t>لوجود خلافات مالية بينه وبين المجني عليه لقيامه بالاستيلاء منه على مبلغ مالي 85 ألف جنيه وكذا مبلغ 50 ألف جنيه من المتهم الثاني عقب إيهامهما بقدرته على حجز وحدات سكنية لهما عن طريق بنك الإسكان والتعمير.</t>
  </si>
  <si>
    <t>استدرجوه لشقة المتهم الأول وقاموا باحتجازه والتعدي عليه بالضرب</t>
  </si>
  <si>
    <t>أحمد ع- بالغ - ذكر- موظف، ا ص-بالغ - ذكر - محاسب، م ع- بالغ - ذكر</t>
  </si>
  <si>
    <t>مصطفي يونس محمد عيد-بالغ - ذكر-عامل بشركة خاصة</t>
  </si>
  <si>
    <t>محضر رقم 5068 لسنة 2018م إداري القسم</t>
  </si>
  <si>
    <t xml:space="preserve"> القبض على 3 أشخاص بتهمة خطف عامل
أحمد عبد اللطيف
نشر في الوطن يوم 03 - 07 - 2018
الأخبار المتعلقة
* تجديد حبس 4 متهمين في خطف شاب بأكتوبر
* تجديد حبس عاطلين بتهمة خطف طالبين في كرداسة
* تجديد حبس 5 بتهمة خطف رجل أعمال خليجي لسرقته في الهرم
* تجديد حبس مهندس و3 عاطلين بتهمة خطف شاب وتصويره عاريا بأكتوبر
ألقت الأدارة العامة لمباحث القاهرة، القبض على 3 أشخاص لأتهامهم بخطف عامل، وتبين من التحريات التى أشرف عليها اللواء محمد منصور مدير مباحث العاصمة، أن الجريمة بسبب خلافات مالية، وحرر محضر وتولت النيابة التحقيق.
وكان قسم شرطة عين شمس، تلقى بلاغ من عليا شعبان عيد حسن ربة منزل بإختطاف شقيقها من الأم، مصطفي يونس محمد عيد، وإتهمت أحمد عماد محمد عبد العاطي أنه وراء إرتكاب الواقعة بالأشتراك مع آخرين لوجود خلافات مالية بينهم.
وحرر عن الواقعة المحضر رقم 5068 لسنة 2018م إداري القسم، وبإجراء التحريات تبين صحة الواقعة، وأن المشكو في حقه وراء إرتكابها بالإشتراك مع كلا من: احمد صالح - إمام صالح - محمد عماد محمد عبد العاطي".
وعقب تقنين الإجراءات وبإعداد الأكمنة اللازمة بالأماكن التي يتردد عليها المتهمين أسفرت إحداها عن ضبطهم حال أستقلالهم السيارة رقم "أ.ر.ج"، 9436 ماركة "فيات 127"، زرقاء اللون ملك وقيادة المتهم الأول، وبصحبتهم المجني عليه، بمواجهتهم بالتحريات وما أسفر عنه الضبط اعترفوا بإرتكاب الواقعة.
وأقر الأول بوجود خلافات مالية بينه وبين المجني عليه لقيامه بالإستيلاء منه علي مبلغ مالي 85 ألف جنيه، وكذا مبلغ 50 ألف جنيه، من المتهم الثاني عقب إيهامهما بقدرته علي حجز وحدات سكنية لهما عن طريق بنك الإسكان والتعمير، إلا أن المجني عليه لم يقم بتنفيذ الأتفاق أو رد المبلغ فخططا لخطفه لإجباره علي رد المبالغ المالية المسلمة له وفي سبيل ذلك استعانا بالمتهم الثالث لمساعدتهما علي تنفيذ مخططهما.
وحرر محضر وتولت النيابة التحقيق</t>
  </si>
  <si>
    <t>https://www.elwatannews.com/news/details/3490645</t>
  </si>
  <si>
    <t>https://www.masress.com/almasryalyoum/4304722</t>
  </si>
  <si>
    <t>لمساومة والدة دفع فدية مالية قدرها 300 ألف جنيه نظير إطلاق سراح الطفل</t>
  </si>
  <si>
    <t>اثناء لهوه أمام الفيلا عمله صحبة نجل خفير بالفيلا المجاورة لمحل البلاغ</t>
  </si>
  <si>
    <t xml:space="preserve"> م ص إبراهيم- 23 - ب-ذكر عاطل ، م ص بدوي إمام- 20 - ذكر - عاطل </t>
  </si>
  <si>
    <t>عبد الرحمن فتحي ن - 3 - طفل</t>
  </si>
  <si>
    <t>تم تخفيض من 300 ألف جنيه الي 100 ألف جنيه</t>
  </si>
  <si>
    <t xml:space="preserve"> عاطلان وراء اختطاف طفل من أمام فيلا بالقاهرة الجديدة
محمد صبرى
نشر في صدى البلد يوم 05 - 07 - 2018
نجح ضباط الإدارة العامة لمباحث القاهرة فى كشف غموض واقعة خطف طفل من امام فيلا بالقاهرة الجديدة، حيث تبين أن عاطلين وراء ارتكاب الواقعة تم ضبطهما، وأمر اللواء خالد عبدالعال مساعد وزير الداخلية ومدير أمن القاهرة بإحالتهما الى النيابة للتحقيق.
وكان قسم شرطة التجمع الخامس قد تلقى بلاغا من خفير بفيلا قرر بقيام شخصين مجهولين يستقلان سيارة بدون لوحات معدنية بخطف نجله 3 سنوات اثناء لهوه أمام الفيلا عمله صحبة نجل خفير بالفيلا المجاورة لمحل البلاغ.
وفي وقت لاحق ورد له اتصال تليفوني من هاتف محمول " محدد " طلب خلاله المتصل دفع فدية مالية قدرها 300 ألف جنيه نظير إطلاق سراح الطفل.
قام اللواء محمد منصور مساعد وزير الداخلية لمباحث القاهرة بوضع خطة حيث تم التنسيق مع المبلغ مجاراة المتصل حيث تم الاتفاق علي تخفيض مبلغ الفدية إلي 100 ألف جنيه والتقابل بمنطقة العبور / قليوبية لاستلام مبلغ الفدية وإطلاق سراح الطفل و بإعداد الأكمنة اللازمة بالمكان المتفق عليه تمكن ضباط فريق البحث من ضبط عاطلين خلال حضورهما لاستلام مبلغ الفدية.
واعترفا المتهمان بارتكاب الواقعة بتحريض من خفير آخر حيث قرر أحد المتهمين أنه علم من الأخير أن والد الطفل يمتلك قطعة ارض " مشتل " وأنه ميسور الحال فخطط لخطف المجني عليه ومساومته على إطلاق سراحه مقابل فدية مالية وفي سبيل ذلك استعان بالمتهم الثاني لتنفيذ مخططه وتم بإرشادهما العثور علي الطفل المخطوف اعلي كوبري الزوامل بمنطقة بلبيس / شرقية كما تم بإرشادهما ضبط السيارة المستخدمة في ارتكاب الواقعة.</t>
  </si>
  <si>
    <t>https://www.elbalad.news/show.aspx?id=3374262</t>
  </si>
  <si>
    <t>https://www.youm7.com/story/0000/0/0/-/3861429</t>
  </si>
  <si>
    <t>مقابل مبلغ مالي لاطلاق سرلحه</t>
  </si>
  <si>
    <t>اثناء سيره بنفق السبتية</t>
  </si>
  <si>
    <t>«مصطفى. م- 35 - ذكر - ضابط شرطة مفصول من الخدمة عام 2010 ، محمد. ح-34 - ذكر -ضابط مفصول من الخدمة عام 2018، علي. ع-  32 - ذكر - سائق، محمود. أ-34 - ذكر - سائق</t>
  </si>
  <si>
    <t>عبد الله - بالغ - ذكر - صاحب مغسلة</t>
  </si>
  <si>
    <t>محضر رقم 9225 لسنة 2018 جنح قسم شرطة الأزبكية</t>
  </si>
  <si>
    <t xml:space="preserve"> القبض على ضابطي شرطة مفصولين لاختطاف صاحب مغسلة بالأزبكية
اسماء مصطفي
نشر في بوابة أخبار اليوم يوم 07 - 07 - 2018
ألقت الأجهزة الأمنية بالقاهرة، تحت أشراف اللواء خالد عبد العال، مدير الأمن القبض على ضابطي شرطة مفصولان وسائق، أثناء قيامهم باختطاف صاحب مغسلة بتحريض من سائق لطلب فدية مالية منة بمنطقة الأزبكية.
تعود الواقعة أثناء مرور قوة أمنية من مباحث قسم شرطة الأزبكية بقيادة الملازم أول إسلام السماحي، الضابط بوحدة مباحث القسم لتفقد الحالة الأمنية بدائرة القسم، وتنامى إلى سمعهم صوت استغاثة بالقرب من نفق السبتية وبالإنتقال والفحص، تم ضبط كلا من «مصطفى. م»، 35 عامًا، ضابط شرطة مفصول من الخدمة عام 2010 و«محمد. ح»،34 عامًا، مفصول من الخدمة عام 2018، و«علي. ع»، 32 عامًا، سائق، أثناء قيامهم باختطاف «عبدالله. م»، صاحب مغسلة.
وبمواجهتهم أمام العميد محمود القاضي، مأمور القسم والمقدم محمد رضا، رئيس مباحث القسم اعترفوا بارتكاب الواقعة بتحريض من «محمود. أ»،34 عامًا، سائق، وتم ضبط الأخير، واعترف بارتباطة بعلاقة بطليقة شقيق المجني عليه، وعلم منها بثراءه واتفق مع الباقيين على اختطافة وطلب فدية.
وأمر اللواء محمد منصور، مدير مباحث القاهرة بتحرير المحضر رقم 9225 لسنة 2018 جنح قسم شرطة الأزبكية، وجارى العرض على النيابة العامة لتولي التحقيقا</t>
  </si>
  <si>
    <t>https://akhbarelyom.com/news/newdetails/2694151</t>
  </si>
  <si>
    <t>مقابل مبلغ 200 ألف جنيه محل الخلاف بينهما</t>
  </si>
  <si>
    <t>تم استدراجه من منزله بحجة حل خلاف بينهم وبين والده</t>
  </si>
  <si>
    <t xml:space="preserve"> صالح. م - 53 - ذكر - تاجر ، غير محدد - بالغ - ذكر</t>
  </si>
  <si>
    <t xml:space="preserve"> إخلاء سبيل 3 أشخاص فى واقعة خطف طالب عقب التصالح
أحمد إسماعيل
نشر في اليوم السابع يوم 07 - 07 - 2018
قررت نيابة مصر القديمة الجزئية، إخلاء سبيل 3 أشخاص، فى واقعة اختطاف طالب ومساومة والده على دفع مبلغ 200 ألف جنيه نظير إطلاق سراحه، بسبب خلافات مالية بينهما فى التجارة، عقب التصالح بينهم بسرايا النيابة.
كشفت تحقيقات نيابة مصر القديمة، أن المتهم الأول صالح. م " 53 سنة تاجر يعمل مع والد الضحية في التجارة منذ 15 سنة وحدث خلافات بينهما على مبلغ 200 ألف جنيه، قام على إثرها بخطف الشاب ومساومة شريكه على المبلغ.
كما أقر المتهمين الثاني والثالث،فى تحقيقات النيابة بأنهم توجهوا يوم الواقعة الى منزل الضحية بمنطقة المنيل واستدرجوه بحجة حل خلاف بينهم وبين والده، وقاموا باختطافه داخل سيارة ملاكى رغمًا عنه واحتجازه داخل شقة بمنطقة جاردن سيتي ملك المتهم الأول.
عقب تقنين الإجراءات وبإعداد الأكمنة اللازمة، تبين أن وراء الواقعة 3 أشخاص بينهم أحد المتعاملين مع والد الضحية، تم القبض على المتهم، وأرشد عن مكان الشاب المختطف، وتم تحريره من داخل شقة محتجز بها بمنطقة جاردن سيتي، وبإرشاده تم القبض على المهتمين المشتركين فى ارتكاب الواقعة، وتحرر عن ذلك المحضر اللازم، وأخطرت النيابة العامة لمباشرة التحقيقات، والتى أمرت بما سبق.</t>
  </si>
  <si>
    <t>https://www.youm7.com/story/0000/0/0/-/3862976</t>
  </si>
  <si>
    <t>https://alwafd.news/%D8%A3%D8%AE%D8%A8%D8%A7%D8%B1/1924264--</t>
  </si>
  <si>
    <t>شبرا مصر</t>
  </si>
  <si>
    <t>انتقاما منه
لاعتقادها باستيلائه علي عدد من الأجهزة الكهربائية الخاصة بنحلتها المقبلة علي
الزواج</t>
  </si>
  <si>
    <t>تم استدراجه داخل مخزن كائن 2 حارة المنيرة من شارع ناقب دائرة القسم.</t>
  </si>
  <si>
    <t>ه ف- 42 - انثي - صاحبه مقهى ،  ب م- 23 - ذكر - عامل بالمقهى</t>
  </si>
  <si>
    <t>عمر شعبان محمد - 30 - ذكر-عامل</t>
  </si>
  <si>
    <t>التوقيع علي 3 ايصالات امانة علي بياض</t>
  </si>
  <si>
    <t>محضر رقم 1573 لسنة 2018م اداري القسم</t>
  </si>
  <si>
    <t xml:space="preserve"> مباحث القاهرة تنجح في تحرير" قهوجي شبرا" من الأختطاف
خالد عثمان باسم دياب
نشر في أخبار السيارات يوم 11 - 07 - 2018
استعانت صاحبة مقهي بأحد العاملين لديها لاختطاف قهوجي
واحتجازه داخل منزلها واكراهه عل توقيع إيصالات أمانه علي بياض انتقاما منه
لاعتقادها باستيلائه علي عدد من الأجهزة الكهربائية الخاصة بنحلتها المقبلة علي
الزواج , إلا أن مباحث القاهرة برئاسة
اللواء محمد منصور تمكنت من تحريره وإطلاق سراحه وبإخطار اللواء خالد عبد العال مساعد الوزير لأمن القاهرة كلف اللواء هشام لطفي
نائب مدير الأمن لقطاع الشمال بتحرير المحضر اللازم .
وتعود الواقعة عندما وردت معلومات للمقدم سامح العربي رئيس مباحث قسم شرطة شبرا مفادها
احتجاز أحد الأشخاص داخل مخزن كائن 2 حارة المنيرة من شارع ناقب دائرة القسم.
وبإخطار العميد حسام عبد العزيز رئيس مباحث قطاع الشمال
كلف العقيد محمد عيد مفتش المباحث بالانتقال والفحص وتمكن من إطلاق سراح الشخص المحتجز وتبين انه يدعي عمرو شعبان
محمد محمد السيد سن 30 عامل بالمقهى ومقيم شارع وجيه أباظة منيا القمح شرقية0
وبسؤاله أتهم
كلا من" هاله فتحي" 42 عاما صاحبه
مقهى الكائن 3 شارع شبرا دائرة القسم
" محل عمل المجنى عليه " ومقيمه 3 حارة محمد حنفي من شارع اسكندر حنا دائرة
قسم شرطة روض الفرج 00 والمطلوب التنفيذ عليها فى القضية رقم 19522 لسنة 2016م المطرية "
تبديد " والمقضي فيها بالحبس 6 شهور بجلسة 5/1/2017م0
و" باسم محمد" 23 عاما عامل بالمقهى ومقيم 7 حارة
محمد موسي ارض الطويل – دائرة القسم
" دون السوابق "0
باستدراجه للمخزن محل الواقعة واحتجازه كرها عنه وإكراهه
على التوقيع على عدد 3 إيصالات أمانه على بياض , وعلي الفور تم عمل خطة بحث هادفة
بإشراف اللواء نبيل سليم مدير المباحث الجنائية كان من بنودها تجنيد المصادر
السرية للمد بالمعلومات وعمل التحريات اللازمة لكشف الغموض .
وإعداد الأكمنة اللازمة بأماكن ترددهما وفي إحداها تمكن
المقدم سامح العربي ومعاونه النقيب عمرو أنور من ضبطهما ، وبحوزة المتهمه الأولى عدد 3 إيصالات أمانه على
بياض ممهورين بتوقيع المجنى عليه .
وبمواجهتهما
أمام العميد حسام عبد العزيز مدير مباحث قطاع الشمال اعترفا بارتكاب الواقعة وقررت الأولى بان المجني عليه يعمل لديها بالمقهى
ملكها ونظرا لعدم وجود محل أقامه له بالقاهرة قامت بتوفير إقامة له بشقة ملكها كائنة
25 شارع سيد المندراوي عزبة شلبي دائرة قسم شرطة المطرية تستخدمها فى تخزين جهاز
نجلتها المقبلة على الزواج ، إلا أنها فوجئت بسرقة بعض الأجهزة الكهربائية من داخل
الشقة ، فخططت لاحتجاز المجنى عليه وإكراهه على التوقيع الإيصالات الامانه المضبوطة
بحوزتها والاتصال بأهليته لإحضار قيمة الأجهزة المستولى عليها ، وفى سبيل ذلك استعانت
بالمتهم الثاني والذي قام باستدراج المجنى عليه للمخزن 0
بمواجهة المجنى عليه بأقوال المتهمه الأولى أنكر واقعة السرقة
واتهمها والمتهم الثاني باحتجازه كرها عنه وإكراهه علي التوقيع على إيصالات أمانه على
بياض 0
تحرر عن ذلك المحضر رقم 1573 لسنة 2018م اداري القسم , وتولت
النيابة العامة التحقيق</t>
  </si>
  <si>
    <t>https://sayarat.akhbarelyom.com/newdetails.aspx?id=466292</t>
  </si>
  <si>
    <t>لوجود خلافات مالية بينه والمجنى عليه، لسابقة عمل الأخير لديه على السيارة وقيامه بسرقتها وإعادتها إليه عقب تحصله على مبلغ 10 آلاف جنيه</t>
  </si>
  <si>
    <t>اصطحبوه كرهاً  من منزله داخل سيارة ميكروباص</t>
  </si>
  <si>
    <t xml:space="preserve">محمد .ح .ت - 41 - ذكر - سائق، يسري .م .أ - 43 - ذكر- سائق،  محمود عبد الوهاب .ا - 47 - ذكر- سائق، حافظ .ع .ح - 34 -- ذكر- عاطل </t>
  </si>
  <si>
    <t>هشام ع ح - 45 - ذكر -سائق</t>
  </si>
  <si>
    <t xml:space="preserve"> سقوط عاطل و3 سائقين كونوا تشكيلا عصابيا لخطف شخص بالمحلة
أحمد على
نشر في صدى البلد يوم 13 - 07 - 2018
نجحت الأجهزة الأمنية بالغربية اليوم، فى ضبط عاطل و3 سائقين كونوا تشكيلا عصابيا لخطف شخص بسبب خلافات مالية بنطاق قرية دمرو بدائرة مركز المحلة.
تلقى اللواء طارق حسونة مدير أمن الغربية، إخطارا من العقيد علاء الغرباوي مأمور مركز المحلة يفيد بورود بلاغا باختطاف المدعو "هشام .ع .ح " 45 سنة سائق من جهه مجهولين من داخل منزله كرها عنه حسب أقوال شهود من أقارب المجني عليه بنطاق قرية دمرو بدائرة المركز.
تم تشكيل فريق بحث جنائق قاده اللواء أيمن لقية مدير المباحث الجنائية والعقيد محمد عمارة رئيس فرع البحث الجنائي بالمحلة وسمنود والمقدم محمد عاصم وكيل فرع البحث الجنائي لكشف غموض الواقعة وتحديد هوية الجناة.
وأفادت التحريات التى أجراها ضباط إدارة البحث الجنائي بالغربية بالتنسيق مع ضباط إدارة البحث الجنائي بمديرية أمن القاهرة أن وراء ارتكاب الواقعة 4 متهمين نتيجة خلاف مع المجني عليه على مبلغ 10 آلاف جنيه من متحصلات بيع سيارة ميكروباص بمنطقة دائرة البساتين بمحافظة القاهرة.
وكشفت التحريات الأمنية أن وراء ارتكاب الواقعة كل من "محمد .ح .ت " وشهرته "بارومه " 41 سنة و"يسري .م .أ " 43 سنة و"محمود عبد الوهاب .ا " 47 سنة و"حافظ .ع .ح " 34 سنة عامل ولهم كارت معلومات وجميعهم مقيمين بمنطقة البساتين بنطاق مديرية أمن القاهرة كما ضبط المتهمين وبمواجهتهم أقروا بوجود خلافات بين المتهم الأول والمجني عليه وشروعه فى الاتفاق مع 3 أخرين من زملائه لاختطافه كرها عنه بنطاق قري مركز المحلة وتحرر محضر بالواقعه وباشرت النيابة العامة التحقيق مع المتهمين</t>
  </si>
  <si>
    <t>https://www.elbalad.news/show.aspx?id=3384886</t>
  </si>
  <si>
    <t>مقابل 200 ألف جنيه فدية نظير إعادة الطفل، بسبب خلافات مالية بينهما</t>
  </si>
  <si>
    <t xml:space="preserve">س.ك- 34 - ذكر، م.ع- 41 - ذكر </t>
  </si>
  <si>
    <t>ادم محمد  -5- طفل</t>
  </si>
  <si>
    <t xml:space="preserve"> قسم المرج ينفذ خطة لاستعادة الطفل "آدم".. العصابة وقعت في الفخ
أخبار الحوادث
نشر في أخبار الحوادث يوم 18 - 07 - 2018
علي بعد أمتار قليلة من منزل أسرته، اعتاد الطفل "آدم" صاحب السنوات الخمس أن يلهو مع أصدقائه، بينما كان إثنين من خصوم والده يرصدان تحركات الطفل حتى يبتعد عن أصدقائه ويتمكنا من خطفه، وكان الطفل بمثابة الصيد الثمين لخاطفيه حتى يتمكنا من إجبار والده على دفع 200 ألف جنيه محل نزاع بين الجانبين.
نجح المتهمان في تنفيذ جريمتهما بعد أن اقتربا من الطفل بجانب منزله في منطقة المرج بسيارة كان يقودها أحدهما وتمكنا من إختطافه، تلك الواقعة أصابت زملاء "آدم" بحالة من الذعر والهلع الشديدين فأسرعوا إلى أسرته وهم يبكون "آدم"، وبعد دقائق من الحادث تلقى والد الطفل اتصالًا من منفذي الجريمة يطلبون منه 200 ألف جنيه فدية نظير إعادة الطفل، لم يكشف المتهمين عن بياناتهما لوالد الطفل لأن الشخص الذي كان يحدثه في الهاتف لم يعرفه ولم يسبق لهما اللقاء.
أسرع والد الطفل "أدم محمد" إلي قسم شرطة المرج وحرر محضرًا اتهم فيه عصابة بخطف ابنه لطلب فدية مقابل إطلاق سراحه وإعادته له، تم تشكيل فريق بحث، وتبين من التحريات أن وراء الواقعة شخصين نفذا الواقعة بدافع الانتقام من والد الطفل، بسبب وجود خلافات مالية سابقة، وتمكن الرائد محمد أبو العطا معاون المباحث، بمعاونة والد الطفل من استدراج المتهمين وتحديد مكان خطف الطفل، حيث داهمت قوة أمنية المكان، وتم القبض على المتهمين، وتم تحرير الطفل وإعادته لأسرته سالمًا بعد 48 ساعة من الجريمة.
أعترف المتهمان "س.ك" 34 سنة و"م.ع" 41 سنة بتنفيذ الجريمة لا بدافع الإنتقام من الطفل وأسرته بل كحيلة منهما لإجبار والد الطفل على دفع المبلغ المالي محل الخلاف بينهما، وعقب انتهاء اعتراف المتهمان في محضر الشرطة تحرر محضرًا بالواقعة وأحالهما اللواء خالد عبد العال مساعد وزير الداخلية لقطاع أمن القاهرة إلى النيابة العامة التي قررت حبس المتهمين على ذمة التحقيقات.</t>
  </si>
  <si>
    <t>https://hawadeth.akhbarelyom.com/newdetails.aspx?id=468319</t>
  </si>
  <si>
    <t>http://www.albawabhnews.com/3199832</t>
  </si>
  <si>
    <t>http://www.albawabhnews.com/3202752</t>
  </si>
  <si>
    <t>للمطالبة بمبلغ مالى 250 ألف جنيه فدية مبلغ نظير إطلاق سراحه</t>
  </si>
  <si>
    <t xml:space="preserve"> علاء م. ع- - 41- ذكر - عامل،،عبدالمجيد م. ع- - 22- ذكر - عامل ،عزت ض. ع- - 25 -ذكر</t>
  </si>
  <si>
    <t>محمد ب ا-45 - ذكر - فلاح</t>
  </si>
  <si>
    <t xml:space="preserve"> تحرير مواطن اختطفه 3 عاطلين لطلب فدية بأسيوط
أسماء مصطفى
نشر في بوابة أخبار اليوم يوم 19 - 07 - 2018
تمكن قطاع الأمن العام بالإشتراك مع مديريتي أمن أسيوط والمنيا من تحرير مواطن مُخطتف وإعادته لأهليته سالماً وضبط مرتكبي الواقع.
تبلغ لمركز شرطة الفتح بمديرية أمن أسيوط من موسى ب. أ- فنى دهانات، مقيم أولاد بدر بدائرة المركزبغياب شقيقه محمد - سن 45، مزارع ومقيم بذات الناحية- وأضاف بتلقيه إتصال هاتفى من مجهول يفيد إختطاف شقيقه والمطالبة بمبلغ مالى 250 ألف جنيه فدية مبلغ نظير إطلاق سراحه.
وقامت الأجهزة الأمنية بأسيوط بالإشتراك مع قطاع الأمن العام بتشكيل فريق بحث أسفرت جهوده أن وراء إرتكاب الواقعة كلٍ من علاء م. ع- سن 41، عامل، سبق إتهامه فى 4 قضايا "خطف وسرقة، نصب، سرقة"،عبدالمجيد م. ع- سن 22، عامل ،عزت ض. ع- سن 25 ، مقيمون بدروه ملوى بالمنيا.
وعقب تقنين الإجراءات بالتنسيق مع مديرية أمن المنيا تم ضبط المتهمين وتحرير المختطف بمنزل المتهم الأول، وبحوزة الأول «سيارة خاصة به - فرد روسى- 3 طلقات لذات العيار- هاتف محمول» المستخدمين فى إرتكاب الواقعة.
وبمواجهتهم إعترفوا بإرتكاب الواقعة لمساومة أهليته بقصد الحصول على مبلغ مالى فدية مالية وقيامهم بإكراهه على توقيع 12 إيصال أمانة و10 عقود بيع إبتدائى لمنزل ملكه بدائرة قسم شرطة الأهرام بمحافظة الجيزة، أرشدوا عنها والهاتف والسيارة المستخدمين «ملاكى- ملك أحدهم»، واعترف الأول بحيازته السلاح النارى بقصد الدفاع ،تم إتخاذ الإجراءات القانونية اللازمة حيال الواقعة.</t>
  </si>
  <si>
    <t>https://akhbarelyom.com/news/newdetails/2699418</t>
  </si>
  <si>
    <t>مقابل دفع 500 الف جنيه لاطلاق سراحه</t>
  </si>
  <si>
    <t>أثناء توجهه لشراء بعض المستلزمات للمنزل.</t>
  </si>
  <si>
    <t>ا ا ع - بالغ - ذكر - مسجل، ه ف ع - بالغ - ذكر - مسجل،  م س ع- بالغ - ذكر - مسجل</t>
  </si>
  <si>
    <t>محمود صابر ا - 12 - طفل</t>
  </si>
  <si>
    <t>محضر رقم 7715 جنح قسم أول العاشر من رمضان 2018</t>
  </si>
  <si>
    <t>تم دفع 125 الف جنيه من قيمة الفدية</t>
  </si>
  <si>
    <t xml:space="preserve"> ضبط مرتكبي واقعة اختطاف طفل بالعاشر من رمضان
بوابة الأهرام
نشر في بوابة الأهرام يوم 31 - 07 - 2018
تمكنت قوات الشرطة بالشرقية من ضبط المتهمين باختطاف طفل بالعاشر من رمضان أثناء توجهه لشراء بعض المستلزمات للمنزل.
كانت البداية بتلقي قسم شرطة أول العاشر من رمضان، بلاغًا من والد الطفل المختطف وهو "صابر ع. ا.م. س"، بغياب نجله "محمود" (12 سنة) طالب بالصف الأول الإعدادي، وذلك عقب خروجه لشراء بعض المستلزمات للمنزل.
وأثناء قيامه بالاتصال من هاتفه المحمول على هاتف نجله فوجئ بشخص آخر يرد عليه، وقرر أن نجله طرفه، وطلب مبلغ مالي 500 ألف جنيه نظير إعادته.
وجه وزير الداخلية اللواء محمود توفيق بسرعة ضبط مرتكبي الواقعة وإعادة الطفل المختطف، كما وجه مساعد أول الوزير لقطاع الأمن العام ومساعد الوزير مدير أمن الشرقية، بوضع خطة بحث مدروسة وملائمة وناجزة يوكل تنفيذها لفريق بحث تستهدف كشف غموض الواقعة، والتوصل إلى مرتكبيها وضبطهم وإعادة الطفل المختطف.
وبتاريخ 30 يوليو وفي إطار التنفيذ الجيد لبنود الخطة وتضييق الخناق على الجناة قاموا بالتخلي عن الطفل وإطلاق سراحه خشية ضبطهم.
وبمناقشة الطفل المختطف، أقر بقيام 3 أشخاص لم يتمكن من الإدلاء بأوصافهم باقتياده عنوة لداخل سيارة أجرة، وقاموا بتعصيب عيناه والاستيلاء على هاتفه المحمول، وحجزه بإحدى الشقق السكنية لم يتمكن من الإرشاد عنها وطلبوا من والده مبلغ 500 ألف جنيه فدية لإطلاق سراحه.
وأقر والده بأنه قام بدفع مبلغ مالي 125 ألف جنيه لمرتكبي الواقعة خشية على حياة نجله دون علم أحد قبل إطلاق سراحه.
وأسفرت جهود تحديد هوية الجناة إلى أن مرتكبي الواقعة هم: أحمد السيد عبدالعظيم صالح (مواليد 11 أبريل 1990 وسبق اتهامه في قضيتين ما بين "أحداث سرقة")، وهاني فرج عبدالجليل الصادق (مواليد 22 أغسطس 1980، وسبق اتهامه في 10 قضايا ما بين سرقة ومخدرات وضرب)، ومحمد سعيد عبدالمؤمن حامد (مواليد 5 أغسطس 1988، وسبق اتهامه في قضية حيازة سلاح ناري)، وجميعهم مقيمون في العاشر من رمضان.
وعقب تقنين الإجراءات تم إعداد مأمورية لاستهداف المتهمين وضبط الأول والثاني.
وباستهداف المتهم الثالث بالشقة سكنه، وفور وصول القوات لمسكنه واستشعاره بهم، بادر بإطلاق الأعيرة النارية تجاه القوات، وقامت القوات بمبادلته بالنيران، أسفر ذلك عن إصابته بطلق ناري بالصدر والبطن والفخذ اليمنى وضبط بحوزته بندقية آلية بها 10 طلقات، و7 فوارغ، ومبلغ مالي 10800 جنيه وتم نقله للمستشفى لإسعافه.
وبمواجهة المتهمين الأول والثاني اعترفا بارتكابهما الواقعة بالاشتراك مع المتهم الثالث باستخدام السيارة رقم (ر ف أ 8592) تاكسي والتي يعمل عليها المتهم الثاني والاستيلاء من والد الطفل المختطف على المبلغ المالي واقتسامه فيما بينهم وأن المبلغ المالي المضبوط بمسكن الثالث هو من حصيلة المبلغ المستولى عليه.
تم بإرشاد المتهم الثاني ضبط السيارة المستخدمة في ارتكاب الواقعة ومبلغ مالي قدره 31200 جنيه، وجارٍ استكمال الفحص وضبط باقي المبلغ المالي وتحرير المحضر اللازم والعرض على النيابة العامة.</t>
  </si>
  <si>
    <t>http://gate.ahram.org.eg/News/1996936.aspx</t>
  </si>
  <si>
    <t>http://www.albawabhnews.com/3218868</t>
  </si>
  <si>
    <t>https://hawadeth.akhbarelyom.com/newdetails.aspx?id=472134</t>
  </si>
  <si>
    <t>http://www.almessa.net.eg/main_messa.asp?v_article_id=327776</t>
  </si>
  <si>
    <t>الدرب الاحمر</t>
  </si>
  <si>
    <t>لاعتقاده بوجود آثار أسفل العقار محل سكنهما، ورفض المجنى عليه طلبه باستكمال أعمال التنقيب والحفر داخل الغرفة سكنه</t>
  </si>
  <si>
    <t>أثناء سيره بمنطقة سكنه بدائرة قسم شرطة الدرب الأحمر، فوجئ بتوقف سيارة ربع نقل "لم يتمكن من التقاط أرقامها" ترجل منها 3 أشخاص بحوزة أحدهم سلاح ناري "طبنجة"، ادعوا أنهم رجال شرطة، واصطحبوه داخل السيارة كرها عنه، واحتجزوه داخل الشقة محل الضبط</t>
  </si>
  <si>
    <t>فارس.م -55 - ذكر - سمسار، جمال.ع -55 - ذكر - سائق ، عبدربه.ع -29 - ذكر - عاطل ، ابراهيم.م -32 - ذكر - سائق بشركة للهندسة والمقاولات ، أيمن.م -38 - ذكر - استورجي ،  علاء.م -34 - ذكر - عامل</t>
  </si>
  <si>
    <t>م ا - 56 - ذكر -قهوجي</t>
  </si>
  <si>
    <t xml:space="preserve"> القبض على المتهمين بانتحال صفة رجال شرطة واختطاف قهوجي بحلوان
أحمد فتح الباب
نشر في بوابة الأهرام يوم 01 - 08 - 2018
تمكنت مباحث القاهرة، الأربعاء، من القبض على المتهمين بانتحال صفة رجال شرطة، واختطاف شخص واحتجازه بمنطقة حلوان، وأمر اللواء محمد منصور، مدير أمن القاهرة، بإحالتهم للنيابة.
وردت معلومات لضباط مباحث قسم شرطة حلوان، مفادها قيام مجموعة من الأشخاص باصطحاب آخر كرها عنه مكبل الأيدي، ومعصوب العينين داخل سيارة ربع نقل واحتجازه داخل شقة، وبالانتقال والفحص، تم ضبط شخصين وبصحبتهما قهوجي"مكبل اليدين".
وبمناقشة الأخير، قرر بأنه أثناء سيره بمنطقة سكنه بدائرة قسم شرطة الدرب الأحمر، فوجئ بتوقف سيارة ربع نقل "لم يتمكن من التقاط أرقامها" ترجل منها 3 أشخاص بحوزة أحدهم سلاح ناري "طبنجة"، ادعوا أنهم رجال شرطة، واصطحبوه داخل السيارة كرها عنه، واحتجزوه داخل الشقة محل الضبط على النحو المشار إليه.
وبمواجهة المتهمين بما جاء في أقوال المجني عليه، اعترفا بارتكاب الواقعة بالاشتراك مع 3 آخرين، وأقرا باقتصار دورهما على احتجاز المجنى عليه وتناوب الحراسة عليه نظير تحصلهما علي مبلغ مالي.
وبإعداد الأكمنة الأزمة، تم ضبط المتهمين، وبمواجهتهم بما جاء بأقوال المتهمين الأول والثاني أيداها، واعترفوا بارتكاب الواقعة بتحريض من جار المجني عليه لاعتقاده بوجود آثار أسفل العقار محل سكنهما، ورفض المجنى عليه طلبه باستكمال أعمال التنقيب والحفر داخل الغرفة سكنه.</t>
  </si>
  <si>
    <t>http://gate.ahram.org.eg/News/1997112.aspx</t>
  </si>
  <si>
    <t>http://www.almessa.net.eg/main_messa.asp?v_article_id=327775</t>
  </si>
  <si>
    <t>لخلافات مالية بينه وبين طليقته</t>
  </si>
  <si>
    <t>حضر لمنزلها واصطحب ابنتها "حبيبة.إ.أ " طالبة - لشراء بعض المستلزمات لها ولم يعيدها</t>
  </si>
  <si>
    <t>مصطفى.ب - بالغ - ذكر</t>
  </si>
  <si>
    <t>حبيبة ا ا - قاصرة - طفلة</t>
  </si>
  <si>
    <t xml:space="preserve"> مواطن يختطف طفلته من طليقته والشرطة تعيدها لأحضان والدتها بالإسماعيلية
اليوم السابع
نشر في اليوم السابع يوم 04 - 08 - 2018
كتب محمود عبد الراضى - دينا الحسينى
نجح قطاع الأمن العام بالتنسيق مع مديرية أمن الإسماعيلية في ضبط مرتكبى واقعة تضرر إحدى السيدات بالإسماعيلية بقيام طليقها باصطحاب ابنتها لشراء بعض المستلزمات ولم يعيدها لخلافات بينهما .
جاء ذلك فى إطار ما تم تداوله على مواقع التواصل الاجتماعى بشأن عرض فيديو ل"سارة.س.م " ربة منزل، مقيمة بدائرة مركز أبو صوير بمحافظة الإسماعيلية، تتضرر فيها من طليقها "مصطفى.ب.م " مقيم بدائرة مركز شرطة البدرشين بمحافظة الجيزة ، والذى حضر لمنزلها واصطحب ابنتها "حبيبة.إ.أ " طالبة - لشراء بعض المستلزمات لها ولم يعيدها واتهامها له باختطافها.
وعقب تقنين الإجراءات بالتنسيق مع مديرية أمن الجيزة تم استهدافه وأمكن ضبطه بدائرة مركز شرطة الحوامدية، وبمواجهته اعترف بارتكاب الواقعة لخلافات مالية بينه وبين طليقته، وأرشد عن مكان إخفاء الطالبة لدى صديق له، "عاطل" وزوجته ربة منزل، ومقيمان بدائرة قسم شرطة ثالث أكتوبر بمحافظة الجيزة، وتم إعادة الفتاة لأمها سالمة، وتم اتخاذ الإجراءات القانونية اللازمة حيال تلك الواقعة.</t>
  </si>
  <si>
    <t>https://www.youm7.com/story/0000/0/0/-/3898770</t>
  </si>
  <si>
    <t>http://www.albawabhnews.com/3224334</t>
  </si>
  <si>
    <t>لمحاولة الاعتداء الجنسي عليهما.</t>
  </si>
  <si>
    <t>أثناء عودتهن من عملهن قام 5 عاطلين باختطافهن داخل سيارة تاكسى</t>
  </si>
  <si>
    <t>غير محدد - بالغة - انثي - راقصة</t>
  </si>
  <si>
    <t xml:space="preserve"> حبس 5 عاطلين لاعتدائهم على راقصتين
الوفد
نشر في الوفد يوم 05 - 08 - 2018
كتبت-مني طارق:
أمرت نيابة حلوان الجزئية، اليوم الأحد، بحبس 5 عاطلين 4 أيام على ذمة التحقيقات، في اتهامهم بمحاولة اغتصاب فتاتين.
وتعود تفاصيل الواقعة أثناء مرور قوة
أمنية من مباحث قسم شرطة حلوان، بمنطقة الحميات تناما إليهم سماع استغاثات سيدتين وبالقرب من مصدر الصوت شاهد
الرائد أحمد ماضي، معاون المباحث، 5 عاطلين يقومون بالاعتداء على سيدتين، وتم إلقاء القبض عليهم وتبين أنه أثناء عودة راقصتين من عملهما قام 5 عاطلين باختطافهما داخل سيارة تاكسي، لمحاولة الاعتداء الجنسي عليهما.</t>
  </si>
  <si>
    <t>https://alwafd.news/%D8%A3%D8%AE%D8%A8%D8%A7%D8%B1/1959560--</t>
  </si>
  <si>
    <t>https://www.youm7.com/story/0000/0/0/-/3914726</t>
  </si>
  <si>
    <t>http://www.elmogaz.com/node/495283</t>
  </si>
  <si>
    <t>شبرا</t>
  </si>
  <si>
    <t xml:space="preserve">لاستغلاله فى التسول بمنطقة شبرا </t>
  </si>
  <si>
    <t>اثناء سيره بالشارع ناحية كوبري الليمون</t>
  </si>
  <si>
    <t>ا ع -25  ذكر - عاطل</t>
  </si>
  <si>
    <t>حسين محمد م - 6 - طفل</t>
  </si>
  <si>
    <t xml:space="preserve"> ضبط عاطل أثناء اختطافه طفلا لاستغلاله في التسول بشبرا
هبة عبد الحفيظ
نشر في الفجر يوم 06 - 08 - 2018
تمكنت الأجهزة الأمنية بالقاهرة من القبض على عاطل أثناء أختطافة لطفل لاستغلاله فى التسول بمنطقة شبرا
تعود الواقعة أثناء مرور ضابط وحدة مباحث قسم شرطة شبرا وبصحبته القوة المرافقة أعلى كوبري الليمون دائرة القسم تناهى إلى سمعه صوت استغاثة باستبيان الأمر تمكن بمعاونة الأهالي من ضبط أحمد ع، 25 سنة، عاطل حال عدوه مترجلًا وبصحبته طفل يبلغ من العمر 6 سنوات.
بمناقشته اعترف بخطف الطفل حال سيره رفقة أهليته بقصد إستغلاله في أعمال التسول، بسؤال كلا من محمد ش، 28 سنة،تاجر قطع غيار سيارات،ومنار محمد علي محمد سن 22 ربة منزل والدي الطفل المجني عليه اتهما ه بالشروع في خطف نجلهما ويدعي حسين 6 سنوات ومقيم بذات العنوان أثناء سيرهما أعلي كوبري الليمون دائرة القسم.
وتحرر عن ذلك المحضر اللازم، وتولت النيابة العامة التحقيق.</t>
  </si>
  <si>
    <t>http://www.elfagr.org/3203021</t>
  </si>
  <si>
    <t>أقر "الأول" أنه يرتبط بعلاقة صداقة بوالد المجني عليه، ولعلمه بثرائه، ونظرا لمروره بضائقة مالية، خطط لاختطاف ابنه، ومساومته على إعادته مقابل فدية مالية.</t>
  </si>
  <si>
    <t>عقب خروجه من نادي القاهرة الجديدة هو وشقيقه "عمار" 8 سنوات، وأثناء وجودهما أمام مسجد الاعتصام، فوجئ بشخصين، يستقلان دراجة نارية، قاما بخطف شقيقه، وفرا هاربين.</t>
  </si>
  <si>
    <t>إبراهيم. ع- 48 - ذكر - بالمعاش، أحمد .ع- 21 - ذكر - عاطل، عبد العظيم. - 18- ذكر - عاطل، سماح. م- 33 -انثي -ربة منزل</t>
  </si>
  <si>
    <t>احمد محمد خطاب - 14 - طفل - طالب</t>
  </si>
  <si>
    <t xml:space="preserve"> في القاهرة الجديدة.. قصة الطفل "عمار" من الخطف إلى التحرير
أحمد عبد اللطيف
نشر في الوطن يوم 08 - 08 - 2018
الأخبار المتعلقة
* السجن 15 عاما لصاحب مزرعة وسائق بتهمة خطف قاصر وطلب فدية ببنها
* حشود غاضبة تقتل امراة في الهند بسبب شائعات عن خطف أطفال
* "الست سناء" على رصيف الضَنْك بعدما خطف المرض "لقمة عيشها": نفسي ارتاح
* "سول" ترسل سفينة حربية إلى ليبيا بعد خطف كوري وفلبينيين
نجحت أجهزة الأمن بالقاهرة، في تحرير طفل من خاطفيه، والقبض على المتهمين، بالاستعانة بالتقنيات الحديثة، وذلك بناء على توجيهات اللواء محمود توفيق وزير الداخلية بتطوير خطط البحث وفقا لها.
بدأت الواقعة بتلقي قسم شرطة التجمع الخامس، بلاغًا، من محمد خطاب 44 سنة، مدير شركة خطابكو للمقاولات العامة، يفيد بأنه علم من ابنه "أحمد" 14 سنة، طالب، أنه عقب خروجه من نادي القاهرة الجديدة هو وشقيقه "عمار" 8 سنوات، وأثناء وجودهما أمام مسجد الاعتصام، فوجئ بشخصين، يستقلان دراجة نارية، قاما بخطف شقيقه، وفرا هاربين.
وأفاد في بلاغه، أنه تلقى اتصالا هاتفيا، من هاتف محمول "محدد"، أخبره خلاله المتصل، بأن المجني عليه (ابنه عمار)، بصحبته، وسيعاود الاتصال به في وقت لاحق، وأغلق المتصل هاتفه المحمول.
وبانتقال رجال الأمن لمحل البلاغ، تبين صحة الواقعة.
وبإخطار اللواء محمد منصور، مدير أمن القاهرة، أمر بسرعة كشف غموض الحادث، وضبط مرتكبيه.
وشُكِّلَ فريق بحث، بإشراف اللواء أشرف الجندي، مدير الإدارة العامة لمباحث القاهرة، وبرئاسة العميد نبيل سليم، مدير إدارة المباحث الجنائية، وضباط مباحث قطاع القاهرة الجديدة، بالاشتراك مع ضباط وحدة المساعدات الفنية بإدارة العمليات.
ووضع فريق البحث، خطة، كان من أهم بنودها، إعادة مناقشة المُبلِّغ تفصيليا، عن ظروف وملابسات الواقعة، وفحص خط سير المجني عليه ذهابا وإيابا من النادي حتى محل الواقعة، وكذلك فحص خط سير هروب الدراجة البخارية المستخدمة في الحادث.
وبالاستعانة بالمساعدات الفنية والتقنيات الحديثة في فحص الكاميرات التي تتواجد بخط سير المجني عليه، وحصر وفحص خلافات وعلاقات أهله، واستخلاص الاشتباهات لما يرقى لأن يكون دافعا لارتكاب الواقعة، وحصر وفحص المسجلين خطر والمفرج عنهم وذوي السوابق المعروف عنهم ارتكاب مثل تلك الحوادث، وتجنيد المصادر السرية للمد بالمعلومات، وبوضع الخطة موضع التنفيذ، أمكن التوصل إلى أن وراء ارتكاب الواقعة، كل من "إبراهيم. ع" 48 سنة، بالمعاش، و"أحمد .ع" وشهرته "محمد بلوظه" 21 سنة، عاطل، و"عبد العظيم. أ" وشهرته "عمرو سردينه" 18 سنة، عاطل، وأصل بلدته "الفشن"، ببني سويف.
كما أشارت التحريات إلى وجود المجني عليه، بشقة خاصة ب"سماح. م" 33 سنة، ربة منزل، ومقيمة إسكان الشباب، العبور، بالقليوبية، طليقة المتهم الأول "حسنة النية"، وليست على علم بالجريمة.
وبتقنين الإجراءات، وبالتنسيق مع قطاع الأمن العام وأمن القليوبية، جرى استهداف الشقة المشار إليها بمأمورية، أسفرت عن تحرير المجني عليه، وضبط المتهم الثاني.
وباستهداف أماكن تواجد باقي المتهمين، أمكن ضبطهم، وبحوزة الأول السيارة رقم "ف ه ق 679" ماركة ميستوبيشي لانسر "ملكه"، وبحوزة المتهم الثاني الهاتف المحمول المستخدم في المساومة، وبحوزة المتهم الثالث الدراجة البخارية رقم "121476 بني سويف" ماركة هوجان "ملك والده".
وبمواجهة المتهمين بالمعلومات والتحريات، وما أسفر عنه الضبط، اعترفوا بارتكاب الواقعة، وأقر "الأول" أنه يرتبط بعلاقة صداقة بوالد المجني عليه، ولعلمه بثرائه، ونظرا لمروره بضائقة مالية، خطط لاختطاف ابنه، ومساومته على إعادته مقابل فدية مالية.
وأضاف أنه حاول تنفيذ مخططه بنفسه، باستخدام السيارة ملكه، المضبوطة بحوزته، إلا أنه لم يتمكن من ذلك، فاستعان بكلا من المتهمين الثاني والثالث لتنفيذ مخططه، مقابل اقتسام مبلغ الفدية، وأخبرهما بخط سير المجني عليه وشقيقه، واللذان تمكنا من خطفه باستخدام الدراجة البخارية المضبوطة بحوزة المتهم الثالث، وتسليمه له، وبدوره اصطحبه للشقة سكن طليقته، دون إخبارها بحقيقة الواقعة، مستغلاً عدم تواجدها بالشقة.
وبمواجهة المتهمين الثاني والثالث، أيدا ما جاء بأقوال المتهم الأول.</t>
  </si>
  <si>
    <t>https://www.elwatannews.com/news/details/3581240</t>
  </si>
  <si>
    <t>https://akhbar.akhbarelyom.com/newdetails.aspx?id=473971</t>
  </si>
  <si>
    <t>https://akhbarelyom.com/news/newdetails/2709507</t>
  </si>
  <si>
    <t>تم اختطافه من جوار والدته بعد افاقتها من ولادة قيصرية بمستشفي الايمان</t>
  </si>
  <si>
    <t>ايمان م - بالغة -انثي - ممرضة</t>
  </si>
  <si>
    <t>غير محدد - 1 - طفل</t>
  </si>
  <si>
    <t xml:space="preserve"> تفاصيل إعادة طفل حديث الولادة اختُطف من مستشفى خاص بأسيوط
ممدوح ثابت
نشر في المصري اليوم يوم 09 - 08 - 2018
تمكنت قوات مباحث قسم شرطة أول أسيوط من كشف غموض اختطاف طفل حديث الولادة من مستشفى الإيمان بمدينة أسيوط، خلال ساعات من البحث، وفحص عدد من المتهمين بارتكاب الواقعة.
كان محمد فتحي زعزوع، والد الطفل، فوجئ خلال اتصال هاتفي من زوجته فاطمة مجاهد أبوستة، فجر الخميس، بمستشفى الإيمان العام، حيث أجريت لها عملية ولادة قيصرية مساء الأربعاء، أخبرته بأنها بعد إفاقتها من العملية لم تجد الطفل بجوارها وأخذت تصرخ وتبكي بطريقة هستيرية، وأن العاملين بالمستشفى أنكروا معرفتهم بالواقعة وأنهم لا يعرفونها.
وأضاف أنه أخذ معه إخوته وأبناء عمومته وذهب إلى المستشفى ليعرف حقيقة ما يحدث هناك، إلا أنه وجد حالة إنكار تام من إدارة المستشفى للحادثة، بل واتهامهم بأنهم وراء الواقعة، ما جعله يهدد إدارة المستشفى بسبب غضبه لفقدان الطفل الوحيد الذي رزق به حديثا بعد أن كان محرومًا من نعمة الولد.
وقال أبناء عمومته إنهم ذهبوا إلى قسم شرطة أول أسيوط للإبلاغ عن الواقعة، واستُدعي أفراد الأمن بالمستشفى واستطاع فريق المباحث من تحديد سيدة تعمل بالتمريض تدعى إيمان من قرية درنكة التابعة لمركز أسيوط، وبالفعل جرى القبض عليها وبرفقتها الطفل التي ادّعت أنه ابنها، ولكن شهادة العاملين بالمستشفى حسمت الموضوع لصالح أهل الطفل المختطف، خاصة أن إيمان ليس عليها أي علامات الولادة الحديثة وليس لديها أدلة لإثبات البنوة.
واعترفت المتهمة بارتكاب الواقعة، وتحرر لها المحضر اللازم، وتحويله إلى النيابة العامة لاتخاذ الإجراءات القانونية اللازمة.</t>
  </si>
  <si>
    <t>https://www.almasryalyoum.com/news/details/1314181</t>
  </si>
  <si>
    <t>مقابل فدية 10 الاف جنيه</t>
  </si>
  <si>
    <t>امام مسكنها</t>
  </si>
  <si>
    <t>عمر.م.ع- 46 - ذكر - ترزي</t>
  </si>
  <si>
    <t>اية ح س - 5 - طفلة</t>
  </si>
  <si>
    <t>محضر رقم 2229/2018 إدارى قسم شرطة الحوامدية</t>
  </si>
  <si>
    <t>http://gate.ahram.org.eg/News/2000976.aspx</t>
  </si>
  <si>
    <t>https://www.elbalad.news/show.aspx?id=3422615</t>
  </si>
  <si>
    <t>http://massai.ahram.org.eg/NewsQ/50/262576.aspx</t>
  </si>
  <si>
    <t>بسيون</t>
  </si>
  <si>
    <t>بسبب قيام المجني عليه ببيع أوراق إحدي قضاياه للطرف الثاني وأخذ مبلغ من المال مقابل ذلك مما تسبب في صدور حكم في هذه القضية بالحبس 3 سنوات ضد أحد أقاربهم ما دفعم للتفكير في الانتقام من المحامي.</t>
  </si>
  <si>
    <t>م.آ - 27 - ذكر،  ج.م - 31 - ذكر</t>
  </si>
  <si>
    <t>ع ح - بالغ - ذكر - محامي</t>
  </si>
  <si>
    <t xml:space="preserve"> أمن الغربية ينجح في ضبط المتهمين باختطاف محامي في بسيون
اسلام الخياط و أحمد مهنا
نشر في البوابة يوم 17 - 08 - 2018
تمكنت مباحث مركز بسيون من تحرير محامي بعد قيام مجموعة من الأشخاص باختطافه انتقامًا منه لقيامه بالاتفاق مع الخصم ضدهم مما تسبب في صدور حكم ضد أحد أقاربهم.
كان اللواء طارق حسونة مدير أمن الغربية قد تلقى إخطارًا من العميد محمود كشك مامور مركز بسيون بقيام مجهولين باختطاف محامي يدعي "ع ح " بقرية مشال التابعة للمركز.
وتم على الفور تشكيل فريق بحث تحت أشراف اللواء السعيد شكري مدير إدارة البحث الجنائي وتبين أن وراء الواقعة كلا من المدعو(م.آ )27 سنة والمدعو(ج.م )31 سنة مقيمان بإحدي قري مدينة بسيون وأضافت التحريات أن المتهمين قاما بخطف المجني عليه إثر قيامه ببيع أوراق إحدي قضاياه للطرف الثاني وأخذ مبلغ من المال مقابل ذلك مما تسبب في صدور حكم في هذه القضية بالحبس 3 سنوات ضد أحد أقاربهم ما دفعم للتفكير في الانتقام من المحامي.
تم إعداد عدة أكمنة وتمكنت أجهزة الأمن من تحرير المحامي وتم تحرير محضر بالواقعة وأخطرت النيابة التي تولت التحقيق.</t>
  </si>
  <si>
    <t>http://www.albawabhnews.com/3242076</t>
  </si>
  <si>
    <t>لرغبته في تربيتهم نظرًا لانفصاله عن زوجته وقيامهما باصطحاب أطفاله ومنعه من رؤيتهم.</t>
  </si>
  <si>
    <t xml:space="preserve">عصام ع - 52 -ذكر -سائق </t>
  </si>
  <si>
    <t>محمد. ا. ع. ا. س  -3 -طفل، مصطفى. س-4 - طفل، أحمد. س - 5 - طفل</t>
  </si>
  <si>
    <t xml:space="preserve"> القبض على سائق لاختطافه 3 أطفال في الجمالية
طه هاشم
نشر في البوابة يوم 18 - 08 - 2018
ألقت الأجهزة الأمنية بالقاهرة، اليوم السبت، القبض على سائق لاختطافه 3 أطفال فى حي الجمالية.
كان قد تلقى قسم شرطة الجمالية بلاغا من الخدمات الأمنية المعينة لتأمين مشيخة الأزهر دائرة القسم بحضور عصام. ع 52 سنة، سائق قائد السيارة رقم د ن ب 784 ماركة سوزوكي نقل نبيتي اللون بدون رخصة تسيير وبصحبته 3 أطفال وهم كل من محمد. ا. ع. ا. س 3 سنوات وابني خاله مصطفى. س4 سنوات، أحمد. س 5 سنوات وقرر أنه عثر عليهم بمنطقة المقطم.
انتقل ضباط وحدة مباحث القسم وتمكنوا من ضبطه وبمناقشته اعترف بقيامه باستدراج الأطفال من منطقة المقطم حال قيامهم باللهو أمام مسكنهم وتمكن من خطفهم لرغبته في تربيتهم نظرًا لانفصاله عن زوجته وقيامهما باصطحاب أطفاله ومنعه من رؤيتهم.
تم بإرشاد المتهم التوصل لأهلية الأطفال كل من سارة. ا. ا. م 30 سنة ربة منزل ( والدة الطفل الأول ) وأسماء. ع 32 سنة ربة منزل" والدة الطفلين الثاني والثالث".
بسؤالهما اتهما المتهم المضبوط بخطف أطفالهما، وتم تحرير المحضر اللازم، وتولت النيابة العامة التحقيق.</t>
  </si>
  <si>
    <t>http://www.albawabhnews.com/3243259</t>
  </si>
  <si>
    <t>لطلب مبلغ 500 ألف جنيه كفدية لإطلاق سراحه وإعادة السيارة .</t>
  </si>
  <si>
    <t>عقب إستقلالهما السيارة معه من ميدان رمسيس بزعم توصيلهما إلى مدينة بدر وإنقطع الإتصال به لفترة</t>
  </si>
  <si>
    <t>محمد.ص.م - 32 - ذكر - سائق،  محمد.خ.و - 20 - ذكر -عامل ، وحماده.أ.م- 25 - ذكر - عامل، أحمد.ع.ب=-34 - ذكر - عامل</t>
  </si>
  <si>
    <t xml:space="preserve"> الداخلية تكشف تفاصيل مصرع متهمين خلال معركة تحرير سائق مختطف
دينا الحسيني
نشر في اليوم السابع يوم 20 - 08 - 2018
كشفت وزارة الداخلية ملابسات حادث مصرع متهمين في تبادل لإطلاق النار مع الشرطة عقب تحرير سائق مختطف.
وقالت وزارة الداخلية في بيان امني لها منذ قليل، انه بشان واقعة قيام مجهولان بإختطاف سائق مُقيم بمنطقة بشتيل بمحافظة الجيزة بسيارته أجرة ، عقب إستقلالهما السيارة معه من ميدان رمسيس بزعم توصيلهما إلى مدينة بدر وإنقطع الإتصال به لفترة ثم إتصل مجهول بشقيقه من هاتف المُختطف وطلب مبلغ 500 ألف جنيه كفدية لإطلاق سراحه وإعادة السيارة .
وعلى الفور قام قطاع الامن العام برئاسة اللواء علاء الدين سليم وبإشراف اللوا جمال عبد الباري مساعد الوزير للأمن بجمع المعلومات وتكثيف التحريات بالنسيق مع الإدارة العامة لمباحث القاهرة وإداراتى البحث الجنائى بمديريتىي امن قنا وسوهاج .
وأسفرت جهود البحث عن ضبط محمد.ص.م ، سائق ،32 سنه ، سبق إتهامه فى 3 قضايا "سلاح ، مشاجرة ، قتل عمد محكوم عليه فيها غيابياً بالسجن المؤبد"، و محمد.خ.و ، عامل ، 20 سنه وحماده.أ.م، عامل ، 25 سنه و أحمد.ع.ب ، عامل ، 34 سنه جميعهم مقيمين بالحجيرات بقنا، وتبين تواجد المجنى عليه بسيارته بمنطقة الحجيرات بدائرة مركز شرطة قنا ثم منطقة دار السلام بسوهاج ويستقلها المتهم الأول والثانى.
وعقب تقنين الإجراءات تم إعداد الأكمنة ورصد السيارة بالطريق الصحراوى الشرقى بدائرة مركز شرطة أخميم بسوهاج ولدى ضبطها بادر المتهمان بإطلاق أعيرة نارية تجاه القوات فبادلتهم بحذر حفاظاً على حياة المجنى عليه ولقيا مصرعهما وعُثر بحوزةالأول على فرد روسى وبداخله ظرف فارغ وطلقتين من ذات العيار والثانى على بندقية آلية و 8 طلقات من ذات العيار ، وتم تحرير المُختطف وتبين أنه فى حالة إعياء ، وعُثر بداخل السيارة على 2,5 قرص مخدر ، وقرر المجنى عليه بأن المتهمين إستخدموا تلك الأقراص فى تخديره، وبالتنسيق مع مديرية أمن قنا أسفرت الجهود عن ضبط المتهمان الثالث والرابع حيث أقتصر دور الثالث فى مساومة أهلية المجنى عليه والرابع فى إحتجازه بمسكنه، وتم إتخاذ الإجراءات القانونية اللازمة حيال تلك الواقعة.</t>
  </si>
  <si>
    <t>https://www.youm7.com/story/0000/0/0/-/3919267</t>
  </si>
  <si>
    <t>https://hawadeth.akhbarelyom.com/newdetails.aspx?id=476856</t>
  </si>
  <si>
    <t>http://www.albawabhnews.com/3328635</t>
  </si>
  <si>
    <t>بسبب قيام المُبلغ بالنصب على المتهمين من الأول حتى الرابع وتحصله منهم على مبلغ ( 400 أربعمائة ألف جنيه) نظير بيع قطع أثرية لهم إلا أنه لم يف بذلك أو يرد المبلغ المالى .</t>
  </si>
  <si>
    <t>تم اصطحابه من داخل مسكنه</t>
  </si>
  <si>
    <t xml:space="preserve">رمضان.ر.س - 38 - ذكر- صاحب مزرعة ،  على.ر.ع- 35 - ذكر- تاجر، وليد.ط.ى - 35 - ذكر- مقاول، أحمد.إ.خ - 34 - ذكر، أحمد.س.ر- 36 -- ذكر -سائق ، رمضان.ح.ع- 26 -ذكر-  عامل ، يوسف.م.ع- 31 - ذكر - سائق </t>
  </si>
  <si>
    <t>سيد ف م - 31 -ذكر-عامل</t>
  </si>
  <si>
    <t xml:space="preserve"> الداخلية تعلن تفاصيل تحرير حارس عقار بالجيزة والقبض على مختطفيه
احمد يحيي محمد الديسطي
نشر في البوابة يوم 20 - 08 - 2018
تمكن قطاع الأمن العام، بالتنسيق مع مديرية أمن الجيزة، من كشف غموض واقعة اختطاف حارس عقار بدائرة مركز شرطة العياط، وضبط مرتكبى الواقعة لخلافات مالية وتحرير المختطف.
وأضاف بيان لوزارة الداخلية، اليوم، أنه فى إطار تكثيف الجهود الأمنية للوقوف على ظروف وملابسات واقعة بلاغ لمركز شرطة العياط من عبدالفتاح.ف.م، 38 سنة، حارس عقار، ومقيم بدائرة المركز- بحضور أربعة أشخاص مجهولين يستقلون عدد سيارتين "ميكروباص– ملاكى" للمنزل سكنه، مُدعين أنهم رجال شرطة واصطحابهم لشقيقه سيد، 31 سنة، عامل، ومقيم بنفس العنوان.
من خلال جمع المعلومات وتكثيف التحريات، أكدت جهود فرق البحث، بالتنسيق مع مديرية أمن الجيزة، وجود خلافات مالية بين المبلغ وبين كل من رمضان. ر.س، على. ر.ع، وليد.ط.ى، أحمد.إ.خ، وأنهم وراء ارتكاب الواقعة بالاشتراك مع كل من أحمد.س.ر، رمضان.ح.ع، يوسف.م.ع وذلك بسبب قيام المُبلغ بالنصب على المتهمين من الأول حتى الرابع وتحصله منهم على مبلغ 400 أربعمائة ألف جنيه، نظير بيع قطع أثرية لهم، إلا أنه لم يف بذلك أو يرد المبلغ المالي.
وعقب تقنين الإجراءات قامت القوات الأمنية، باستهداف المتهمين، وأسفر ذلك عن ضبطهم وتحرير المختطف من منزل المتهم الثالث وبمواجهتهم اعترفوا بارتكابهم الواقعة، وقرر السابع باتفاقه مع باقى المتهمين على خطف المبلغ ومساومته على رد المبلغ المالى، حيث توجه المتهمون بسيارة ميكروباص خاصة بالخامس لمسكن المبلغ وتبين عدم تواجده فقاموا باقتياد شقيقه (المجنى عليه) واحتجزه بمنزل المتهم الثالث لاسترداد المبلغ المالى، وأرشد الثانى عن مكان إخفائه للسلاح الناري المستخدم فى الواقعة وأمكن ضبطه (بندقية آلية و3 خزن بها 65 طلقة من نفس العيار)، كما أرشد المتهم الخامس عن السيارة المستخدمة فى الواقعة وتم ضبطها.
تم اتخاذ الإجراءات القانونية اللازمة حيال تلك الواقعة.</t>
  </si>
  <si>
    <t>https://www.elbalad.news/show.aspx?id=3432573</t>
  </si>
  <si>
    <t>لان المجني عليه حاول حاول سرقة دراجته البخارية</t>
  </si>
  <si>
    <t>امام مسكن المجني عليه ببندر سليم</t>
  </si>
  <si>
    <t>خ ع ا  - بالغ - ذكر -عامل</t>
  </si>
  <si>
    <t>ح م ع-بالغ - ذكر - عاطل</t>
  </si>
  <si>
    <t xml:space="preserve"> عامل يحتجز عاطلاً حاول سرقة دراجته البخارية.. ويطلب فدية من أسرته بأسيوط
ممدوح ثابت
نشر في المصري اليوم يوم 27 - 08 - 2018
احتجز عامل بمحافظة أسيوط عاطلاً حاول سرقة دراجته البخارية، وطلب فدية 15 ألف جنيه لإطلاق سراحه.
كان مركز شرطة ساحل سليم قد تلقى بلاغًا من المدعوة «ن.ح.ع» مؤهل متوسط، ومقيمة بدائرة مركز البداري، تتهم المدعو «خ.ع.أ» عامل، ومقيم ببندر ساحل سليم، باختطاف شقيقها والاتصال بها هاتفيًا لطلب فدية مالية قدرها 15 ألف جنيه.
وعلي الفور تم إعداد مأمورية ضبط، وتم تحديد مكان المتهم وضبطه، وبرفقته المدعو «ح م ع» مقيم بندر ساحل سليم وبحوزته فرد خرطوش محلي الصنع، وعدد 4 طلقات لذات السلاح وإطلاق سراح المختطف.
وبفحص كاميرات المراقبة بمحل الواقعة تبين قيام المتهم بضبط شقيق المبلغة حال محاولته سرقة دراجته النارية من أمام مسكنه، واستغل ما حدث لمساومة المبلغة على مبلغ مالي نظير إطلاق سراح شقيقها.
تم اتخاذ كافة الإجراءات القانونية حيال المتهم والعرض على النيابة التي باشرت التحقيق.</t>
  </si>
  <si>
    <t>https://www.almasryalyoum.com/news/details/1318225</t>
  </si>
  <si>
    <t>لقيام المجني عليه بسرقة هاتف محمول من أحدهم</t>
  </si>
  <si>
    <t>ميدان سفير</t>
  </si>
  <si>
    <t>محمد ك- 34 - ذكر - عاطل ، رحاب ا- 34 - انثي- حارسة سيارات، أحمد م- بالغ - ذكر - مسجل خطر</t>
  </si>
  <si>
    <t>ا م - بالغ - ذكر - سايس</t>
  </si>
  <si>
    <t xml:space="preserve"> القبض على عاطلين وسيدة خطفوا شخصا بزعم سرقة هاتف من أحدهم بمصر الجديدة
إبراهيم أحمد كريم صبحى
نشر في اليوم السابع يوم 29 - 08 - 2018
ألقت أجهزة الأمن بالقاهرة، القبض على عاطلين وسيدة خطفوا مسجل خطر من منطقة مصر الجديدة بزعم سرقة هاتف محمول من أحدهم حرر محضرا بالواقعة وتولت النيابة التحقيق.
والبداية بتلقى قسم شرطة مصر الجديدة، بلاغا من مواطن أفاد فيه بمشاهدته لشخصين وسيدة يعتدون بالضرب على شخص بميدان سفير وتوثيقه واصطحابه فى سيارة ملاكى.
وعلى الفور تم تشكيل فريق بحث من رجال المباحث، ومن خلال تفريغ كاميرات المراقبة أمكن تحديد السيارة المستخدمة فى ارتكابها، وتحمل أرقام و ل ه 751 و تم التوصل الى هوية المتهمين وتبين أنهما "محمد ك" 34 سنة عاطل "رحاب ا" 34 سنة حارسة سيارات و"أحمد م" مسجل خطر، وبسؤالهم زعموا أن المجنى عليه سرق منهم هاتف محمول أثناء تواجده بشارع الميرغنى.
وكشفت التحريات اتفاق المتهمان الثانى والثالثة على اختطاف المجنى عليه، لاستعادة الهاتف المحمول المستولى عليه، وفي سبيل ذلك توجهوا إلى مكان تواجد المجنى عليه مستقلين السيارة المستخدمة فى ارتكاب الواقعة وتمكنوا من تنفيذ مخططهم تحت تهديد السلاح الأبيض المضبوط.</t>
  </si>
  <si>
    <t>https://www.youm7.com/story/0000/0/0/-/3929423</t>
  </si>
  <si>
    <t>https://hawadeth.akhbarelyom.com/newdetails.aspx?id=478821</t>
  </si>
  <si>
    <t>لنصبه عليهم في 5 مليون جنيه بمنطقة التجمع الخامس</t>
  </si>
  <si>
    <t>شارع التسعيم بالتجمع الخامس</t>
  </si>
  <si>
    <t>أحمد م- بالغ - ذكر، أسامة م - بالغ - ذكر، محمد ع- بالغ - ذكر،  محمد ع. أ- بالغ - ذكر- صاحب شركة توريدات كهربائية، أحمد ف- بالغ - ذكر، أيمن ف- بالغ - ذكر،  سمير ح- بالغ - ذكر- صاحب شركة استيراد وتصدير، هشام ع- بالغ - ذكر - تاجر مواد غذائية، محمد ع-  32 -ذكر،</t>
  </si>
  <si>
    <t>وليد ع م - 50 - ذكر</t>
  </si>
  <si>
    <t xml:space="preserve"> الأمن يحرر رئيس عصابة الآثار المزيفة.. ويضبط باقي أفرادها والخاطفين
سامح غيث
نشر في مصراوي يوم 29 - 08 - 2018
نجحت الأجهزة الأمنية بمديرية أمن القاهرة، اليوم الأربعاء، في تحرير زعيم عصابة للاتجار بالآثار المزيفة، بعد قيام تاجر وصاحب شركة باختطافه لنصبه عليهم في 5 مليون جنيه بمنطقة التجمع الخامس، كما تم ضبط أفراد العصابة.
تلقى قسم شرطة التجمع الخامس بلاغاً من "ألفت س. م." مقيمة بدائرة قسم شرطة المعادي باختفاء زوجها "وليد ع. م. " 50 سنة، حال توجهه لمقابلة أحد الأشخاص.
وأثناء السير في إجراءات البحث أبلغ فرد أمن بموقع تحت الإنشاء تابع لإحدى الشركات بشارع التسعين بالقاهرة الجديدة بعثوره على سيارة ملاكي وزجاج نافذتها اليسرى مفتوح، وتبين أنها مستأجرة للمُبلغ باختفائه، وبمناقشة المُبلغة قررت أن شخص (يدعى /أبو عقيل) اتصل بها وأبلغها باختطاف زوجها وعدم تمكنه من إطلاق سراحه وطلب منها مقابلة شخصان بشارع التسعين والتفاوض معهما بشأن إطلاق سراحه.
عقب تقنين الإجراءات وبإعداد الأكمنة الأمنية اللازمة تم ضبط كلٍ من "أحمد م."، و"أسامة م."، و"محمد ع."، وبحوزتهم 3 تماثيل يشتبه في أثريتهم.
بمناقشتهم قرروا أنهم يعملون لحساب "محمد ع. أ." صاحب شركة توريدات كهربائية، وعلى الفور تم ضبط الأخير وبرفقته كلٍ من "أحمد ف."، و"أيمن ف." وبحوزتهم مبالغ مالية قدرها (8500 دولار أمريكي، 124 ألف جنيه)، (5) لفافات لمخدر الأفيون، و (22) تمثال، و(2) صندوق خشبي، يشتبه في أثريتهم، (2) خاتم مقلد، ومجموعة من الأوراق منسوبة لإحدى الوزارات، طبنجة عيار 9مم وبخزينتها (7) طلقات من ذات العيار، (2) طبنجة صوت معدلة لإطلاق الأعيرة النارية، فرد خرطوش، (4) سيارات ماركات مختلفة.
بمناقشة جميع المتهمين المضبوطين اعترفوا بتكوينهم تشكيلاً عصابياً فيما بينهم بالاشتراك مع زوج المُبلغة المبلغ باختطافه تخصص في الاحتيال على المواطنين بعد إيهامهم بحيازتهم قطع أثرية للإتجار، وأنهم تمكنوا مؤخراً من الاستيلاء على مبلغ مالي قدره (5 مليون جنيه) بذات الاسلوب من "سمير ح."، صاحب شركة استيراد وتصدير، و"هشام ع."، تاجر مواد غذائية بعد إيهامهما ببيع قطع أثرية لهما، وأن الأخيرين هما مرتكبي واقعة اختطاف زوج المُبلغة لمساومة باقي أفراد التشكيل العصابي على رد المبلغ المالي لهما.
أسفرت جهود فريق البحث الجنائي عن ضبط الآخران، وبمواجهتهما اعترفا بارتكابهما واقعة اختطاف زوج المُبلغة بمساعدة "باسم م. ع." سائق والذي يعمل لدى أحدهما، وأنهم تمكنوا من استدراجه واحتجزوه بشقة خاصة بصديق السائق ويدعى "محمد ع." 32 سنة، وبإرشادهما تم ضبط الأخير والسائق والمختطف بالشقة.
تم اتخاذ الإجراءات القانونية اللازمة حيال الواقعة، والعرض على النيابة التي باشرت التحقيق. </t>
  </si>
  <si>
    <t>http://www.masrawy.com/news/-/details/0/0/0/1418136</t>
  </si>
  <si>
    <t>اثناء استقلالها سيارة  من موقف قرية "القريا" متجهة لقرية العضايمة مقر أسرتها بمدينة إسنا.</t>
  </si>
  <si>
    <t>نورا م ع - بالغة - انثي - ربة منزل، عبدالله  زكريا - قاصر -طفل، يوسف زكريا - قاصر - طفل، رؤي زكريا - قاصرة - طفلة</t>
  </si>
  <si>
    <t>محضر رقم 6445 إدارى إسنا 2018</t>
  </si>
  <si>
    <t>https://www.elwatannews.com/news/details/3633061</t>
  </si>
  <si>
    <t>http://www.alnaharegypt.com/569478</t>
  </si>
  <si>
    <t>مقابل فدية 200 ألف جنيه لاطلاق سراحه</t>
  </si>
  <si>
    <t>الأمير.س.أ 27 –ذكر - عاطل، الأمير.أ. ع –  26 – -ذكر- عاطل ، على .ع. ع - 22 - ذكر- عاطل ، عيسى.ن-21 - ذكر ، وائل . م . ف - 40 - ذكر -  سائق ، محمد . ع . أ - 38 - ذكر - مالك كافيتريا</t>
  </si>
  <si>
    <t>مجدي ن - 62 - ذكر -موظف بالمعاش</t>
  </si>
  <si>
    <t xml:space="preserve"> خلال 24 ساعة.. الأمن العام ينجح في إعادة مواطن اختطفه 5 متهمين وطلبوا فدية 200 ألف جنيه
الوفد
نشر في الوفد يوم 08 - 09 - 2018
كتب– محمد عبدالفتاح:
كشف قطاع مصلحة الأمن العام بوزارة الداخلية واقعة اختطاف مواطن ومساومة أهليته على دفع مبلغ مالى مقابل إطلاق سراحه.
فى إطار تعليمات اللواء علاء سليم مساعد أول الوزير مدير مصلحة الأمن العام بسرعة كشف وضبط غموض واقعة مرتكبى بلاغ أحمد.م.ن– سن 27– مدير سنتر تعليمى، بتغيب والده (مجدى– سن 62 – بدون عمل) عقب خروجه لأداء صلاة الفجر، وتلقيه اتصالًا هاتفيًا من مجهول قرر أن والده طرفه وطلب مبلغ مالى قدره ( 200 ألف جنيه) وبعض الأدوات التى تستخدم فى الكشف عن المعادن والتى يمتلكها والده.
كلف مساعد الوزير بتشكيل فريق بحث جنائى بمديرية أمن الشرقية وتوصلت التحريات أن وراء ارتكاب الواقعة المتهمين الأمير.س.أ
– سن 27 – عاطل ، ومقيم بدائرة مركز شرطة أسيوط.
والأمير.أ. ع – سن 26 – عاطل ، ومقيم بدائرة مركز شرطة البدارى بأسيوط.
وعلى .ع. ع – سن 22 – عاطل ، بوادى النطرون بالبحيرة ، وعيسى.ن. س – سن 21 – مقيم بدائرة بوادى النطرون بالبحيرة والمدعو/وائل . م . ف – سن 40 – سائق – ومقيم بدائرة قسم شرطة بالعاشر من رمضان والمدعو/محمد . ع . أ – سن 38 – مالك كافيتريا –..
وكشفت التحريات أن المتهمين إستخدموا سيارة ملاكى فى إرتكاب الواقعة
و تم تحديد أوصافها وقاموا بالتوجه بالمختطف إلى منطقة صحراوية بدائرة مركز شرطة وادى النطرون بالبحيرة .. وعقب تقنين الإجراءات واتخاذ التدابير الأمنية اللازمة تم استهداف المتهمين بعدة مأموريات بالتنسيق مع مديرية أمن البحيرة وقوات الأمن المركزى تمكنت القوات من ضبط (الأول والثانى والثالث والرابع .. وبصحبتهم المجنى عليه معصوب العينين) والسيارة الملاكى المستخدمة فى ارتكاب الواقعة والهاتف المحمول المستخدم فى عملية المساومة داخل منطقة صحراوية (بحيرة الحمرا) دائرة مركز شرطة وادى النطرون، كما تم ضبط المتهم الخامس بمحل إقامته.
بمواجهة المتهمين اعترفوا بارتكابهم الواقعة بالاشتراك مع المتهم الهارب باستخدام السيارة المضبوطة بحوزتهم (مستأجرة من أحد معارض السيارات بالجيزة) بهدف الحصول على مبلغ الفدية ولعلمهم بملكيته لجهاز كشف المعادن، واصطحابه إلى محل إقامة الثالث لمساومة أهليته.
تم اتخاذ الإجراءات القانونية اللازمة حيال الواقعة، والعرض على النيابة التى باشرت التحقيق.
وجارٍ تكثيف الجهود لضبط المتهم الهارب.</t>
  </si>
  <si>
    <t>https://alwafd.news/%D8%A3%D8%AE%D8%A8%D8%A7%D8%B1/2003158--</t>
  </si>
  <si>
    <t>http://www.alnaharegypt.com/570352</t>
  </si>
  <si>
    <t>https://www.elwatannews.com/news/details/3645907</t>
  </si>
  <si>
    <t>نظرا لسابقة شراكته والثاني مع المجني عليه باحد الشركات لاتجاره الأدوات الصحية بمنطقة البدرشين / جيزة وعقب فض الشراكة بينهم رفض المجني عليه رد مبلغ 80 ألف جنيه من مستحقاتهما طرفه، فخططا لخطفه لإجباره على رد المبالغ المالي</t>
  </si>
  <si>
    <t xml:space="preserve">تم استدراج المجني عليه للتقابل بشارع التروللي دائرة القسم بدعوي شراء هاتف محمول وقاموا باصطحابه داخل السيارة " ملك المتهم الرابع " وتوجهوا للشقة سكن المتهم الثاني واحتجزوا المجني عليه </t>
  </si>
  <si>
    <t xml:space="preserve"> عبد المقصود ب ع- 41 -ذكر -صاحب شركة أدوات صحية، ياسر ب ع= 38 - ذكر -شريك بالشركة، أحمد ب ع- 21 - ذكر - سباك،، ياسر م ج- 43 - ذكر - موظف</t>
  </si>
  <si>
    <t>صلاح ح-24 - ذكر -طالب</t>
  </si>
  <si>
    <t xml:space="preserve"> 3 أشقاء وموظف وراء اختطاف شقيق مقاول بسبب خلافات مالية بالمرجالأحد، 09 سبتمبر 2018 01:47 م3 أشقاء وموظف وراء اختطاف شقيق مقاول بسبب خلافات مالية بالمرج المتهمين عقب القبض عليهمadvertisementكتب إبراهيم أحمدShare on facebookShare on twitterShare on googleplusShare on googleplusإضافة تعليقكشفت مباحث القاهرة، ملابسات واقعة اختطاف طالب بكلية الحقوق، والذى تبين أن 3 أشقاء أصحاب شركة، على خلافات مالية مع شقيق الطالب، هو ما دفعهم لاختطافه لإجباره على رد الأموال مقابل إطلاق سراح شقيقه الطالب، فتم ضبط المتهمين وتحرير المجنى عليه.وتلقى رجال مباحث قسم شرطة المرج، بلاغا من "رامى ح ا" 32 سنة، صاحب مكتب مقاولات، باختطاف شقيقه "صلاح ح ا" 24 سنة، طالب بكلية الحقوق جامعة عين شمس، واتهم كل من "عبد المقصود ب ع" 41 سنة، صاحب شركة أدوات صحية، وشقيقه "ياسر ب ع" 38 سنة، شريك بالشركة، بارتكاب الواقعة لوجود خلافات مالية بينهما، والمجنى عليه،  وتحرر عن الواقعة المحضر اللازم.ومن خلال التحريات تبين صحة الواقعة، وأن المشكو فى حقهما وراء ارتكابها بالاشتراك مع كل من شقيق المتهمان "أحمد ب ع" 21 سنة، سباك، و"ياسر م ج" 43 سنة، موظف، فتم استهدافهم بمأمورية أسفرت عن ضبطهم داخل الشقة سكن المتهم الثانى وبصحبتهم المجني عليه.وبمواجهتهم اعترفوا بارتكاب الواقعة، وأقر المتهم الأول بأنه نظراً لسابقة شراكته والثانى مع المجنى عليه بأحد الشركات لاتجاره الأدوات الصحية بمنطقة البدرشين، وعقب فض الشراكة بينهم رفض المجنى عليه رد مبلغ 80 ألف جنيه من مستحقاتهما طرفه،  فخططا لخطفه لإجباره على رد المبالغ المالية، حيث استعانا بالمتهمان الثالث والرابع لتنفيذ مخططهما.كما تمكن المتهم الثانى من استدراج المجنى عليه للتقابل بشارع التروللى، بدعوي شراء هاتف محمول وقاموا باصطحابه داخل السيارة رقم " و أ 3195 " ماركة ميتسوبيشى لانسر موديل 2014م "ملك المتهم الرابع"، وتوجهوا للشقة سكن المتهم الثانى، واحتجزوا المجنى عليه لمساومته على رد المبلغ، مقابل إطلاق سراحه، وبمواجهة باقى المتهمين بما جاء بأقوال الأول أيدوها، وتم بإرشادهم ضبط السيارة المستخدمة فى ارتكاب الواقعة، وبسؤال المجنى عليه اتهمهم بخطفه واحتجازه، وتحرر عن ذلك المحضر اللازم، وتولت النيابة التحقيق.</t>
  </si>
  <si>
    <t>http://www.youm7.com/3943128</t>
  </si>
  <si>
    <t>مقابل فدية 100  ألف جنيه لاطلاق سراحه</t>
  </si>
  <si>
    <t>امام محطة سكة حديد جرجا</t>
  </si>
  <si>
    <t>حسن. م. ع. أ- 34 ذكر، هاني. ع. ز- 23 - ذكر</t>
  </si>
  <si>
    <t>رشيد ار-38 -ذكر -عامل</t>
  </si>
  <si>
    <t>محضر رقم  5482 إداري مركز البلينا</t>
  </si>
  <si>
    <t xml:space="preserve"> اختطف تحت تهديد السلاح.. تحرير عامل من أيدي شخصين لخلافات مالية بسوهاج
خالد الغويط
نشر في الوطن يوم 14 - 09 - 2018
الأخبار المتعلقة
* حبس 3 أشخاص بتهمة خطف طفل وطلب فدية من والده بسوهاج
* ضبط عاطلين تخصصا في خطف حقائب وهواتف السيدات بسوهاج
* حبس 3 أشخاص شرعوا في خطف طفل بسوهاج
* الأهالي يضبطون 3 أثناء شروعهم في خطف طفل بسوهاج
تمكن ضباط مباحث مركز شرطة البلينا جنوب سوهاج، بالتنسيق مع مديرية أمن قنا، من تضييق الخناق على شخصين اختطفا عامل تحت تهديد السلاح من أمام محطة سكك حديد جرجا لوجود خلافات مالية بينهما، وتخلى المتهمين عن المجني عليه والقت الشرطة القبض على المتهمين وضبط بحوزتهما طبنجة صوت والسيارة المستخدمة في عملية الخطف.
تلقى اللواء هشام الشافعي، مدير أمن سوهاج، إخطارًا من العقيد احمد عزيز رئيس فرع بحث الجنوب، بورود بلاغ من أهلية المجني عليه "رشيد. أ. ر"، 38 عاما، عامل، يفيد بقيام شخصين باختطافه وطلب فدية مالية مقابل إطلاق سراحه، جرى تشكيل فريق بحث قاده المقدم محمد سعد، مفتش مباحث المركز، وتوصلت تحريات الرائد أحمد تعيلب، رئيس مباحث البلينا، والنقيب عزت سليمان، معاون أول المباحث إلى أن وراء الواقعة كل من "حسن. م. ع. أ"، 34 عامًا، و"هاني. ع. ز"، 23 عامًا، ويقيمان قرية العوامر بحري مركز أبو تشت محافظة قنا، وأشارت التحريات إلى أن المتهمين اختطفا المجني عليه من محطة سكك حديد جرجا وجرى اقتياده داخل سيارة خاصة وتوجها به إلى مسقط رأسيهما.
جرى استئذان النيابة العامة بالتنسيق مع أمن قنا، والأمن العام، وتم تنفيذ مأمورية إلى قرية العوامر مركز أبو تشيت، وجرى القبض على المتهمين وضبط بحوزتهما هاتفين تم استخدامهما في عملية الاتصال بأسرة المجني عليه لطلب فدية، وضبط بحوزتهما طبنجة صوت، واعترفا المتهمين بارتكاب الواقعة، وإطلاق سراح المجني عليه لشعورهما بالخطر واقتراب صول القوات إليهما، وأضافا بأن المجني عليه حصل على مبلغ 100 ألف جنيه من الأول نظير معاملات مالية إلا أنه لم يردها إليه، وجرى تحديد مكان للتقابل مع المجني عليه بمدينة جرجا وتم السيطرة عليه واقتياده داخل السيارة رقم 795 ص.ج.و.
حرر محضر بالواقعة برقم 5482 إداري مركز البلينا، وجارِ عرض المتهمين على النيابة العامة.</t>
  </si>
  <si>
    <t>https://www.elwatannews.com/news/details/3658261</t>
  </si>
  <si>
    <t>لمساومتها على رد 500 ألف جنيه، كان الزوج تحصل عليها منهم بدعوى تشغيلها في مجال الأثاث المكتبي والموبيليا.</t>
  </si>
  <si>
    <t>ي ن-بالغ - ذكر -صاحب شركة</t>
  </si>
  <si>
    <t xml:space="preserve"> ضبط 5 أشخاص خطفوا صاحب شركة في النزهة: "نصب علينا في نص مليون"
فتحي سليمان
نشر في مصراوي يوم 14 - 09 - 2018
بدأت نيابة النزهة التحقيق مع 5 متهمين بارتكاب واقعة اختطاف صاحب شركة، ومساومة زوجته لإجبارها على دفع مبالغ مالية، نظير تحريره، لكنها أبلغت مباحث النزهة، وتم ضبطهم.
تلقى اللواء أشرف الجندي مدير مباحث القاهرة، إخطاراً من مباحث قسم شرطة النزهة، يفيد اختطاف "ي ن"، صاحب شركة على يد 5 متهمين، وتلقي زوجته اتصالاً منهم لمساومتها على رد مبالغ مالية، كان الزوج تحصل عليها منهم بدعوى تشغيلها في مجال الأثاث المكتبي والموبيليا.
كلف مدير المباحث بسرعة ضبط المتهمين، وتحرير صاحب الشركة، وشكل العميد محمود هندي رئيس مباحث قطاع شرق القاهرة، فريق بحث موسع، للتوصل إلى مكان احتجاز المجني عليه، والقبض على خاطفيه.
توصلت التحريات إلى مكان احتجاز صاحب الشركة داخل شقة في مساكن شيراتون، فدهم المقدم محمد جهاد رئيس مباحث قسم النزهة، والرائدان أحمد صقر ومحمد يحيى معاون مباحث القسم، وقوة من رجال المباحث، الشقة المشار إليها، وتم القبض على المتهمين، وتحرير المختطف.
وأقر المتهمون بارتكاب الواقعة، وأوضحوا أن المجني عليه أوهمهم بالعمل لديه في مجال الموبيليا والأثاث، واستولى على مبالغ مالية كبيرة منهم بنحو 500 ألف جنيه، وحينما طالبوه بردها ماطلهم وتهرب من السداد في المواعيد المتفق عليها.
تحرر محضر بالواقعة، وأمر اللواء محمد منصور مدير أمن القاهرة بإحالتهم إلى النيابة العامة التي باشرت التحقيقات.</t>
  </si>
  <si>
    <t>http://www.masrawy.com/news/-/details/0/0/0/1426844</t>
  </si>
  <si>
    <t>https://alwafd.news/%D8%A3%D8%AE%D8%A8%D8%A7%D8%B1/2016662--</t>
  </si>
  <si>
    <t>لإيهامه إياهم بوجود آثار فرعونية بقطعة أرض صحراوية خاصة به والتحصل منهم على مبلغ نصف مليون جنيه نظير تكاليف استخراجها،</t>
  </si>
  <si>
    <t>تم استدراجه</t>
  </si>
  <si>
    <t>على.ع.أ - 59 - ذكر - عاطل، شربيني.ع.أ- 28 - ذكر - مزارع ، عبد المنعم.ع -59 - ذكر - مدرس، محمد.ع- 45 - ذكر - مزارع،</t>
  </si>
  <si>
    <t>غير محدد -54 - ذكر - مزارع</t>
  </si>
  <si>
    <t xml:space="preserve"> ضبط 4 أشخاص خطفوا «مزارع» وطلبوا نصف مليون جنيه لإطلاق سراحه بالمنيا
مصطفى عطية
نشر في الشروق الجديد يوم 15 - 09 - 2018
تمكن قطاع الأمن العام، بالاشترك مع مديرية أمن المنيا من ضبط 4 أشخاص؛ لاختطافهم "مزارع"، ومطالبة أسرته بدفع نصف مليون جنيه كفدية نظير إطلاق سراحه.
كان مركز شرطة ملوي، تلقى بلاغا من المدعو "مصطفى.م.م"، طالب، 21 عاما، مُقيم بقرية أم قمص بدائرة المركز، بتلقيه اتصالا هاتفيا من مجهول أبلغه خلاله باختطاف والده "مزارع"، 54 عاما، واحتجازه وسيارته وطلب مبلغ نصف مليون جنيه كفدية لإطلاق سراحه.
على الفور تم تشكيل فريق بحث بمشاركة قطاع الأمن العام بإشراف اللواء علاء سليم، وأجهزة البحث الجنائي بأمن المنيا، توصلت جهوده إلى تحديد مرتكبي الحادث وهم كلٍ من: "على.ع.أ"، عاطل، 59 عاما، و"شربيني.ع.أ"، مزارع 28 عاما، و"عبد المنعم.ع"، مدرس، 59 عاما، و"محمد.ع"، مزارع، 45 عاما، مُقيمين بقرية صفط أبو جرج بدائرة مركز شرطة بني مزار.
فقد استدرجوا المجني عليه واحتجازه؛ لإيهامه إياهم بوجود آثار فرعونية بقطعة أرض صحراوية خاصة به والتحصل منهم على مبلغ نصف مليون جنيه نظير تكاليف استخراجها، وبتقنين الإجراءات تم ضبطهم بمسكن الأول، وتحرير المجني عليه وبمواجهتهم اعترفوا بارتكاب الواقعة، وبإرشاد المتهم الأول تم ضبط السيارة الخاصة بالمجني عليه، وشريحة الهاتف المحمول المستخدمة في الواقعة.
وتم تحرير المحضر الخاص بالواقعة القانونية وإحالتها للنيابة لمباشرة التحقيقات.</t>
  </si>
  <si>
    <t>https://www.shorouknews.com/news/view.aspx?cdate=15092018&amp;id=f431231e-9f10-4147-82d1-89363764c9d0</t>
  </si>
  <si>
    <t>مقابل فدية لاطلاق سراحه</t>
  </si>
  <si>
    <t>غير محدد- بالغ - ذكر -امين شرطة، -غير محدد- بالغ - ذكر - عامل، غير محدد- بالغ - ذكر- عامل</t>
  </si>
  <si>
    <t>غير محدد- قاصر - طفل</t>
  </si>
  <si>
    <t xml:space="preserve"> القبض على أمين شرطة وعاملين اختطفا طفلًا بسوهاج
عمرو الشريف
نشر في الوفد يوم 30 - 09 - 2018
نجحت الأجهزة الأمنية بمديرية أمن سوهاج، منذ قليل، فى استعادة طفل مخطوف بدائرة المركز، قام 3 أشخاص باختطافه من بينهم أمين شرطة.
ترجع الواقعة لورود بلاغ لمركز شرطة دار السلام يفيد باختفاء
الطفل معتصم هشام عبود تم تحرير محضر بالغياب وعقب ذلك تلقى أهل الطفل اتصالا تليفونيا من مجهول يطلب فدية مالية مقابل عودة الطفل.
عقب ذلك تم تتبع مصادر الاتصال وأسفرت الجهود أن وراء ارتكاب الواقعة أمين شرطة وعاملين تم تنفيذ عدة أكمنة ثابتة ومتحركة أسفرت إحداها عن ضبط المتهمين الثلاثة، وتم إعادة الطفل لأهليته، وجار تحرير محضر بالواقعة تمهيدا للعرض على النيابة العامة لتتولى التحقيق.</t>
  </si>
  <si>
    <t>https://alwafd.news/%D8%A3%D8%AE%D8%A8%D8%A7%D8%B1/2035976--</t>
  </si>
  <si>
    <t>وتعدي جنسيا عليها</t>
  </si>
  <si>
    <t>هاني ع ت - 40 - ذكر - سائق</t>
  </si>
  <si>
    <t>ن ه م - 15 - طفلة</t>
  </si>
  <si>
    <t>قضية رقم 23198 لسنة 2018 جنايات مركز شرطة ههيا</t>
  </si>
  <si>
    <t xml:space="preserve">السجن المشدد 10 سنوات لسائق خطف طفلة وتعدى عليها جنسيا بالشرقية
السبت، 02 نوفمبر 2019 12:34 م
السجن المشدد 10 سنوات لسائق خطف طفلة وتعدى عليها جنسيا بالشرقية
محكمة جنايات الزقازيق - أرشيفية
فيسبوكفيسبوك واتسابواتساب X
الشرقية- فتحية الديب
عاقبت محكمة جنايات الزقازيق بالشرقية، سائق بالسجن المشدد 10 سنوات، لقيامه بخطف  طالبة عمرها 15 سنة والتعدي عليها جنسيا
 صدر الحكم برئاسة المستشار عبد الباسط محمد إمبابي،وعضوية المستشارين محمد عبد الوهاب ووليد عبد المنعم، وسكرتارية أحمد رزق نباتة.
تعود أحداث القضية رقم 23198 لسنة 2018 جنايات مركز شرطة ههيا، ليوم 31 أغسطس، عندما تلقي مدير أمن الشرقية، إخطارا من مأمور مركز شرطة ههيا، يفيد بلاغا،  يتهم " هاني ع ت إ" 40 سنة سائق ومقيم حدائق القبة بمحافظة القاهرة،بخطف" ن ه م" 15 سنة طالبة ومقيمة دائرة مركز ههيا، عن طريق إستدراج المتهم للطفلة من مسكنها بالشرقية، إلي مدينة الخانكة وقام بالتعدي عليها جنسيا،وتبين من تقرير الطب الشرعي، إن غشاء بكارة الطفلة سليم وأنها بكر.
One minute around the Atlantis - The Palm - Dubai
00:00
Previous
Pause
Next
00:36 / 01:30
Mute
Fullscreen
Copy video url
Play / Pause
Mute / Unmute
Report a problem
Language
Share
Vidverto Player
وتبين من التحريات التي قام بها الرائد  أحمد شاهين ، رئيس مباحث ههيا، صحة الواقعة وقيام السائق بإستدراج الطفلة من مسكنها بعد أن  أوهما بحبه لها وخاصة أن تربطه صلة نسب بأحد أقاربها وتعرف عليها، وبالعرض علي النيابة قررت إحالته إلي محكمة جنايات الزقازيق، بتهمة خطف أنثي قاصر، وعاقبته المحكمة بالسجن المشدد 10 سنوات.
</t>
  </si>
  <si>
    <t xml:space="preserve">ظنا منهم أنه هو المتسبب في حبس نجل شقيقهم محمد ت ع (والمحبوس احتياطيًا بديوان القسم على ذمة القضية رقم 8266 لسنة 2018م الشروق
"سرقة مسكن". </t>
  </si>
  <si>
    <t>استدراجه بدعوى الجلوس على أحد المقاهي بجوار الشقة</t>
  </si>
  <si>
    <t>عمرو. ع. ا- 34 - ذكر - عاطل ومسجل خطر، جمال. ع- 26 - ذكر - عاطل، محمد. ع- 18 - ذكر - نجار</t>
  </si>
  <si>
    <t>اسلام م- 28 - ذكر -فرد أمن إداري بقرية سياحية-</t>
  </si>
  <si>
    <t xml:space="preserve"> حجز 3 أشقاء لاختطافهم فرد أمن وتعذيبه في الشروق
احمد سعيد
نشر في البوابة يوم 01 - 10 - 2018
قررت نيابة القاهرة الجديدة، برئاسة المستشار محمد سلامة، رئيس النيابة، حجز 3 أشقاء لقيامهم بخطف فرد أمن وتعذيبه لشكهم في تسببه بحجز نجل شقيقهم لورود التحريات.
وكانت قد وردت معلومات لضباط وحدة مباحث قسم شرطة الشروق، مفادها قيام كل من عمرو. ع. ا، 34 سنة، عاطل ومسجل خطر، جمال. ع، 26 سنة، عاطل، محمد. ع، 18 سنة، نجار باقتياد أحد الأشخاص كرهًا عنه واحتجازه فى شقة دائرة القسم وتم القبض عليهم.
وبإجراء التحريات وجمع المعلومات، تبين صحة الواقعة، وباستهدافهم للشقة بمأمورية أسفرت عن ضبطهم وبصحبتهم المجني عليه ويدعى إسلام. م، 28 سنة، فرد أمن إداري بقرية سياحية، مصاب بجروح قطعية بفروة الرأس وكدمات بالوجه وسحجات بالرقبة وجرح شبه نافذ بالفخذ الأيمن، حال قيامهم بالتعدي على المجني عليه بالضرب محدثين إصابته، كما ضبط بحوزتهم عدد 2 سلاح أبيض "سكين" استخدما في ارتكاب الواقعة.
وبسؤال المجني عليه قرر بقيام المتهم الثالث باستدراجه بدعوى الجلوس على أحد المقاهي بجوار الشقة (محل الواقعة)، وأثناء سيرهما فوجئ بالمتهمين الأول والثاني يعترضان طريقه وإجباره على السير بصحبتهما كرهًا عنه تحت تهديد الأسلحة البيضاء المضبوطة بحوزتهم واحتجازه داخل الشقة المشار إليها والتعدي عليه بالضرب، محدثين ما به من إصابات.
وبمواجهتهم بالتحريات وما أسفر عنه الضبط، وأقوال المجني عليه أيدوها واعترفوا بارتكاب الواقعة، وإحداث ما بالمجني عليه من إصابات ظنا منهم أنه هو المتسبب في حبس نجل شقيقهم محمد ت ع (والمحبوس احتياطيًا بديوان القسم على ذمة القضية رقم 8266 لسنة 2018م الشروق
"سرقة مسكن".
وتم تحرير المحضر اللازم.</t>
  </si>
  <si>
    <t>http://www.albawabhnews.com/3304204</t>
  </si>
  <si>
    <t>للمساومة علي تحريره مقابل مبلغ مالى 30 ألف جنيه.</t>
  </si>
  <si>
    <t>ز.س- 22 - انثي - ربة منزل، ك.م -21 - ذكر - سائق توك توك، س.س- بالغة - انثي- ربة منزل، ا.س - بالغ - ذكر، م.ع- بالغ - ذكر مبيض محارة</t>
  </si>
  <si>
    <t>م ص - 37 - ذكر -صاحب مصنع ملابس</t>
  </si>
  <si>
    <t xml:space="preserve"> حبس عصابة تقودها سيدة خطفت صاحب مصنع ملابس بالبساتين
أحمد البحراوي
نشر في الوفد يوم 02 - 10 - 2018
قررت نيابة البساتين الجزئية، حبس تشكيل عصابي مكون من ربة منزل و4 آخرين، 4 أيام على ذمة التحقيقات التي تجريها النيابة معهم، لاتهامهم باختطاف صاحب مصنع ملابس ومساومة أهليته علي 30 ألف جنيه.
كان قسم شرطة البساتين، قد تلقي بلاغا يفيد تعرض "م.ص"
37 سنة، صاحب مصنع ملابس للاختطاف وتلقي اهليته اتصالا هاتفيا للمساومة علي تحريره مقابل مبلغ مالى 30 ألف جنيه.
وبالتجري حول الواقعة تبين أن مرتكبي الواقعة كلا من:"ز.س" 22 سنة ربة منزل، و"ك.م"
21 سنة سائق توك توك ، وتم القبض عليهم وبمواجهتهما اعترفا بارتكاب الواقعة بالاشتراك مع كلا من:"س.س" ربة منزل، و"ا.س"، أشقاء الأولى، و"م.ع"، مبيض محارة، وأرشدا عن باقي المتهمين، وتم العثور على المجنى عليه داخل بحوزتهم.
وفى التحقيق أقر كل المتهمين بارتكاب الواقعة، وأنهم اتصلوا بأهل المجنى عليه لطلب فدية لتحريره، وحرر المحضر اللازم للواقعة.</t>
  </si>
  <si>
    <t>https://alwafd.news/%D8%A3%D8%AE%D8%A8%D8%A7%D8%B1/2039782--</t>
  </si>
  <si>
    <t>للمساومة علي تحريره مقابل مبلغ مالى 100000 ألف جنيه.</t>
  </si>
  <si>
    <t>عقب خروجه من مسكنه رفقة ابن عمته "5 سنوات" لشراء الحلوى</t>
  </si>
  <si>
    <t>محمد م. ق-31 - ذكر- فكهانى، مصطفى- 22 - ذكر -بائع متجول، عصام س. ع- 34 - ذكر - بائع متجول</t>
  </si>
  <si>
    <t>سيف عيسي - 5 - طفل</t>
  </si>
  <si>
    <t xml:space="preserve"> ضبط مرتكبي واقعة اختطاف طفل ومساومة أهله على إعادته مقابل 100 ألف جنيه |فيديو
بوابة الأهرام
نشر في بوابة الأهرام يوم 03 - 10 - 2018
نجح قطاع الأمن العام بالاشتراك مع إدارة البحث الجنائي بالجيزة في ضبط مرتكبى واقعة اختطاف طفل بالجيزة، ومساومة ذويه على إعادته مقابل مبلغ مالى، وتم إعادة الطفل سالمًا.
تبلغ لقسم شرطة العمرانية بالجيزة من "عيسى م.ا" تاج ومقيم بدائرة القسم، بقيام مجهول باختطاف نجله"سيف - 5 سنوات" عقب خروجه من مسكنه رفقة ابن عمته "5 سنوات" لشراء الحلوى، وتلقيه اتصالاً على هاتفه المحمول طلب فيه المتصل مبلغ 100 ألف جنيه فدية لإعادته .
على الفور تم تشكيل فريق بحث مكون من قطاع الأمن العام وإدارة البحث الجنائى بالجيزة، أسفرت جهوده عن تحديد مرتكبى الواقعة وهم كلٍ من "محمد م. ق-31 سنة"، فكهانى، مقيم بدائرة القسم "نجل شقيقة المُبلغ وزوج شقيقة زوجة المُبلغ"، وشقيقه "مصطفى- سن22" ، بائع متجول، مقيم بدائرة مركز شرطة إبشواى بالفيوم، "عصام س. ع- 34 سنة"، بائع متجول، مقيم بالعزبة الخضراء بمدينة المحلة بالغربية.
عقب تقنين الإجراءات وبالتنسيق مع مديرية أمن الغربية تم ضبط المتهمين وتحرير الطفل المختطف من مسكن المتهم الثالث وضبط شريحة الهاتف المستخدمة فى المساومة.
بمواجهتهم اعترفوا بارتكاب الواقعة، وقرر الأول بعلمه بثراء والد الطفل فاتفق مع باقى المتهمين على اختطافه والمساومة على إعادته نظير حصولهم على مبلغ الفدية، وفى سبيل ذلك استغل اعتياد المجنى عليه اللهو مع ابنه وقام باصطحابه بدعوى شراء حلوى، وتقابل مع المتهمين الثانى والثالث وسلمهما الطفل حيث توجها به إلى محل إقامة الثالث لإخفائه.
تم اتخاذ الإجراءات القانونية اللازمة حيال الواقعة.</t>
  </si>
  <si>
    <t>http://gate.ahram.org.eg/News/2019056.aspx</t>
  </si>
  <si>
    <t>https://alwafd.news/%D8%A3%D8%AE%D8%A8%D8%A7%D8%B1/2039702--</t>
  </si>
  <si>
    <t>https://www.youm7.com/story/0000/0/0/-/3974395</t>
  </si>
  <si>
    <t>لشكه ان المجني عليه قد سرق دراجته البخارية</t>
  </si>
  <si>
    <t>داخل عمارة يعمل بها حارس</t>
  </si>
  <si>
    <t>علي ع - بالغ - ذكر - حارس عقار</t>
  </si>
  <si>
    <t>التوقيع علي ايصال امانة</t>
  </si>
  <si>
    <t xml:space="preserve"> التحقيق مع 4 متهمين اختطفوا حارس عقار بالبساتين
أحمد البحراوي
نشر في الوفد يوم 03 - 10 - 2018
تباشر نيابة البساتين الجزئية، برئاسة المستشار سمير حسن المحامي العام لنيابات جنوب القاهرة التحقيقات في واقعة باختطاف حارس عقار وإجباره على التوقيع على إيصال أمانة من قبل 4 أشخاص.
كان قسم شرطة البساتين قد تلقي بلاغا من "على. ع" حارس عقار، يفيد تعرضه للاختطاف والإجبار على توقيع
إيصال أمانة "على بياض"، على يد عامل دليفرى وأقاربه.
وبالتجري حول الواقعة تبين صدق البلاغ وتم ضبط المتهم الرئيسى وبإرشاده تم ضبط باقى المتهمين من أقاربه.
وبسؤاله أقر بجريمته، وأنه يعمل "دليفرى" فى صيدلية بدائرة القسم وتثناء توصليه
لطلب للعمارة الذي يعمل بها المجني عليه، بعدما انتهي من التوصيل نزل من الشقة لم يجد الدراجة البخارية خاصته، وبسؤال المجني عليه فنفى علمه بها، وقد راوده الشك حول قيام حارس العقار بسرقة دراجته البخارية، فقام باصطحاب أقاربه واختطاف المجني عليه وإجباره على توقيع إيصال أمانة، ليقوم بإرجاع الدراجة البخارية.
حرر المحضر اللازم وأخطرت النيابة التى تباشر التحقيقات مع المتهمين.</t>
  </si>
  <si>
    <t>https://alwafd.news/%D8%A3%D8%AE%D8%A8%D8%A7%D8%B1/2040970--</t>
  </si>
  <si>
    <t>http://www.albawabhnews.com/3309018</t>
  </si>
  <si>
    <t>https://alwafd.news/%D8%A3%D8%AE%D8%A8%D8%A7%D8%B1/2046720--</t>
  </si>
  <si>
    <t>لطلب مبلغ 100 ألف جنيه فدية لإعادة الطفلة</t>
  </si>
  <si>
    <t>عقب خروجها من المسكن لشراء بعض الاحتياجات</t>
  </si>
  <si>
    <t xml:space="preserve"> خالد م. خ- 27- ذكر- سائق توك توك،  هادى ع. ع-  23- ذكر - نقاش</t>
  </si>
  <si>
    <t>فاطمة محمد ا -4-طفلة</t>
  </si>
  <si>
    <t xml:space="preserve"> أمن القليوبية ينجح في إطلاق سراح طفلة مخطوفة بشبرا الخيمة
خالد محمد
نشر في الشروق الجديد يوم 05 - 10 - 2018
نجحت أجهزة الامن فى القليوبية، بالتنسيق مع مباحث الجيزه ومصلحة الأمن فى إطلاق سراح طفله عمرها 4 سنوات قام سائق توك ونقاش بشبرا الخيمة باختطافها من أمام منزلها بمنطقة الأهرام بالجيزة، وطلب فدية من والدها 100 ألف جنيه مقابل إطلاق سراحها، وتم تحرير محضر بالواقعة، وقررت النيابة حبس المتهمان.
كانت معلومات وردت للواء علاء فاروق، مدير مباحث القليوبية، من مديرية أمن الجيزة، بقيام سائق ونقاش باختطاف طفلة من أمام منزلها ومساومة أهليتها على دفع فديه لإطلاق سراحها وأن المتهمان يحتجزاها فى منزل أحدهما فى شبرا الخيمة.
وتم إخطار اللواء رضا طبلية، مدير الأمن وتم التنسيق مع مباحث الجيزة وقطاع الأمن العام بالوزارة، حيث تبين من اقوال والد الطفله ويدعى محمد إ. ع، 41 عاما، صاحب محل بقيام زوجته بالإتصال به وإبلاغه بإختطاف إبنتهما فاطمة، 4 سنوات، عقب خروجها من المسكن لشراء بعض الاحتياجات وإتصال مجهول بها وطلب مبلغ 100 ألف جنيه فدية لإعادة الطفلة.
وتوصلت التحريات إلى تحديد مرتكبى الواقعة كلٍ من خالد م. خ، 27 عاما، سائق توك توك، وهادى ع. ع، 23 عاما، نقاش، هارب، وأنهما يقومان باحتجاز الطفلة فى منزل إحدهما بمنطقة بيجام بشبرا الخيمة.
وعقب تقنين الإجراءات وبالتنسيق مع إدارة البحث الجنائى بالقليوبية تم ضبط المتهم الأول، وتحرير الطفلة المختطفة والتى كان يحتجزها بمسكنه.
وبمواجهته إعترف بإرتكاب الحادث بالإشتراك مع المتهم الثانى بتخطيط من الأخير لإرتباطه بعلاقة جيرة سابقة بوالد الطفلة، وعلمه بثرائه وأنهما إنتهزا فرصة تواجد الطفلة بمفردها فقاما بإستدراجها بزعم شراء حلوى وقاما بإختطافها باستخدام مركبة "توك توك" والإتصال بأهليتها ومساومتهم.</t>
  </si>
  <si>
    <t>https://www.shorouknews.com/news/view.aspx?cdate=05102018&amp;id=d32e0709-8d2c-42c7-b1bd-ba1119c1d1b0</t>
  </si>
  <si>
    <t>لا عتقاده قيام المجنى عليه بسرقة مركبة التوك توك ملكه</t>
  </si>
  <si>
    <t>تم استدراجه لانهاء خلافات بينهم</t>
  </si>
  <si>
    <t>غير محدد -27 - ذكر - عامل، غير محدد -23 - ذكر - عامل، غير محدد - 21 - ذكر -سائق</t>
  </si>
  <si>
    <t>غير محدد -18 - ذكر --سائق توك توك</t>
  </si>
  <si>
    <t>توقيع 3 إيصالات أمانة</t>
  </si>
  <si>
    <t>https://www.elbalad.news/show.aspx?id=3519703</t>
  </si>
  <si>
    <t>http://www.masrawy.com/news/-/details/0/0/0/1439918</t>
  </si>
  <si>
    <t>لطلب 2 مليون جنيه مقابل إعادة الطفل</t>
  </si>
  <si>
    <t>أثناء لهوه أمام منزله بذات الناحية</t>
  </si>
  <si>
    <t>إكرامى ع.أ - بالغ - ذكر - مسجل خطر، محمد ح.ع - بالغ - ذكر - مزارع، محمود م.م - 34 - ذكر - سائق، محمد ع.ر - بالغ - ذكر - مزارع</t>
  </si>
  <si>
    <t>تن جفع 240 ألف جنيه من اجمالي الفدية</t>
  </si>
  <si>
    <t>https://www.shorouknews.com/news/view.aspx?cdate=06102018&amp;id=2284afe9-19ad-42fa-afb7-3b9eaa4e2b6e</t>
  </si>
  <si>
    <t xml:space="preserve">بسبب قيام والدة المجني عليه بخلع والده </t>
  </si>
  <si>
    <t>اثناء تواجده بصحبة والدته</t>
  </si>
  <si>
    <t>ع ر ف - 7 - طفل - طالب</t>
  </si>
  <si>
    <t xml:space="preserve"> التحقيق مع 5 متهمين من بينهم «طليق مذيعة» في اختطاف طفل بأكتوبر
وليد ناجي
نشر في الشروق الجديد يوم 11 - 10 - 2018
بدأت نيابة أكتوبر أول، بالتحقيق مع 5 متهمين في اختطاف طفل من أمام منزله، بمدينة السادس من أكتوبر، بعد خلافات بين والد الطفل (من بين المتهمين)، وبين والدته مقدمة برنامج بإحدى الفضائيات المشهورة، بسبب خلع والدة الطفل لوالده وطلبها حضانة الطفل.
وتبين من تحقيقات النيابة الأولية، أن مقدمة إحدى البرامج على فضائية شهيرة، تقدمت ببلاغ لمباحث الشيخ زايد بقيادة المقدم سامح بدوي، باختطاف نجلها أثناء تواجده بصحبتها في نطاق القسم، مشيرة إلى أن خاطفة هو والده بعدما خلعته أمام المحكمة وقضت المحكمة وقتها بأحقيتها لحضانة الطفل.
وأضافت التحقيقات، أن المذيعة أكدت أن والد الطفل وراء الواقعة، بصحبة متهمين آخرين، لافتة إلى أنه أثناء حالة الخطف حدثت تلفيات بسيارتها متهمة طليقها بالوقوف وراء الواقعة.
وأشارت التحقيقات، إلى أن المباحث بإشراف اللواء رضا العمدة، مدير الإدارة العامة لمباحث الجيزة، توجهت للوقوف على ملابسات البلاغ، وفحص الكاميرات وبالتحري عن مكان الطفل أمكن التوصل إليه بمنطقة مساكن شيراتون بالقاهرة، وبعد التنسيق مع أمن القاهرة، تمكنت القوات الأمنية، من ضبط المتهمين الخمسة من بينهم والد الطفل، وتحرير الطفل وأحيلوا للنيابة العامة التي بدأت التحقيق.</t>
  </si>
  <si>
    <t>https://www.shorouknews.com/news/view.aspx?cdate=11102018&amp;id=a2c717ba-94a7-411b-8bbe-90cc2ce9996b</t>
  </si>
  <si>
    <t>https://alwafd.news/%D8%A3%D8%AE%D8%A8%D8%A7%D8%B1/2051948--</t>
  </si>
  <si>
    <t>https://www.shorouknews.com/news/view.aspx?cdate=07112018&amp;id=405e9599-c124-4371-b2e9-16a9ca9f41f0</t>
  </si>
  <si>
    <t>لوجود خلافات مالية بينهم لقيام الشاكى بتجميع مبالغ مالية منهم بزعم توظيفها فى مجال العقارات مقابل أرباح شهرية وعدم التزامه بذلك،</t>
  </si>
  <si>
    <t>منتصر. ع. ش - بالغ - ذكر،  نادر. ع. إ  - بالغ - ذكر،  إبراهيم.ع.إ  - بالغ - ذكر،  عادل. ع. ك - بالغ - ذكر، عبد الناصر. ع. ج   - بالغ - ذكر ، غير محدد - 28 - ذكر - نجار</t>
  </si>
  <si>
    <t>م و ر-قاصر-6-الاعتداء عليه جنسيا داخل إحدى الأراضي الزراعية.</t>
  </si>
  <si>
    <t xml:space="preserve"> ضبط المتهمين باختطاف طفل بقنا بسبب خلافات مالية
احمد يحيي محمد الديسطي
نشر في البوابة يوم 17 - 10 - 2018
تمكنت الأجهزة الأمنية بمديرية أمن قنا بالتنسيق مع قطاع الأمن العام، اليوم الأربعاء، من ضبط مرتكبى واقعة اختطاف طفل بدائرة مركز شرطة أبو تشت لوجود خلافات مالية مع أسرته.
كان قد تلقى مركز شرطة أبو تشت من المدعو رزق. ف 36 سنة تاجر عقارات، مقيم بقرية بدائرة المركز بقيام كل من منتصر. ع. ش، نادر. ع. إ، إبراهيم.ع.إ، عادل. ع. ك، عبد الناصر. ع. ج مقيمين بدائرة مركز شرطة نجع حمادى باختطاف نجل شقيقه "عبدالرحمن - يبلغ من العمر 7 سنوات"، من أمام مسكنه.
عقب تقنين الإجراءات بالتنسيق مع قطاع الأمن العام، أمكن ضبطهم عدا المتهم الثالث، وبمواجهتهم اعترفوا بارتكاب الواقعة، لوجود خلافات مالية بينهم لقيام الشاكى بتجميع مبالغ مالية منهم بزعم توظيفها فى مجال العقارات مقابل أرباح شهرية وعدم التزامه بذلك، فقاموا باختطاف الطفل كوسيلة للضغط عليه لرد المبالغ المالية واحتجازه بمنزل أحد أصدقائهم "نجار - سن 28" بدائرة مركز نجع حمادى، وتم استهدافه وضبطه وتحرير الطفل.
تم اتخاذ الإجراءات القانونية اللازمة، والعرض على النيابة التى باشرت التحقيق، وتكثف الأجهزة الأمنية جهودها لضبط المتهم الهارب.</t>
  </si>
  <si>
    <t>http://www.albawabhnews.com/3326733</t>
  </si>
  <si>
    <t>https://www.almasryalyoum.com/news/details/1333377</t>
  </si>
  <si>
    <t>خلافات مادية سابقة بين المبلغ والمتهم الأول حول الشراكة من أعمال وأدوات المقاولات، واحتكما فيها لجلسة عرفية حكم فيها لصالح المُبلغ ورفض المتهم الأول الحكم؛ مما دعا المبلغ للتوجه إليه بمحل عمله بدائرة قسم الأهرام بالجيزة والتعدي عليه بالضرب، واستولى على هاتفه المحمول، والمسجل على ذاكرته مكالمات خاصة تفيد بوجود علاقة عاطفية بين المتهم الأول وإحدى السيدات، وخشية قيام المبلغ بالتشهير به قاما المتهمان بارتكاب الواقعة لاسترداد الهاتف المحمول</t>
  </si>
  <si>
    <t>عبد الرحمن.ا.م- 46 - ذكر -مقاول، أحمد.د.ح -35 - ذكر -فلاح</t>
  </si>
  <si>
    <t>فريد ا - 35 - ذكر</t>
  </si>
  <si>
    <t>محضر رقم 2001 لسنة 2018 إداري مركز يوسف الصديق</t>
  </si>
  <si>
    <t xml:space="preserve"> ضبط فلاح اشترك مع مقاول فى خطف مواطن بالفيوم
ميلاد يوسف
نشر في بوابة الأهرام يوم 21 - 10 - 2018
تمكنت الأجهزة الأمنية، بمحافظة الفيوم، من ضبط فلاح اشترك مع مقاول في اختطاف مواطن من مركز يوسف الصديق بالمحافظة، لمساومة شقيقه لوجود خلافات سابقة بينهم، وأطلقا سراحه فور إبلاغ شقيقه الشرطة.
تلقى اللواء خالد شلبي، مدير أمن الفيوم، إخطارًا من مأمور مركز شرطة يوسف الصديق، بورود بلاغ من "حمادة.ع.ع" (37 عامًا)، مبيض محارة، من قرية الطلائع بدائرة المركز، باختطاف شقيقه "فريد" ، من أمام منزله، واتهم كلاً من "عبد الرحمن.ا.م" (46 عامًا-مقاول) و"أحمد.د.ح" (35 عامًا-فلاح).
ووفقًا لبيان أمني، انتقلت مباحث المركز، إلى مكان البلاغ، وبإجراء التحريات تبين وجود خلافات مادية سابقة بين المبلغ والمتهم الأول بشأن الشراكة في أعمال وأدوات المقاولات، احتكما فيها لجلسة عرفية حكم فيها لصالح المُبلغ، ورفض المتهم الأول الصلح، مما دعا المبلغ للتوجه إليه بمحل إقامته والتعدي عليه بالضرب والاستيلاء على هاتفه المحمول بالقوة والمسجل على ذاكرته مكالمات خاصة تفيد وجود علاقة بين المتهم الأول وإحدى السيدات.
وأضافت التحريات، أنه خشية قيام المبلغ بالتشهير به، ارتكب المتهمان الواقعة لاسترداد الهاتف المحمول، وفورعلمهما بإبلاغ الشرطة، أطلقا سراحه أمام مدخل قرية البرشي الغربي بمركز الشواشنة، وتم ضبط المتهم الثاني، بينما تمكن الأول من الهرب، وحرر محضر بالواقعة، قيد برقم 2001 لسنة 2018 إداري مركز يوسف الصديق، وأخطرت النيابة للتحقيق.</t>
  </si>
  <si>
    <t>http://gate.ahram.org.eg/News/2025676.aspx</t>
  </si>
  <si>
    <t>https://www.shorouknews.com/news/view.aspx?cdate=21102018&amp;id=af7a4328-5aca-441b-a6ca-a1fd14c06bd9</t>
  </si>
  <si>
    <t>قوص</t>
  </si>
  <si>
    <t>طلبا  للفدية</t>
  </si>
  <si>
    <t>اثناء خروجه من مدرسته الابتدائية بقرية المفرجية بقوص</t>
  </si>
  <si>
    <t>على. ع. م- بالغ - ذكر - عامل، الليثي. م - بالغ - ذكر -عاطل</t>
  </si>
  <si>
    <t>عبد العزيز صلاح - 7 - طفل</t>
  </si>
  <si>
    <t xml:space="preserve"> ضبط المتهمين بخطف طفل قوص من أمام مدرسته الشهر الماضي
رجب آدم
نشر في الوطن يوم 10 - 11 - 2018
الأخبار المتعلقة
* مدير أمن قنا يفتتح وحدة الفيش الجنائي بمركز أبوتشت
* مدير أمن قنا يدعو الأهالي الالتزام بمبادرة "قنا بلا أسلحة"
* مدير أمن قنا يكرم ضابطين لتميزهما في العمل
* بريد الوطن| «الداخلية» ترد على ظاهرة خطف الأطفال
تمكن رجال مباحث قنا بقيادة اللواء محمود حسن، مدير المباحث الجنائية، اليوم من ضبط متهمين في خطف طفل أثناء خروجه من المدرسة الشهر الماضي، للحصول على فدية من أسرته.
تلقى اللواء مجدي القاضي، مدير أمن قنا، إخطارًا يفيد بضبط كل من: "على. ع. م" عامل، و"الليثي. م"، عاطل، لقيامهما باختطاف طفل يدعى عبدالعزيز صلاح، 7 سنوات، أثناء خروجه من مدرسته الابتدائية بقرية المفرجية بقوص، جنوب قنا، وذلك في الأسبوع الأخير من الشهر الماضي.
وكان أهلية الطفل وأهالي القرية قطعوا طريق "مصر – أسوان" احتجاجًا على عدم العثور عليه وتحريره من أيدي خاطفيه، ومن خلال تكثيف الجهود وتضيق الخناق أفرج الخاطفين عن الطفل الذي ساوموا أسرة الطفل على مبالغ مالية كفدية ولكن رجال الأمن حال دون وقوع ذلك ولم يتم القبض على المتهمين في وقتها.
حرر محضر بالواقعة، وأخطرت النيابة العامة لتتولى التحقيق.</t>
  </si>
  <si>
    <t>https://www.elwatannews.com/news/details/3788778</t>
  </si>
  <si>
    <t>https://www.almasryalyoum.com/news/details/1335777</t>
  </si>
  <si>
    <t>لوجود تعاملات بيع سيارات بينهم وعملات سمسرة</t>
  </si>
  <si>
    <t>داخل معرض سيارات خاص بالمخطوف</t>
  </si>
  <si>
    <t>خميس ع - بالغ - ذكر - عامل، طه ا - بالغ - ذكر - عامل</t>
  </si>
  <si>
    <t>منصور ف - بالغ - ذكر - تاجر سيارات</t>
  </si>
  <si>
    <t xml:space="preserve">توقيع إيصالات أمانة </t>
  </si>
  <si>
    <t xml:space="preserve"> بعد اختطافه أمس.. تحرير تاجر سيارات من أيدي خاطفيه بقنا
رجب آدم
نشر في الوطن يوم 25 - 10 - 2018
الأخبار المتعلقة
* تحرير طفل سعودي مختطف في الجيزة.. المجرم طلب فدية 600 ألف جنيه
* عقب تحرير تلميذ مختطف.. وكيل "تعليم كفر الشيخ" يلغي تكليف مدير ووكيل مدرسة
* إصابة ضابط ومسجل خطر أثناء تحرير طفل مختطف بأسيوط
* تحرير شاب من قنا مختطف في أسيوط.. وهروب الجناة
تمكنت مباحث نجع حمادي بالتعاون مع وحدة مباحث مركز دشنا، وتحت إشراف المباحث الجنائية بقيادة اللواء محمود حسن مدير المباحث في المديرية، من تحرير صاحب معرض سيارات من أيدي خاطفيه بقرية فاو بحري بمركز دشنا.
تلقى اللواء مجدي القاضي مدير أمن قنا، إخطارًا يفيد بتمكن قوة أمنية بقيادة مدير مباحث المديرية من تحرير "منصور. ف" تاجر سيارات وصاحب معرض في قرية بهجورة، من خاطفيه بقرية فاو بحري بمركز دشنا.
وقال مصدر أمني مسؤول بمديرية أمن قنا، إن 3 مسلحين يستقلون سيارة ربع نقل اقتحموا معرض سيارات خاص بالمخطوف المحرر، مساء أمس، وخلال تنفيذ عمليتهم اعترضهم عاملين هما، "خميس. ع" و"طه. أ"، في محاولة لمنعهم إلا أن المعتدين أطلقوا النيران صوبهما مما أدى إلى إصابتهما بطلقات نارية متفرقة، ولاذوا بالفرار، وجرى نقلهما إلى مستشفى نجع حمادي العام.
وتشكلت قوة أمنية وكشفت أن هناك علاقة بين المسلحين والتاجر لوجود تعاملات بيع سيارات بينهم وعملات سمسرة، كما تبين أن الخاطفين من قرية فاو في دشنا، وداهمت قوة أمنية القرية وموقع كان يتواجد به المخطوف ولاذا المتهمين بالفرار فور رؤيتهم للقوة، وتكثف الأجهزة الأمنية جهودها لضبطهم.</t>
  </si>
  <si>
    <t>https://www.elwatannews.com/news/details/3751878</t>
  </si>
  <si>
    <t>http://gate.ahram.org.eg/News/2028213.aspx</t>
  </si>
  <si>
    <t>أقر الأول بسابقة وجود خلافات مالية بينه، وجاره شقيق والد المجنى عليه، وقام بالاستعانه بباقى المتهمين لخطف الطفل ومساومة أهليته على إطلاق سراحة نظير الفدية</t>
  </si>
  <si>
    <t>اثناء توجهه لشراء بعض احتياجات المنزل</t>
  </si>
  <si>
    <t>عبدالناصر ك.خ- 44 -ذكر - سمكرى، محمد ح.إ- 27 - ذكر - عامل، مصطفى ى.إ- 27 - ذكر عامل، -أحمد.س- 34 - ذكر</t>
  </si>
  <si>
    <t>عمر محمد ق - 10 - طفل</t>
  </si>
  <si>
    <t xml:space="preserve"> القبض على المتهمين بخطف طفل ومساومة أسرته على مليون جنيه لإعادته بالإسكندرية
اليوم السابع
نشر في اليوم السابع يوم 26 - 10 - 2018
كتب محمود عبد الراضى – أحمد الجعفرى – دينا الحسينى
ألقت الأجهزة الأمنية بمديرية أمن الإسكندرية، القبض على المتهمين باختطاف طفل بالإسكندرية ومساومة والده على دفع مبلغ مالى نظير إطلاق سراحه، لوجود خلافات مالية مع أسرته.
كان قسم شرطة ثالث المنتزه (بالإسكندرية) تلقى بلاغًا "محمد ق.م" 38 سنة سائق، بغياب نجله "عمر" 10 سنوات، عقب توجهه لشراء بعض احتياجات للمنزل، وتلقيه اتصال هاتفى من مجهول طلب منه الحصول على مبلغ وقدره "مليون و200 ألف جنيه" كفدية نظير إطلاق سراحه.
شكل قطاع الأمن العام فريق بحث جنائى بمشاركة إدارة البحث الجنائى بمديرية أمن الإسكندرية، أسفرت جهوده عن تحديد مرتكبى الواقعة هم كلًا من "عبدالناصر ك.خ" 44 سنة سمكرى، و"محمد ح.إ" 27 سنة عامل، و"مصطفى ى.إ" 27 سنة عامل، "أحمد.س" 34 سنة، تم إلقاء القبض عليهم.
وبمواجهته اعترفوا بإرتكاب الواقعة، وأقر الأول بسابقة وجود خلافات مالية بينه، و"جاره" شقيق والد المجنى عليه، فقام بالاستعانه بباقى المتهمين لخطف الطفل ومساومة أهليته على إطلاق سراحه نظير الفدية، وفى سبيل تنفيذ مخططه؛ استأجر سيارة ملاكى، واستدراج الطفل لسابقة معرفته به، واحتجازه بشقة خاصة بالمتهم الثانى بمنطقة المراغى، بينما قام المتهم الرابع بالاتصال بوالد المجنى عليه ومساومته على مبلغ الفدية، وعقب ضبط الأول قام باقى المتهمين بإطلاق سراح الطفل واستعانوا بسائق توك توك لنقل الطفل من مكان احتجازه إلى محل إقامته، وتم ضبط الأخير، وال"توك توك" والسيارة المُستخدمة.
تم اتخاذ الإجراءات القانونية اللازمة، وبالعرض على النيابة التى باشرت التحقيق.</t>
  </si>
  <si>
    <t>https://www.youm7.com/story/0000/0/0/-/4006069</t>
  </si>
  <si>
    <t>http://gate.ahram.org.eg/News/2027975.aspx</t>
  </si>
  <si>
    <t>https://www.elwatannews.com/news/details/3771690</t>
  </si>
  <si>
    <t>طلب مبلغ مالي قدره 600 ألف جنيه كفدية</t>
  </si>
  <si>
    <t>اثناء تنزهه بالشارع</t>
  </si>
  <si>
    <t xml:space="preserve"> أحمد. ر. أ- 18 - ذكر -عامل ، عبدالرحمن. ر. م- 18 - ذكر - بائع، عبدالرحمن. م. ح- 18 - ذكر -سائق </t>
  </si>
  <si>
    <t>حازم شعبان - 7 - طفل</t>
  </si>
  <si>
    <t xml:space="preserve"> خطفوا طفلًا وطلبوا 600 ألف جنيه فدية.. ضبط عامل وبائع وسائق بالمنيا
محمد المواجدي
نشر في مصراوي يوم 28 - 10 - 2018
نجحت وحدة مباحث قسم شرطة المنيا، من تحرير طفل خطفه 3 متهمين، بين عامل في محل والد الطفل، وطلبوا مبلغ 600 ألف جنيه من والده لإطلاق سراحه، وتحرر محضر بالواقعة، وأخطرت النيابة لتباشر التحقيقات.
تلقى اللواء مجدي عامر، مدير أمن المنيا، إخطارًا من مأمور قسم شرطة المنيا، بورود بلاغ من شعبان. ع. م. 35 سنة، مالك محل حلويات، ومقيم في مدينة المنيا، بأنه عقب اصطحاب أحمد. ر. أ. 18 سنة، عامل بالمحل الخاص به نجله "حازم" 7 سنوات، تلميذًا للتنزه، اتصل به مجهول من الهاتف المحمول الخاص بنجله، وأبلغه باختطافه، وطلب مبلغ مالي قدره 600 ألف جنيه كفدية لإطلاق سراحهم .
جرى تشكيل فريق بحث جنائي قاده المقدم عمرو حسن، رئيس مباحث قسم شرطة المنيا، تحت إشراف العميد مجدي سالم، مدير إدارة البحث الجنائي بالمديرية، وتبين أن وراء ارتكاب الواقعة كلٌ من أحمد. ر. أ. 18 سنة، عامل بالمحل، وعبدالرحمن. ر. م. 18 سنة، بائع، وعبدالرحمن. م. ح. 18 سنة، سائق "سبق اتهامه في 4 قضايا آخرهم قضية سرقة بالإكراه بمركز سمالوط" ومقيمان بدائرة مركز شرطة سمالوط شرق .
إذ اتفق الأول نظرًا لعمله بالمحل ملك والد المجني عليه، مع المتهمين الآخرين على استدراج الطفل، والتقابل بدائرة مركز شرطة سمالوط شرق والاتصال بالمُبلغ ومساومته على مبلغ الفدية .
وبتقنين الإجراءات، تم استهداف المتهمين وضبطهم وبصحبتهم الطفل المختطف بمسكن المتهم الثالث وبحوزتهم الهاتف المستخدم في المساومة وبمواجهتهم اعترفوا بارتكاب الواقعة، وتم اتخاذ الإجراءات القانونية اللازمة حيال الواقعة، والعرض على النيابة التي باشرت التحقيق.</t>
  </si>
  <si>
    <t>http://www.masrawy.com/news/-/details/0/0/0/1452637</t>
  </si>
  <si>
    <t>لإجبارهما على التنازل عن قطعة أرض مساحتها فدان ونصف</t>
  </si>
  <si>
    <t>داخل الاراضي الزراعية</t>
  </si>
  <si>
    <t>علي. ح. م- 25 - ذكر - طالب، ح- 58 - ذكر -مرشد سياحي، غير محدد - بالغ - ذكر</t>
  </si>
  <si>
    <t xml:space="preserve">جمال الدين محمد محمود- 58 - ذكر -فلاح،  السيد موسى عبدالسلام- 32 - ذكر - سائق </t>
  </si>
  <si>
    <t xml:space="preserve"> اختطاف شخصين لإجبارهما على التنازل عن قطعة أرض بالفيوم
حسين فتحي
نشر في مصراوي يوم 29 - 10 - 2018
شهد نجع سيد مؤمن التابع لمركز سنورس بالفيوم، واقعة اختطاف شخصين لإجبارهما على التنازل عن قطعة أرض مساحتها فدان ونصف.
كان اللواء خالد شلبي مدير أمن الفيوم، تلقى إخطارًا من العميد أشرف عبدالسميع مأمور مركز سنورس باختطاف كل من جمال الدين محمد محمود، 58 سنة "فلاح"، السيد موسى عبدالسلام، 32 سنة "سائق" مقيمين بنجع سيد مؤمن.
كشفت التحريات التي أشرف عليها اللواء هيثم عطا مدير إدارة البحث الجنائي بالمحافظة، أن وراء عملية خطف المجني عليهما طالب بمعهد الدراسات النوعية يدعى "علي. ح. م" 25 سنة، مقيم بنفس النجع بمشاركة والده "ح" 58 سنة "مرشد سياحي" ومعه 4 آخرين.
وأشارت التحريات إلى أن فريق تنفيذ عملية الاختطاف اقتحموا الأرض الزراعية واعتدوا بالضرب على المجني عليهما ثم ألقوهما بالسيارة بعد تعصيب عيونهما بقطعتي قماش أسود، ثم اتجهوا بهم إلى مكان غير معلوم.
وبتتبع خط سير السيارة ضبط 3 متهمين منهم المتهم الرئيسي ووالده ومتهم آخر أثناء محاولة إخفاء المجني عليهما بقرية سنهور القبلية.
أخطرت نيابة سنورس والتي تتولى التحقيق.</t>
  </si>
  <si>
    <t>http://www.masrawy.com/news/-/details/0/0/0/1452861</t>
  </si>
  <si>
    <t>لطلب مبلغ 100 ألف جنيه من شقيقه الذي يعمل مهندسًا</t>
  </si>
  <si>
    <t>م. ا- 18 - ذكر- مزارع،، -مجدي. م- 30 - ذكر سائق</t>
  </si>
  <si>
    <t>م ن ا - 9 - طفل</t>
  </si>
  <si>
    <t xml:space="preserve"> مزارع بالمنيا يخفي نجل شقيقه بالقاهرة ويطلب فدية 100 ألف جنيه
اسلام فهمي
نشر في الوطن يوم 30 - 10 - 2018
الأخبار المتعلقة
* اكتشاف نظام «نقل الأحجار» من المنيا فى عصر بناء «هرم خوفو»
* "القضاة" يخاطب وزير الداخلية لزيادة تأمين المحاكم عقب واقعة المنيا
* جدول زمني للانتهاء من المشروعات المتعثرة بمركز سمالوط في المنيا
* محافظ المنيا لرئيس الجامعة الجديد: "أنتم بيت الخبرة والمشورة"
اصطحب مزارع داخل قرية تابعة لمركز سمالوط، شمالي محافظة المنيا، نجل شقيقه صاحب ال9 سنوات، إلى محافظة القاهرة، داخل منزل سائق، اتفق معه على افتعال واقعة اختطافهما على يد مجهولين لطلب مبلغ 100 ألف جنيه من شقيقه الذي يعمل مهندسًا، ونجحت أجهزة الأمن في كشف غموض الواقعة وضبطت المتهمين، وحُرر المحضر اللازم، وأخطرت النيابة العامة لتباشر التحقيقات.
تلقى اللواء مجدي عامر، مدير أمن المنيا، إخطارًا من العميد مجدي سالم، مدير إدارة البحث الجنائي بالمديرية، بتلقيه بلاغًا من "ن. ا"، 32 عامًا، مهندس، يفيد باختطاف نجله "م"، 9 سنوات، وشقيقه "م. ا"، 18 عامًا، مزارع، وتلقيه اتصالا من مجهول من هاتف شقيقه المختطف طلب منه 100 ألف جنيه لإطلاق سراحهما.
بتشكيل فريق بحث جنائي، تبين افتعال المزارع لواقعة الاختطاف، وأنه اصطحب نجل شقيقه، بالاتفاق مع سائق يدعي "مجدي. م"، 30 عامًا، من أبناء مركز سمالوط وله محل سكن آخر في القاهرة، ومكث داخل منزل السائق، وتواصل مع شقيقه هاتفيًا وطلب مبلغ 100 ألف جنيه كفدية.
جرى ضبط المتهمين، وتحرير الطفل، وحُرر محضر بالواقعة، وأخطرت النيابة العامة لتباشر التحقيقات.</t>
  </si>
  <si>
    <t>https://www.elwatannews.com/news/details/3764010</t>
  </si>
  <si>
    <t>https://akhbarelyom.com/news/newdetails/2748213</t>
  </si>
  <si>
    <t>تم استدراجه بدعوى معاينة قطعة أرض ملكه ببندر بسيون لشرائها</t>
  </si>
  <si>
    <t>أحمد.ح.أ -28 - ذكر - عاطل، احمد.م.ع-(38 - ذكر - عاطل، محمد ا-34 - ذكر - عاطل.</t>
  </si>
  <si>
    <t>غير محدد -14 - طفل - طالب</t>
  </si>
  <si>
    <t>http://gate.ahram.org.eg/News/2050917.aspx</t>
  </si>
  <si>
    <t>من اجل سرقة سيارته</t>
  </si>
  <si>
    <t>تم استدراجه عن طريق إحدى السيدات تدعى" حسناء "قام بالاتفاق معها على مقابلته ، وعقب مقابلتها بالسيارة الخاصة به فوجئ ب 3 أشخاص أشهروا أسلحة بيضاء في وجه وأجبروه على النزول من السيارة وتفتيشه ثم اختطافه داخل السيارة أخرى كانت بحوزتهم "المضبوطة"</t>
  </si>
  <si>
    <t>سامى ح. م- 36 - ذكر - مسجل خطر، عزالدين ح. م- 34 - ذكر - مسجل خطر، حسناء - بالغة - انثي - ربة منزل، غير محدد - بالغ - ذكر</t>
  </si>
  <si>
    <t>موسي ا ح - 32 - ذكر -صاحب مكتب عقارات</t>
  </si>
  <si>
    <t>عينية</t>
  </si>
  <si>
    <t>سرقة سيارته</t>
  </si>
  <si>
    <t xml:space="preserve"> ضبط حسناء تستدرج أصحاب السيارات لسرقتهم
بالاتفاق مع 3 عاطلين بالعبور
سليمان محمد
نشر في بوابة أخبار اليوم يوم 03 - 11 - 2018
تمكنت مديرية امن القليوبية بالتنسيق مع مباحث العبور من ضبط شخصين لقيامهما بالاشتراك مع آخرين إحداهما سيدة، لتشكيلهم فريق لاستدراج قائدي السيارات والاستيلاء عليها بالإكراه تحرر محضر بالواقعة وأخطرت النيابة للتحقيق.
تلقى اللواء رضا طبلية مساعد وزير الداخلية ومدير أمن القليوبية إخطارا من المقدم أحمد عبدالعليم رئيس مباحث العبور، أنه أثناء مرور قوة أمنية تابعة لقسم شرطة العبور بمنطقة الحي الثاني بدائرة القسم لتفقد الحالة الأمنية ، سمع استغاثة أحد الأشخاص داخل سيارة رقم (ق ب س 8246) وبعد مطاردة واستيقاف السيارة تبين أنه يدعى موسى ا. ح- سن 32، صاحب مكتب عقارات كائن بدائرة القسم ومقيم بذات الدائرة، وضبط قائدها المدعو "سامى ح. م"٣٦ سنة، مقيم بدائرة مركز شرطة الخانكة، سبق اتهامه في 8 قضايا "سرقة، مخدرات"وبحوزته (سلاح أبيض "مطواة").
وبسؤال الأول اقر بقيام الثاني وآخران باستدراجه عن طريق إحدى السيدات تدعى" حسناء "قام بالاتفاق معها على مقابلته ، وعقب مقابلتها بالسيارة الخاصة به فوجئ ب 3 أشخاص أشهروا أسلحة بيضاء في وجه وأجبروه على النزول من السيارة وتفتيشه ثم اختطافه داخل السيارة أخرى كانت بحوزتهم "المضبوطة"، وقيام الآخرين بالاستيلاء على سيارته، وفروا بها هاربين.
ومن خلال تتبع خط سير هروب الجناة تمكنت المباحث من ضبط السيارة الخاصة بالمجني عليه قيادة أحد الجناة ويدعى "عزالدين ح. م-"٣٤سنة، مقيم دائرة مركز شرطة الخانكة "شقيق المتهم الأول" سبق اتهامه في 3 قضايا "سلاح بدون ترخيص، مخدرات"وبحوزته (سلاح أبيض "مطواة") وتبين هروب الشخص الآخر والسيدة.
وبمواجهة المتهمين اعترفوا بارتكاب الواقعة بالاشتراك، تم تحرير المحضر اللازم و وتولت النيابة التحقيق.</t>
  </si>
  <si>
    <t>https://akhbarelyom.com/news/newdetails/2749747</t>
  </si>
  <si>
    <t>خلافات مالية بينهم بعد استيلاء المجني عليه على مبالغ مالية من الخاطفين بحجة العمل معه في ملهى ليلي بالغردقة.</t>
  </si>
  <si>
    <t>غير محدد - 23 - ذكر - صاحب ملهى ليلي</t>
  </si>
  <si>
    <t>توقيع ايصالات أمانة بمبلغ مالي 80 ألف جنيه.</t>
  </si>
  <si>
    <t xml:space="preserve"> أمن البحر الأحمر يحرر صاحب ملهى ليلي بالغردقة بعد اختطافه
على الطيرى
نشر في بوابة الأهرام يوم 10 - 11 - 2018
تمكن ضباط مباحث قسم أول الغردقة، بالاشتراك مع قطاع الأمن العام، من تحرير صاحب ملهى ليلي، اختطفه 8 أشخاص لوجود خلافات مالية بينهم، وطلبوا فدية 150 ألف جنيه، بحسب بيان أمني اليوم السبت.
تلقى الرائد أسامة مهران، رئيس مباحث قسم أول الغردقة، بلاغًا من أحد الأشخاص مقيم بدائرة قسم ثانى الغردقة، باختطاف نجله 23 سنة "صاحب ملهى ليلي"، وطلب الخاطفون مبلغ مالي قدره 150 ألف جنيه نظير إطلاق سراحه.
وتوصلت تحريات المباحث التي أشرف عليها اللواء مدحت منتصر، مدير المباحث الجنائية بمديرية أمن البحر الأحمر، أن مرتكبي الواقعة على علاقة عمل بالمجني عليه، وأن هناك خلافات مالية بينهم بعد استيلاء المجني عليه على مبالغ مالية من الخاطفين بحجة العمل معه في ملهى ليلي بالغردقة.
وبإجراء التحريات وجمع المعلومات بمعرفة قطاع الأمن العام، بالاشتراك مع أجهزة البحث الجنائي بالبحرالأحمر، توصلت جهود المباحث إلى مرتكبي الواقعة.
عقب تقنين الإجراءات تمكن الرائدان، أحمد ناصف، وأحمد السويدي، معاونا مباحث قسم أول الغردقة، من ضبط المتهمين، اللذين اعترفا بارتكاب الواقعة، واحتجاز المجني عليه داخل إحدى الشقق السكنية بالغردقة، وإجباره على توقيع ايصالات أمانة بمبلغ مالي 80 ألف جنيه.
وتم تحرير المجني عليه وتحرر محضر بالواقعة واخطرت النيابة لمباشرة التحقيقات.</t>
  </si>
  <si>
    <t>http://gate.ahram.org.eg/News/2053478.aspx</t>
  </si>
  <si>
    <t>قاموا باقتحام منزله بقرية شبرا هارس بواسطة لودر وسيارتين ميكروباص وبحوزتهم أسلحة نارية، وقاموا باختطاف صاحب المنزل تحت تهديد السلاح،</t>
  </si>
  <si>
    <t>م ف - 71 - ذكر - مزارع</t>
  </si>
  <si>
    <t>تم ضبط 4 من مرتكبى الواقعة وإثنين من المُحرضين وبحوزتهما «بندقية خرطوش».، وفي عمليات بحث اخري تم تحديد 8 آخرين من المتهمين المشتركين في الواقعه وتم تحديد مكانهم وألقى القبض عليهم وتم ضبط اللودر المستخدم في هدم المنزل وسائقه وسيارتى ملاكى و2 ميكروباص والبندقية الآلية المستخدمة</t>
  </si>
  <si>
    <t xml:space="preserve"> حبس 14 شخصا بتهمة اقتحام منزل مزارع ب"لودر" واختطافه في طوخ
أسامه العبد
نشر في البوابة يوم 12 - 11 - 2018
قرر المستشار أحمد الميهى، رئيس نيابة طوخ، اليوم الإثنين، حبس 14 شخصا 4 أيام على ذمة التحقيقات لاقتحامهم منزل أحد المواطنين بقرية بمدينة طوخ، بواسطة لودر و3 سيارات وبحوزتهم أسلحة نارية، واختطفوا صاحب المنزل تحت تهديد السلاح وإحداث إصابات به.
وكان مركز شرطة طوخ، قد تلقى بلاغا بقيام مجموعة من الأشخاص باقتحام منزل المدعو "م. ف" 71 سنة، مزارع مستقلين 2 سيارة ميكروباص وأخرى ملاكي ولودر وبحوزتهم أسلحة نارية وتحطيم بوابة المنزل وهدم جزء من السور الخاص به باستخدام اللودر، واصطحابه عنوة لمنطقة سكنهم تحت تهديد السلاح الذي كان بحوزتهم والتعدي عليه بالضرب وإصابته بكسر بالذراع وكدمات متفرقة.
جرى إخطار اللواء رضا طبلية مدير الأمن، فانتقل المقدم أحمد سامي رئيس مباحث المركز، وتوصلت التحريات إلى وجود خلافات سابقة بين المتهمين والمجني عليه، حيث تمكنت مباحث المركز من ضبط 4 من مرتكبي الواقعة واثنين من المُحرضين وبحوزتهما "بندقية خرطوش".
وجرى تشكيل فريق بحث بمشاركة أجهزة البحث الجنائي بالقليوبية وقطاع الأمن العام، أسفرت جهوده عن تحديد 8 آخرين من المتهمين المشاركين في الواقعة، وتم تحديد مكانهم وألقي القبض عليهم وضبط اللودر المستخدم في هدم المنزل وسائقه و3 سيارات ميكروباص وملاكي واللودر المستخدم في هدم المنزل وبندقية آلية مستخدمة في الواقعة، وبمواجهتهم اعترفوا بارتكاب الواقعة وأحيل المتهمين للنيابة العامة التي أصدرت قرارها السابق.</t>
  </si>
  <si>
    <t>http://www.albawabhnews.com/3365133</t>
  </si>
  <si>
    <t>جهينه</t>
  </si>
  <si>
    <t>طلبا للفدية والتخطيط لقتلها عقب الحصول على مبلغ الفدية</t>
  </si>
  <si>
    <t>"خضرة. م. ع" (28 سنة - ربة منزل)، المدعوة "سهير.م. أ" (30 سنة - ربة منزل)، والمدعو "ممدوح. أ. أ" (26 سنة - سائق توك توك)، وجميعهم مقيمون بدائرة المركز.</t>
  </si>
  <si>
    <t>خضرة. م. ع - 28 - انثي - ربة منزل، سهير.م. أ- 30 - انثي - ربة منزل، ممدوح. أ. أ - 26 - ذكر - سائق توك توك</t>
  </si>
  <si>
    <t>غير محدد - 5 - طفلة</t>
  </si>
  <si>
    <t xml:space="preserve">تم حبس المتهمة الاولي 4 ايام </t>
  </si>
  <si>
    <t xml:space="preserve"> ضبط خاطفي طفلة بسوهاج للحصول على فدية
أشرف عمران
نشر في بوابة الأهرام يوم 13 - 11 - 2018
نجحت أجهزة البحث الجنائى بمديرية أمن سوهاج، وقطاع الأمن العام، فى تحديد وضبط مرتكبى واقعة اختطاف طفلة للحصول على مبالغ مالية من أهلها، والتخطيط لقتلها عقب الحصول على مبلغ الفدية، وإعادة الطفلة سالمة لأهلها.
تبلغ لمركز شرطة جهينة بمديرية أمن سوهاج من (45 سنة - ربة منزل) مقيمة بدائرة المركز، بأنه حال توجهها لإحضار نجلتها البالغة من العمر خمس سنوات من الحضانة أخبرتها مشرفة الحضانة بحضور سيدة واصطحابها.
على الفور، تم تشكيل فريق بحث جنائى مشترك بين أجهزة البحث الجنائى بمديرية أمن سوهاج وقطاع الأمن العام، توصلت جهوده إلى تحديد وضبط مرتكبى الواقعة، وهم كل من، المدعوة "خضرة. م. ع" (28 سنة - ربة منزل)، المدعوة "سهير.م. أ" (30 سنة - ربة منزل)، والمدعو "ممدوح. أ. أ" (26 سنة - سائق توك توك)، وجميعهم مقيمون بدائرة المركز.
عقب تقنين الإجراءات تم استهدافهم وضبطهم، وبمواجهتهم اعترفوا بالاتفاق فيما بينهم على خطف أحد الأطفال بقصد الحصول على مبلغ الفدية، وارتكابهم تلك الواقعة واعتزامهم قتل الطفلة، عقب الحصول على مبلغ الفدية خشية افتضاح أمرهم.
قامت المتهمة الأولى باستدراج الطفلة واصطحابها "لكونها جارتها" باستخدام مركبة توك توك قيادة المتهم الثالث، وتوجهوا لمدينة طهطا، وقامت بترك الطفلة لدى المدعوة "بيسة.أ.م" (53 سنة - ربة منزل) ومقيمة بمدينة طهطا، بادعاء أنها نجلتها.
وأمكن تحرير الطفلة المختطفة، وبمناقشة ربة المنزل الأخيرة تبين عدم علمها بأن الطفلة مختطفة، تم اتخاذ الإجراءات القانونية اللازمة حيال الواقعة، والعرض على النيابة التى باشرت التحقيق.</t>
  </si>
  <si>
    <t>http://gate.ahram.org.eg/News/2054547.aspx</t>
  </si>
  <si>
    <t>http://www.masrawy.com/news/-/details/0/0/0/1462411</t>
  </si>
  <si>
    <t>نظرا لوجود خلافات مالية وتجارية بينه وبين المجني عليه الأول لاستلامه موبيليا بمبلغ 40.000 جنيه دون سداد ثمنها</t>
  </si>
  <si>
    <t>تم استدراجهما من مصر القديمة</t>
  </si>
  <si>
    <t>«ع. ح»، رئيس وحدة بشركة الغاز الطبيعى وصاحب مصنع موبيليا، و«ى. ص» صاحب محل أقمشة، و«ا. س» صاحب ورشة نجارة، و«م. ا» صاحب معرض سيارات</t>
  </si>
  <si>
    <t xml:space="preserve">أحمد ع م- 33  -ذكر -صاحب ورشة موبيليا، عمرو ج ر- 24 سنة- ذكر  -عامل </t>
  </si>
  <si>
    <t>التوقيع علي 2 ايصال امانة بمبلغ 40.000 جنيه.وسرقة السيارة</t>
  </si>
  <si>
    <t xml:space="preserve"> القبض على 4 خطفوا صاحب ورشة وعامل لخلافات مالية بمصر القديمة
إبراهيم أحمد
نشر في اليوم السابع يوم 15 - 11 - 2018
ألقى رجال مباحث القاهرة، القبض على 4 أشخاص لاختطافهم صاحب ورشة موبيليا وعامل بالورشة، ومساومة شقيق صاحب الورشة على دفع 40 ألف جنيه مقابل إطلاق سراحهما، بسبب خلافات مالية ، فتم ضبط المتهمين وإطلاق سراح المجنى عليهم، وإحالتهم للنيابة التى تولت التحقيق.
وتلقى رجال مباحث قسم شرطة مصر القديمة، بلاغا من "محمد ع م" 35 سنة، صاحب محل أدوات صحية، وأفاد بتلقيه اتصالاً هاتفيا من هاتف شقيقة "أحمد ع م" 33 سنة، صاحب ورشة موبيليا، بمحافظة بنى سويف، وأخبره خلاله بتعرضه و"عمرو ج ر" 24 سنة، عامل بذات الورشة، لواقعة خطف من قبل أشخاص مجهولين، فى الهرم، والاستيلاء على السيارة ملكه رقم ق أ س 247 ماركة ميتسوبيشى لانسر، وطلب إعداد مبلغ 40 ألف جنية لتسليمها للجناه مقابل إطلاق سراحهما، علي أن يتم التقابل بمنطقة الفسطاط، لتسليم المبلغ المالي وإطلاق سراحهما.
ومن خلال التحريات، تبين صحة الواقعة، وتم التنسيق مع المبلغ على مجاراة الجناة، وبإعداد الأكمنة اللازمة تمكن ضباط مباحث القسم من ضبط كل من " عبد الله ح ح" 37 سنة، رئيس وحدة بشركة الغاز الطبيعي، وصاحب مصنع موبيليا، و"ياسر ص م" 35 سنة، صاحب محل أقمشة، و"اسلام م م" 22 سنة، صاحب ورشة نجارة، و"محمد أ م" 45 سنة، صاحب معرض سيارات، اثناء إستقلالهم السيارة المستولى عليها وبصحبتهم المجنى عليه الأول، وبحوزتهم 2 إيصال أمانه مذيلين بتوقيع المجنى عليه بمبلغ 40.000 جنية.
وبمواجهتهم اعترفوا بارتكاب الواقعة، حيث قال الأول أنه نظرا لوجود خلافات مالية وتجارية بينه وبين المجنى عليه الأول لاستلامه موبيليا بمبلغ 40.000 جنية دون سداد ثمنها استعان بباقي المتهمين والذين قاموا بإستدراج المجني عليهما لمنطقة الهرم، بدعوي رغبتهم في شراء بعض الموبيليا من الورشة ملك المجني عليه الأول واصطحبوا المجني عليهما واحتجزوهما بورشة النجارة الخاصة بالمتهم الثالث، وأكرهوا المجني عليه الأول على توقيع إيصالى الأمانة المضبوطان بحوزتهم.
وبمواجهة باقي المتهمين بما جاء بأقوال المتهم الأول أيدوها، وتم بإرشادهم إطلاق سراح المجني عليه الثاني من داخل الورشة، و بسؤال المجني عليهما إتهموهم بإحتجازهما دون وجه حق وإكراه الأول علي التوقيع على إيصالى أمانة وتم تحرير المحضر اللازم، والعرض علي النيابة التى تولت التحقيق</t>
  </si>
  <si>
    <t>https://www.youm7.com/story/0000/0/0/-/4032728</t>
  </si>
  <si>
    <t xml:space="preserve">لطلب فدية 200 ألف جنيه لتحريره، وذلك على أثر خلافات مالية بين المجنى عليه وإحدى أقاربه تدعى "هدى.ا"، </t>
  </si>
  <si>
    <t>وليد.م.ع- 40 - ذكر - صاحب شركة، أحمد.ع.س - 41 - سائق، هانى.ع.م37 - ذكر - عامل، هدي ا - بالغة - انثي - ربة منزل</t>
  </si>
  <si>
    <t xml:space="preserve">غير محدد - بالغ - ذكر - صاحب ورشة مصوغات </t>
  </si>
  <si>
    <t xml:space="preserve"> تحرير "صائغ" من قبضة صاحب شركة اختطفه لطلب فدية بالعمرانية
أشرف عمران
نشر في بوابة الأهرام يوم 21 - 11 - 2018
تمكنت الأجهزة الأمنية بمديرية أمن الجيزة، بالاشتراك مع قطاع الأمن العام، من ضبط ثلاثة أشخاص لقيامهم بارتكاب واقعة اختطاف صاحب ورشة مصوغات، وطلب فدية 200 ألف جنيه لتحريره.
تبلغ لقسم شرطة العمرانية بالجيزة من المدعوة "مروة.م.ح" (صحفية) ومقيمة بدائرة قسم شرطة بولاق الدكرور، بورود اتصال هاتفى من زوجها، صاحب ورشة مصوغات (54 سنة) ،وقرر لها اختطافه واحتجازه من قِبل بعض الأشخاص، وطلب منها تجهيز مبلغ 200 ألف جنيه نظير إطلاق سراحه، واتفق معها أحد الجناة على التقابل بناصية شارع خاتم المرسلين مع شارع ترعة الزمر بدائرة القسم، لتسليمه المبلغ.
عقب اتخاذ الإجراءات وإعداد الأكمنة اللازمة، تم ضبطه، وتبين أنه يدعى "وليد.م.ع" (40 سنة - صاحب شركة)، مقيم بدائرة القسم.
وبمواجهته اعترف بارتكابه الواقعة بالاشتراك مع كلً من، "أحمد.ع.س" (41 سنة - سائق)، و"هانى.ع.م" (37 سنة - عامل) "يعملان طرفه"، وذلك على أثر خلافات مالية بين المجنى عليه وإحدى أقاربه تدعى "هدى.ا"، وأرشد عن مكان احتجاز المجني عليه بمخزن خاص به بشارع المدرسة دائرة القسم.
تم استهداف المخزن وتحرير المختطف، وضبط المتهميَن الثانى والثالث، والذين أكدا ما جاء بأقوال المتهم الأول، وتم اتخاذ الإجراءات القانونية اللازمة حيال الواقعة، وجاري تكثيف الجهود لضبط المتهمة الهاربة.</t>
  </si>
  <si>
    <t>http://gate.ahram.org.eg/News/2057382.aspx</t>
  </si>
  <si>
    <t>نظراً لعدم قدرتها على الإنجاب ولرغبتها فى الحصول على نصيب أكبر فى الإرث، لكون زوجها متزوجًا من أُخرى وله أبناء، اتفقت معه على إحضار طفل حديث الولادة لقيده باسمها واسم زوجها</t>
  </si>
  <si>
    <t>داخل مستشفي الساحل</t>
  </si>
  <si>
    <t>هدى . ج . م - 26 - انثي - ربة منزل، غير محدد - بالغ - ذكر - سائق، غير محدد - بالغ - ذكر - سائق</t>
  </si>
  <si>
    <t xml:space="preserve"> القبض علي المتهمين بخطف رضيع عقب ولادته بمستشفى الساحل
باسم دياب
نشر في أخبار السيارات يوم 24 - 11 - 2018
نجح رجال مباحث القاهرة برئاسة اللواء أشرف الجندي مدير مباحث العاصمة القبض علي المتهمين باختطاف طفل رضيع عقب ولادته بمستشفى الساحل , وبإخطار اللواء محمد منصور مساعد وزير الداخلية لقطاع أمن القاهرة أمر باتخاذ الإجراءات اللازمة والقانونية حيال الواقعة .
تعود الواقعة عندما تلقى المقدم علاء خلف الله رئيس مباحث قسم شرطة الساحل، بلاغا من منى. ج. م، 23 سنة، ربة منزل، ومقيمة بدائرة قسم شرطة الساحل، بدخولها مستشفى الساحل فى حالة وضع وأنجبت طفلا وعقب ذلك قامت بالإتصال بشقيقتها هدى. ج، 26 سنة، ربة منزل مقيمة بالإسكندرية، فحضرت للمستشفى وبرفقتها شخصان وطلبت منها الطفل لوضعه بالحضانة، إلا أنها انصرفت به من المستشفى، واتهمتها باختطافه، وعللت ذلك بوجود خلافات عائلية بينهما.
تم تشكيل فريق بحث برئاسة اللواء سامي غنيم نائب مدير المباحث توصلت جهوده إلى تحديد مرتكبى الواقعة شقيقة المُبلغة، وسائقين شقيقين مقيمين بدائرة قسم شرطة أول الرمل بالإسكندرية.
عقب تقنين الإجراءات والتنسيق مع إدارة البحث الجنائى بمديرية أمن الإسكندرية أمكن تحديد محل اختبائهم بشقة ملك أحد السائقين بمنطقة مساكن الحرية بالإسكندرية، حيث تم استهدافهم وضبطهم وبرفقتهم الطفل المختطف.
وبمواجهتهم أمام العميد حسام عبد العزيز رئيس مباحث قطاع شمال القاهرة اعترفوا بارتكاب الواقعة وأفاد أحد السائقين تعرفه على إحدى السيدات بمحافظة الإسكندرية (جارٍ تحديدها وضبطها) يتواصل معها تليفونيًا، حيث قررت له أنها متزوجة من أحد الأثرياء ونظرًا لعدم قدرتها على الإنجاب ولرغبتها فى الحصول على نصيب أكبر فى الإرث لكون زوجها متزوج من أُخرى وله أبناء اتفقت معه على إحضار طفل حديث الولادة لقيده باسمها واسم زوجها مقابل مبلغ مالى قدره (25 ألف جنيه) فاتفق مع الباقين على ارتكاب الواقعة.
تم اتخاذ الإجراءات القانونية اللازمة، وأخطرت النيابة العامة للتحقيق.</t>
  </si>
  <si>
    <t>https://sayarat.akhbarelyom.com/newdetails.aspx?id=502434</t>
  </si>
  <si>
    <t>https://alwafd.news/%D8%A3%D8%AE%D8%A8%D8%A7%D8%B1/2116936--</t>
  </si>
  <si>
    <t>مقابل 200 ألف جنيه كفدية لإطلاق سراحه</t>
  </si>
  <si>
    <t>أثناء لهوه مع اصدقائه امام منزله</t>
  </si>
  <si>
    <t>محمد. ن. ع- 31 - ذكر- عاطل، منى. م. م-37 - انثي- كوافيرة-، آيه. ك. إ- 21 - امثي- ربة منز، نبيل. ك. م- 29 - ذكر- نجار، محمد. ع. ع-19 - ذكر- سمكرى</t>
  </si>
  <si>
    <t>احمد ح - 3 - طفل</t>
  </si>
  <si>
    <t>أمن الجيزة ينجح في إعادة طفل لأسرته بعد اختطافهالسبت 24/نوفمبر/2018 - 03:17 مالبوابة نيوزسمر فتحي_ حمزة عبد المحسنAddThis Sharing ButtonsShare to FacebookShare to TwitterShare to WhatsAppShare to MessengerShare to EmailShare to Moreتمكنت الأجهزة الأمنية بالجيزة من القبض على المتهم بخطف طفل 3 سنوات، وإعادة الطفل إلى أحضان أسرته فى أكتوبر.كان قسم شرطة ثان أكتوبر تلقى بلاغا من أسرة الطفل باختطاف نجلهم أحمد.ح، 3 سنوات، على الفور تم تشكيل قوة من مباحث القسم، وبالانتقال إلى مكان الواقعة، تبين صحة البلاغ، وتمكنت القوات من التوصل لمكان اختطاف الطفل وتحرير وتسليمه إلى أسرته، وتمكنت القوات من ضبط المتهم.وبمواجهته اعترف بارتكاب الواقعة، وتحرر المحضر اللازم بالواقعة، وتولت النيابة التحقيق.</t>
  </si>
  <si>
    <t>https://www.albawabhnews.com/3381287</t>
  </si>
  <si>
    <t>https://www.almasryalyoum.com/news/details/1346208</t>
  </si>
  <si>
    <t>مقابل نصف مليون جنيه فدية لتحريره</t>
  </si>
  <si>
    <t>اختطافه على طريق (مصر-أسوان الزراعي)</t>
  </si>
  <si>
    <t>المتهمين</t>
  </si>
  <si>
    <t xml:space="preserve">علي. ج. م - بالغ - ذكر، غير محدد - بالغ - ذكر </t>
  </si>
  <si>
    <t>عادل - ميخائيل - 52 - ذكر</t>
  </si>
  <si>
    <t xml:space="preserve"> "أمن قنا" يعيد مواطن أسواني من أيدي خاطفيه في "دشنا"
رجب آدم
نشر في الوطن يوم 28 - 11 - 2018
الأخبار المتعلقة
* مهندس خطف ابنه من طليقته مستعينا ب12 شخصا: "خده وهرب بره مصر"
* بالفيديو| «شقاوة صغار».. «دغفل» يحاول خطف هاتف صديقته في إندونيسيا
* مدير أمن قنا يفتتح وحدة الفيش الجنائي بمركز أبوتشت
* مدير أمن قنا يدعو الأهالي الالتزام بمبادرة "قنا بلا أسلحة"
نجحت الأجهزة الأمنية في قنا، في استعادة مختطف من محافظة أسوان من أيدي خاطفيه من قرية السمطا قبلي بمركز دشنا، شمال قنا، والقبض على أحد المتهمين.
تلقى اللواء مجدي القاضي، مدير أمن قنا، إشارة من أمن أسوان تفيد بأن مواطن يدعى " عادل مخائيل"، 52 عامًا، مقيم أسوان بلغ من أهليته أنه اختطف من قبل مجموعة مجهولة ومتواجد في قرية السمطا قبلي بمركز دشنا وطلبوا فدية مالية لأطلاق سراحه.
على الفور، تشكل فريق بحث بقيادة اللواء محمود حسن مدير مباحث مديرية أمن قنا، وبعد بالتأكد من المعلومات انتقلت قوة أمنية وتمكنت من الضغط على المتهمين وترك المواطن المختطف ولاذا المتهمين في الفرار.
وبحسب مصدر أمني نصبت القوات أكمنة على مداخل القرية وعلى طريق مصر أسوان وجرى ضبط أحد المتهمين يدعى "علي. ج. م"، مقيم قرية السمطان، فيما تبحث الأجهزة الأمنية عن المتهم الثاني المشارك في عملية الاختطاف.
حرر محضر بالواقعة، وأخطرت النيابة العامة لتتولى التحقيق.</t>
  </si>
  <si>
    <t>https://www.elwatannews.com/news/details/3829530</t>
  </si>
  <si>
    <t>بدر اول</t>
  </si>
  <si>
    <t>لقيام المجني عليه بسرقة هاتف محمول من أحدهم، ورفض إرجاعه وقام بابتزازه بالرسائل والمحادثات الموجودة بالهاتف</t>
  </si>
  <si>
    <t>م.و - بالغ - ذكرـ  ع.ك - بالغ - ذكر،  ف ن - بالغ - ذكر، أ.م - بالغ - ذكر</t>
  </si>
  <si>
    <t xml:space="preserve"> حبس المتهمين بخطف وتعذيب طفل فى مدينة بدر 4 أيام
أحمد حسنى
نشر في اليوم السابع يوم 01 - 12 - 2018
أمرت نيابة الشروق وبدر، بحبس 4 متهمين باختطاف طفل 15 سنة واحتجازه والتعدى عليه بالضرب بمدينة بدر.
وقال المتهم الرئيسى "م.و" أن المجنى عليه "أ. م"، 15 سنة، تمكن من سرقة هاتفه، ورفض إرجاعه وقام بابتزازه بالرسائل والمحادثات الموجودة بالهاتف، لذلك استعان بباقى المتهمين وقاموا بالإمساك بالمجنى عليه واحتجازه لأخذ الهاتف منه.
وتمكن ضباط قسم شرطة بدر من القبض على "م.و"، ع.ك "، "ف ن "، "أ.م "، لخطفهم طفلا والتعدى عليه بالضرب بمدينة بدر، وبإجراء التحريات تبين صحة البلاغ، وحرر المحضر اللازم وتولت النيابة التحقيقات.</t>
  </si>
  <si>
    <t>https://www.youm7.com/story/0000/0/0/-/4052673</t>
  </si>
  <si>
    <t>https://akhbarelyom.com/news/newdetails/2766489</t>
  </si>
  <si>
    <t xml:space="preserve">لقيامه بسرقة هاتف محمول من أحدهم. </t>
  </si>
  <si>
    <t>حال سيره صحبة باقى المتهمين بمنطقة الجهاز بدائرة القسم مُستقلين إحدى السيارات قيادته شاهد المجنى عليه فإصطحبوه داخل السيارة كرهًا عنه تحت تهديد سلاح أبيض "مطواة"</t>
  </si>
  <si>
    <t>كرم أ. م- 33 - بالغ - ذكر، خالد - 38 - ذكر - عامل، عادل م. ع- 40 - ذكر، محمود ع. م- 28 - ذكر، عامل</t>
  </si>
  <si>
    <t>محمود ا ا - 27 - ذكر</t>
  </si>
  <si>
    <t xml:space="preserve"> 4 اشخاص يختطفون لص تليفونات بالقاهرة
مصطفى الرماح
نشر في صدى البلد يوم 03 - 12 - 2018
تمكنت مديرية أمن القاهرة من ضبط أربعة أشخاص بمدينة بدر بالقاهرة لقيامهم بإحتجاز أحد الأشخاص والتعدى عليه بالضرب وإصابته، لقيامه بسرقة هاتف محمول من أحدهم.
أكدت معلومات وتحريات مباحث قسم شرطة بدر بالقاهرة قيام بعض الأشخاص بإحتجاز أحد المواطنين داخل عقار تحت الإنشاء كائن بمنطقة إبنى بيتك دائرة القسم والتعدى عليه بالضرب بالإنتقال والفحص تم ضبط كلٍ من كرم أ. م- 33 سنه، وخالد - شقيق الأول- 38 سنه عامل، وعادل م. ع- 40 سنه، ومحمود ع. م- 28 سنه، عامل، مقيمون بمحافظة سوهاج، وبصحبتهم المجنى عليه المدعو / محمود أ. إ- 27 سنه ، مقيم بمحافظة سوهاج، به عدة إصابات بأماكن متفرقة ومكبل بسلاسل حديدية، وعثر بحوزتهم على (سلاح أبيض "مطواة" ، عصا خشبية).
بسؤال المجنى عليه إتهمهم بإختطافه وإحتجازه وتكبيله والتعدى عليه بالضرب مُحدثين ما به من إصابات .
بمواجهة المتهمين بأقوال المجنى عليه أيدوها، وأقر المتهم الأول أنه منذ حوالى 3 أسابيع تقابل مع المجنى عليه وطالبه الأخير بإجراء مكالمة هاتفية من هاتفه المحمول إلا أنه غافله وإستولى على الهاتف وفر هاربًا ، وفى وقتٍ لاحق وحال سيره صحبة باقى المتهمين بمنطقة الجهاز بدائرة القسم مُستقلين إحدى السيارات قيادته شاهد المجنى عليه فإصطحبوه داخل السيارة كرهًا عنه تحت تهديد سلاح أبيض "مطواة" وتوجهوا به إلى العقار محل الضبط، وقاموا بتكبيله والتعدى عليه بالضرب بإستخدام الأدوات المضبوطة بحوزتهم مُحدثين ما به من إصابات لإجباره على إعادة الهاتف المستولى عليه.
بمواجهة باقى المتهمين بما جاء بأقوال الأول أيدوها، بإعادة مناقشة المجنى عليه ومواجهته بما جاء بأقوال الأول أيدها وأقر بتصرفه فى الهاتف المستولى عليه بالبيع لأحد الأشخاص.
تم إتخاذ الإجراءات القانونية اللازمة حيال الواقعة.</t>
  </si>
  <si>
    <t>https://www.elbalad.news/show.aspx?id=3596820</t>
  </si>
  <si>
    <t>يعمل فى التسول بمنطقة المرج لحساب والدة الطفلة التى ترغمه على ذلك، وتدعى "ر.م"، وبسبب سوء معاملتها له قرر خطف طفلتها انتقامًا منها، وإلقائها فى حلوان</t>
  </si>
  <si>
    <t>م م  -13 - ذكر - متسول</t>
  </si>
  <si>
    <t>غير محدد - رضيع - طفلة</t>
  </si>
  <si>
    <t xml:space="preserve"> تفاصيل ضبط طفل ألقى رضيعة فى الشارع بحلوان: "والدتها ترغمنى على التسول"
على عبد الرحمن
نشر في اليوم السابع يوم 11 - 12 - 2018
كشفت التحقيقات التى أجرتها الأجهزة الأمنية فى واقعة اختطاف طفلة رضيعة على يد طفل "متسول" انتقاما من والدتها التى تجبره على العمل فى التسول بدائرة قسم شرطة حلوان، عن أن والدة الطفلة تستغل الأطفال فى أعمال التسول وتعاملهم معاملة سئية، مما دفع الطفل لخطف رضيعتها انتقاما منها.
وأكد الطفل فى التحقيقات أن المتهمة أعطته نقودًا لشراء مستلزمات من السوبر ماركت، وأخذ معه الطفلة الرضيعة وهرب بها، وتركها فى الشارع بدائرة قسم شرطة حلوان، وأثناء تركها اشتبه به أحد المارة وتحفظ عليه وسلمه لقسم شرطة حلوان.
كان بلاغ ورد لقسم شرطة حلوان من أحد الأهالى يفيد عثوره على طفلة رضيعة ملقاه فى الشارع وتحفظه على طفل آخر حاول إلقائها والهروب، وبالانتفقال والفحص تبين أن الطفلة يتراوح عمرها ما بين عامين و3 أعوام، وأن الطفل المتهم بإلقائها يدعى "م.م" 13 سنة.
تم اصطحاب الطفلين إلى ديوان القسم وبمناقشة المتهم اعترف بأنه يعمل فى التسول بمنطقة المرج لحساب والدة الطفلة التى ترغمه على ذلك، وتدعى "ر.م"، وبسبب سوء معاملتها له قرر خطف طفلتها انتقامًا منها، وإلقائها فى حلوان.
وبإرشاده تم ضبط المتهمة وبمواجهتها اعترفت بإجبار الطفل على العمل فى التسول، تحرر عن ذلك المحضر اللازم، وأخطرت النيابة لمباشرة التحقيقات.</t>
  </si>
  <si>
    <t>https://www.youm7.com/story/0000/0/0/-/4064978</t>
  </si>
  <si>
    <t>أقر المتهم الأول أنه تواصل مع المجنى عليه لشراء السيارة المضبوطة عبر موقع تسويق إلكترونى واتفقا على إتمام البيع مقابل مبلغ 163 ألف جنيه، وعقب تسليمه المبلغ واستلامه للسيارة وأوراق الملكية الخاصة بها توجه لترخيص السيارة اكتشف عدم صحة أوراق الملكية،</t>
  </si>
  <si>
    <t>اثناء تواجده  بأحد الكافيهات صحبة زوجته</t>
  </si>
  <si>
    <t>سامي س - 70 -ذكر-  صاحب معرض سيارات، عبد العظيم ع ع - 35 - ذكر، سامح س ف -  40 - صاحب معرض سيارات، " شقيق الأول" ، هانى م. م-  36 صاحب معرض سيارات.</t>
  </si>
  <si>
    <t>محمود ا م - 48 - ذكر - يعمل في مجال الدعاية والإعلان</t>
  </si>
  <si>
    <t>عدد 2 إيصال أمانه على بياض - وعقد بيع السيارة سالفة الذكر ممهور ين بتوقيع المجنى عليه</t>
  </si>
  <si>
    <t xml:space="preserve"> كشف غموض اختطاف موظف من داخل كافيه بالنزهة
ياسر إبراهيم ومحمد التهامي
نشر في الوفد يوم 19 - 12 - 2018
نجحت مباحث القاهرة، فى كشف ملابسات واقعة اختطاف مواطن أثناء تواجده برفقة زوجته بأحد الكافيهات بمنطقة النزهة ، وتبين أن صاحب معرض سيارات و3 آخرين وراء ارتكاب الواقعة، لوجود خلافات بين أحدهم والمجني عليه وابتزوا اسرته لدفع فدية مالية مقابل اطلاق سراحه، وتم إلقاء القبض عليهم، و أمر اللواء محمد منصور ، مدير أمن العاصمة، بإحالتهم الي النيابة العامة لتوالي التحقيق، واتخاذ الاجراءت القانونية اللازمة حيالهم.
تلقي قسم شرطة النزهة بالقاهرة برئاسة المقدم محمد جهاد بلاغا من "هناء." 37 سنة بأنها حال تواجدها بأحد الكافيهات الكائنة بدائرة القسم صحبة زوجها "محمود " سن 48، يعمل موظف بشركة دعاية والإعلان - ومقيم بذات العنوان، فوجئت بحضور شخصين أدعيا أنهما من رجال الشرطة وقاما بإصطحابه إلى جهة غير معلومة، وفى وقت لاحق تلقت إتصال هاتفى من زوجها أخبرها خلاله أنهُ محتجز من قِبل بعض الأشخاص وطلب منها إحضار مبلغ
مالى 163 ألف جنيه نظير إطلاق سراحه .
بإجراء التحريات وجمع المعلومات تم التوصل إلى أن وراء إرتكاب الواقعة كلا من : سامى سيد 70سنة صاحب معرض سيارات، وعبدالعظيم عبدو ، و.سامح سيد سن 40، صاحب معرض سيارات، " شقيق الأول". ،وهانى م. م- سن 36، صاحب معرض سيارات.
وكشفت التحريات إلى وجود خلافات مالية بين المتهم الأول والمجنى عليه حول بيع سيارة، وأمكن التواصل هاتفياً مع المتهم الثانى والذى أبدى استعداده لتسليم نفسه وحضر لديوان القسم وبصحبته باقى المتهمين والمجنى عليه " مصاب بكدمات بالوجه " (وبحوزتهم إحدى السيارات عدد 2 إيصال أمانه على بياض - وعقد بيع السيارة سالفة الذكر ممهور ين بتوقيع المجنى عليه).
بمواجهتهم اعترفوا بإرتكاب الواقعة على النحو المشار إليه، وأقر
المتهم الأول أنه تواصل مع المجنى عليه لشراء السيارة المضبوطة عبر موقع تسويق إلكترونى وإتفقا على إتمام البيع مقابل مبلغ 163 ألف جنيه، وعقب تسليمه المبلغ وإستلامه للسيارة وأوراق الملكية الخاصة بها توجه لترخيص السيارة إكتشف عدم صحة أوراق الملكية، فخطط بالإشتراك مع باقى المتهمين على استدراجه وإحتجازه لإجباره على رد ثمن السيارة، وبتاريخ الواقعة توجه المتهمان الثانى والرابع للمجنى عليه منتحلان صفة رجال شرطة وإصطحباه لمنطقة سكنهم بمحافظة الغربية ،حيث قام الأول والثالث بإصطحابه لشقة كائنة بمحافظة الإسكندرية - ملك المتهم الرابع وتم إحتجازه بها والتعدى عليه بالضرب مُحدثين ما به من إصابات، وإجباره على التوقيع على 2 إيصال أمانة وعقد بيع السيارة محل الواقعة .
بمواجهة باقى المتهمين بما جاء بأقوال المتهم الأول أيدوها، وأضاف " المتهم الثانى" بأنه تربطه علاقة تجارية مع باقى المتهمين فى مجال تجارة السيارات .
بسؤال المجنى عليه إتهمهم بخطفه وإحتجازه، وأضاف بتحصله على السيارة المشار إليها "كوسيط لبيعها "من أحد الأشخاص ( جارى تحديده وتقنين الإجراءات وضبطه) ونفى علمه بعدم صحة أوراق ملكيتها ،تم إتخاذ الإجراءات القانونية اللازمة حيال الواقعة.. جارى تكثيف الجهود لضبط المتهم الهارب.</t>
  </si>
  <si>
    <t>https://alwafd.news/%D8%A3%D8%AE%D8%A8%D8%A7%D8%B1/2153941--</t>
  </si>
  <si>
    <t>لأنها لم تنجب أطفالا رغم زواجها منذ فترة، وفكرت في اختطاف الرضيع.</t>
  </si>
  <si>
    <t>استغلت الفتاة انشغال الأم ببعض الأعمال المنزلية وخطفت الرضيع وفرت هاربة</t>
  </si>
  <si>
    <t xml:space="preserve"> س. ش. م.- 40 - انثي - عاملة بجمعية الوسيلة الخيرية ، إ. ح. م.- 43 - انثي -  ربة منزل،  ف. س. أ .- 18 - انثي-  ربة منزل </t>
  </si>
  <si>
    <t>حلا م ذ - 8 - طفلة</t>
  </si>
  <si>
    <t xml:space="preserve"> تفاصيل خطف رضيع علي يد ابنة خالة الأم.. والمتهمة تعترف: "مش بخلف"
جيهان عبد العزيز وعلاء يوسف
نشر في الوطن يوم 24 - 12 - 2018
الأخبار المتعلقة
* "نيابة المنتزه": حبس مرتكبي واقعة خطف طفل بالإسكندرية 4 أيام
* ضبط متسول أثناء محاولته خطف طفل للتعدي عليه جنسيا في قنا
* ضبط عصابة يتزعمها 3 مسجلين خطر بتهمة خطف طفل بالمحلة
* ساعة ونصف تكشف "سنة أولى جريمة".. تفاصيل جديدة في خطف "طفل الشروق"
في أقل من "60 دقيقة" توصلت مباحث الجيزة لحل لغز اختطاف رضيع لم يكمل شهرين من منزل والدته بمدينة الصف.
ذكرت التحريات والتحقيقات، التي جرت تحت إشراف اللواء رضا العمدة، مدير الإدارة العامة للمباحث، والعميد عبدالرحمن أبو ضيف، رئيس المباحث الجنائية لقطاع جنوب الجيزة، والعقيد أحمد الوليلي، مفتش مباحث شرق الجيزة، أن وراء ارتكاب الواقعة نجلة خالة والدة الطفل وأنها فكرت في اختطاف الرضيع 32 يوما، وعي "آدم"، لأنها لم تنجب أطفالا رغم زواجها منذ فترة، وفكرت في اختطاف الرضيع.
وأضافت التحريات أن المتهمة توجهت إلى منزل والدة الطفل نجلة خالتها، وكانت بصحبتها جارته سيدة في العقد الرابع من عمرها، وأثناء تواجدهما بالمنزل استغلت الفتاة انشغال الأم ببعض الأعمال المنزلية وخطفت الرضيع وفرت هاربة إلا أن قوات الشرطة، تحت إشراف اللواء دكتور مصطفي شحاتة، مدير أمن الجيزة، تمكنت من ضبط المتهمين، واعترفت الفتاة أثناء مثولها أمام المقدم محمد طبلية، رئيس مباحث مركز الصف، بارتكاب الواقعة وقالت في محضر الشرطة إنها لم تنجب منذ فترة وشعرت بالغيرة من نجلة خالتها، لأنها أنجبت فور زوجها.</t>
  </si>
  <si>
    <t>https://www.elwatannews.com/news/details/3889716</t>
  </si>
  <si>
    <t>https://sayarat.akhbarelyom.com/newdetails.aspx?id=510150</t>
  </si>
  <si>
    <t>https://www.shorouknews.com/news/view.aspx?cdate=25122018&amp;id=36f63a1b-e7e2-4c4e-8d15-6e73392171ff</t>
  </si>
  <si>
    <t>من اجل سرقة السيارة</t>
  </si>
  <si>
    <t>أثناء سيره على الطريق بدائرة مركز أخميم بسيارة محملة بجهاز عرائس</t>
  </si>
  <si>
    <t>دنيا و - بالغة - انثي - ربة منزل، نورا م - بالغة - انثي - ربة منزل، احمد م - بالغ - ذكر، فهد ف  - بالغ - ذكر، حمادة م  - بالغ - ذكر، علي ق  - بالغ - ذكر</t>
  </si>
  <si>
    <t>بدري ج - بالغ - ذكر</t>
  </si>
  <si>
    <t>لاستيلاء منه على السيارة وجهاز العرائس</t>
  </si>
  <si>
    <t xml:space="preserve"> السجن 5 سنوات لسيدتين و4 آخرين لاتهامهم بالخطف والسطو المسلح فى سوهاج
عمرو خلف
نشر في اليوم السابع يوم 13 - 11 - 2018
قضت محكمة جنايات سوهاج بمعاقبة المتهمين " دنيا.و" و" نورا.م" و"أحمد.م" و"فهد.ف" وحمادة.م" و" وعلى .ق " بالسجن المشدد 5 سنوات لكل منهم لاتهامهم بتكوين تشكيل عصابى، واختطاف المجنى عليه "بدرى .ج" واستولوا على سيارة نصف نقل محملة بجهاز العرائس بدائرة مركز أخميم .
صدر الحكم برئاسة المستشار عصام عيسى وعضوية المستشارين مصطفى وسيم ووليد محمد عبد الحميد بأمانة سر محمود سيد وعبده حلمى.
تعود أحداث الواقعة الى عام 2018 بدائرة مركز أخميم عندما تلقت الأجهزة الأمنية بلاغا من المجنى عليه بأنه أثناء سيره على الطريق بدائرة مركز أخميم بسيارة محملة بجهاز عرائس استوقفه المتهمون حاملين الأسلحة النارية وقاموا بخطفه والاستيلاء منه على السيارة وجهاز العرائس وفروا هاربين ، وبعد تقنين الاجراءات وإجراء التحريات تأكدت صحة أقوال المبلغ وتبين قيام المتهمين بتكوين تشكيل عصابى لسرقة السيارات على الطرق وبعد تقنين الاجراءات تم القبض عليهم وبمواجهتهم اعترفوا بارتكاب الواقعة وتمت إحالتهم الى محكمة الجنايات والتى أصدرت حكمها السابق .</t>
  </si>
  <si>
    <t>https://www.youm7.com/story/0000/0/0/-/4030287</t>
  </si>
  <si>
    <t>قام استدراجه قبل صلاة العصر طالبا منهما مساعدته في تنظيف المسجد</t>
  </si>
  <si>
    <t>ا ا م - بالغ - ذكر -عامل مسجد</t>
  </si>
  <si>
    <t xml:space="preserve">ال. أ. ج - 12 - طفل، ف. و. م- 12 طفل </t>
  </si>
  <si>
    <t>قضية رقم 15131 لسنة 2018، جنايات قسم شرطة الدخيلة، والمقيدة برقم 845 كلي غرب</t>
  </si>
  <si>
    <t xml:space="preserve"> السجن 7 سنوات لعامل مسجد في اتهامه بهتك عرض طفلين بالإسكندرية
محمد الرملي
نشر في الوطن يوم 05 - 12 - 2018
الأخبار المتعلقة
* بعد ادعاء اختطافها.. أمن الإسكندرية يكشف لغز تغيب فتاة عن منزلها
* "أمن الإسكندرية" يضبط المتهم بقتل مدير شركة وزوجته في مسكنهما
* مديرية أمن الإسكندرية: تنفيذ قرار إغلاق "حضانة تعذيب الأطفال"
* "أمن الإسكندرية" يضبط 33 تاجر مخدرات في حملة مكبرة
قضت محكمة جنايات الإسكندرية، مساء اليوم، بسجن عامل مسجد 7 سنوات، لاتهامه بهتك عرض طفلين داخل مسجد.
وأحالت محكمة جنايات الإسكندرية، المتهم في سبتمبر الماضي، لمستشفى العباسية للطب النفسي، بعد ادعائه الجنون ومروره بحالة نفسية سيئة.
وتعود القضية رقم 15131 لسنة 2018، جنايات قسم شرطة الدخيلة، والمقيدة برقم 845 كلي غرب، عندما تلقى مساعد الوزير مدير أمن الإسكندرية، إخطارًا من مدير إدارة البحث الجنائي، بورود من مأمور قسم شرطة الدخيلة، يفيد بقيام عامل مسجد بهتك عرض طفلين بعد استدراجهما داخل المسجد.
وأسفرت تحريات ضباط قسم شرطة الدخيلة، بأن الشخص يدعي "أ. ال. م"، عامل مسجد، استدرج كلآ من "ال. أ. ج"، 12 عامًا، و"ف. و. م"، 12 عامًا، قبل صلاة العصر طالبا منهما مساعدته في تنظيف المسجد، ثم ادعى ملاعبتهم مستغلا في ذلك صغر سنهما، وطلب منهما خلع ملابسهما، قاصدا من فعلته مقدمات للجنس وملامسات مناطق عوراتهما.
عقب تقنين الإجراءات جرى ضبطه، وبعرضه على نيابة الدخيلة غرب الإسكندرية، قررت إحالته لمحكمة جنايات الإسكندرية التي أصدرت حكمها بالسجن 7 سنوات.</t>
  </si>
  <si>
    <t>https://www.elwatannews.com/news/details/3845886</t>
  </si>
  <si>
    <t>لسرقة الدراجة البخارية المملوكة للمجني عليه</t>
  </si>
  <si>
    <t>طريق عام بالمقطم</t>
  </si>
  <si>
    <t>أحمد ص- 18 - ذكر - سائق، مصطفى س- 22 - ذكر- عامل ، عبد الرحمن ر- 22 - ذكر - سائق، محمد ر- 18 - ذكر - سائق</t>
  </si>
  <si>
    <t>سرقة توك توك، وهاتف المجنى عليه المحمول ومبلغ مالى 25 جنيها</t>
  </si>
  <si>
    <t xml:space="preserve">الحبس 4 أيام للمتهمين باختطاف وقتل سائق توك توك في المقطم 
إسلام الداوينشر في الفجر يوم 05 - 02 - 2018
أمر المستشار أحمد معاذ، مدير نيابة حوادث جنوب القاهرة، تحت إشراف المستشار أحمد عز الدين عبدالشافى، المحامى العام الأول لنيابات جنوب القاهرة، بحبس "أحمد ص" 18 سنة سائق "توك توك" و"مصطفى س" 22 سنة عامل و"عبد الرحمن ر" 22 سنة سائق "توك توك و"محمد ر" 18 سنة سائق "توك توك" 4 أيام على ذمة التحقيقات لاتهامهم باختطاف سائق "توك توك" وقتله لسرقته بمنطقة المقطم. 
وأمرت النيابة بتشريح جثة الضحية لإعداد تقرير فنى حول الصفة التشريحية والحصول على قليمات أظافر الضحية لبيان مدى احتوائها على خلايا آدمية ومطابقتها بالبصمة الوراثية للجناة وكلفت رجال المباحث بسرعة التحريات حول الواقعة. 
</t>
  </si>
  <si>
    <t>http://www.alnaharegypt.com/543567</t>
  </si>
  <si>
    <t>https://www.elwatannews.com/news/details/2996974</t>
  </si>
  <si>
    <t>http://www.elfagr.org/2955112</t>
  </si>
  <si>
    <t>https://www.youm7.com/story/0000/0/0/-/3782045</t>
  </si>
  <si>
    <t>https://www.youm7.com/story/0000/0/0/-/3894877</t>
  </si>
  <si>
    <t>مقابل 200 ألف جنيه</t>
  </si>
  <si>
    <t>امام منزله بقرية نجع حموده</t>
  </si>
  <si>
    <t>«عاصم ا» و«وائل م» و«ياسر أ»</t>
  </si>
  <si>
    <t>عبد الرحمن محمد خلف - قاصر - طفل</t>
  </si>
  <si>
    <t>القبض على عصابة خطف الأطفال في سوهاج أيمن الجرادىنشر في البوابة يوم 04 - 01 - 2017 نجحت مديرية أمن سوهاج فى الوصول لعصابة من ثلاثة أشقياء قاموا باختطاف طفل من أمام منزله بقرية نجع حمودة بمركز طهطا وطلبوا فدية مالية 200 ألف جنيه من والده. وكان والد الطفل عبدالرحمن محمد خلف حسين قد تقدم ببلاغ لقسم الشرطة بقيام مجهولين يستقلون سيارة ملاكى بدون لوحات معدنية باختطاف نجله من أمام منزله وطلبوا مبلغ 200 ألف جنيه مقابل إعادته، مؤكدًا أنه قام بدفع المبلغ بالفعل واستعادة نجله. توصلت تحريات المباحث بقيادة العميد خالد الشاذلى مدير مباحث المديرية إلى أن وراء ارتكاب الواقعة كلا من «عاصم ا» و«وائل م» و«ياسر أ»، فتم تشكيل فريق أمنى تمكن من ضبط المتهمين وبحوزة الثالث مبلغ مالى 90 ألف جنيه، وبمواجهتهم اعترفوا بارتكاب الواقعة، وتحرر عن ذلك المحضر اللازم وبالعرض على النيابة العامة قررت حبسهم أربعة أيام احتياطيا على ذمة التحقيقات</t>
  </si>
  <si>
    <t>http://www.albawabhnews.com/2304570</t>
  </si>
  <si>
    <t>المنيا الجديدة</t>
  </si>
  <si>
    <t>مقابل فدية 100 الف جميه</t>
  </si>
  <si>
    <t>محمد. ف. ا- 27 - بكالوريوس تجارة ، محمد. ا. م - 25 - بكالوريوس هندسة (نجل عم الأول)ـ آلاء .خ. ن - 23  - انثي - ربة منزل</t>
  </si>
  <si>
    <t>محمد جمال م-5-طفل</t>
  </si>
  <si>
    <t>تفاصيل عودة طفل المنيا بعد اختطافه على يد طلبة جامعيين السبت، 07 يناير 2017 03:41 ص تفاصيل عودة طفل المنيا بعد اختطافه على يد طلبة جامعيين خطف - أرشيفية المنيا – حسن عبد الغفار Share on facebook Share on twitter Share on googleplus Share on googleplus إضافة تعليق تمكنت الأجهزة الأمنية بالمنيا من إعادة طفل اختطف أثناء لهوه أمام منزله فى مدينة المنيا الجديدة، بعد دفع فدية لخاطفيه. تلقى اللواء فيصل دويدار، مدير أمن المنيا، إخطارا بورود بلاغ لقسم شرطة المنيا الجديدة من "جمال. م. ا" ، 51 سنة مهندس ومقيم دائرة القسم أنه أثناء قيام نجلة باللهو أمام المنزل رفقة أحد زملائه بذات المنطقة حضرت سيارة ملاكى حمراء اللون ( لايعلم أرقامها)، قامت بخطف نجله وفرت هاربة ولم يتهم أحدا بذلك. تم تشكيل فريق بحث بالتنسيق مع فرع الأمن العام لكشف غموض الحادث للوقوف على مرتكبى تلك الواقعة وإعادة الطفل المختطف تم إعداد عدة أكمنة ومتابعة المترددين علي مكان الحادث، حيث تخلى المتهمون عن الطفل وتم استدعاء والده لمناقشته عن ظروف عودة نجله، وبالبحث تبين أن مرتكبى الواقعة كلا من "محمد. ف. ا"، 27 سنة بكالوريوس تجارة و"محمد. ا. م"، 25 سنة بكالوريوس هندسة (نجل عم الأول) و"آلاء .خ. ن"، 23 سنة ليسانس حقوق تربطها علاقة صداقة بالأول، وجميعهم مقيمون مدينة بنى مزار مستخدمين فى ذلك سيارة ملاكى ماركة شيفرلية حمراء اللون مستأجرة من أحد معارض السيارات. وعقب تقنين الإجراءات تم ضبط المتهمين والسيارة المستخدمة فى الواقعة قيادة الأول وبحوزته مبلغ مالى وقدرة (6450 جنيها - 130 دولارا- هاتف محمول) وبحوزة الثانى (هاتف محمول) وبحوزة الثالثة مبلغ مالى (3450 جنيها وهاتف محمول ). وبمواجهتهم بما توصلت إليه التحريات اعترفوا بارتكابهم الواقعة، حيث قام الأول بالاتصال بوالد الطفل المخطوف على هاتفة المحمول إثر معرفته لرقمه من موقع التواصل الاجتماعى (فيس بوك)، وذلك بواسطة شرائح متعددة ومساومته على دفع فدية مالية قدرها "مائة ألف جنيه" وتمكن من الحصول عليها، وعقب ذلك قام بتركة بالطريق الصحراوى الشرقى زمام قرية الشيخ فضل دائرة مركز بنى مزار. وأرشد المتهم الثانى على مبلغ مالى وقدره (61400 جنيها - وشريحة الهاتف المحمول المنوه عنها والتى تم استخدامها فى التفاوض مع والد الطفل المختطف، كما اضاف المتهمين بان المبالغ المالية المضبوطة بحوزتهم بإجمالى (71300 جنيه - 130 دولارا ضمن الفدية المستولى عليها من والد الطفل) وقام باستبدالها بما يساوى 2370 جنيها، حيث قام المتهم الأول بسداد مديونيته وإيجار السيارة المشار إليها من باقى المبلغ، وأضافت المتهمة الثالثة بإنفاقها مبلغ 550 جنيه خلال فترة احتجاز الطفل من إجمالى مبلغ 4000 جنيه التى تحصلت عليها. وبعرض المتهمين على الطفل المجنى عليه تعرف على المتهمة الثالثة التى كانت ترافقه خلال فترة الاحتجاز وبالعرض على مدير الأمن وجه بالتحفظ على المتهمين والمضبوطات والعرض على النيابة العامة لمباشرة التحقيق.</t>
  </si>
  <si>
    <t>http://www.youm7.com/3043786</t>
  </si>
  <si>
    <t>http://www.youm7.com/3054214</t>
  </si>
  <si>
    <t>http://www.alwafd.org/%D8%A3%D8%AE%D8%A8%D8%A7%D8%B1/1438029--</t>
  </si>
  <si>
    <t>عقب خروجه من المنزل متجهًا لمدرسته</t>
  </si>
  <si>
    <t xml:space="preserve">طه ح.ص - بالغ - ذكر - حلاق، أحمد.س.ع- بالغ - ذكر - عامل، أمل.س.ع - بالغة - انثي  طالبة </t>
  </si>
  <si>
    <t>السعيد محمد ج-10-طفل - طالب بالصف الخامس الابتدائي</t>
  </si>
  <si>
    <t>أمن البحيرة ينجح فى إعادة طفل بعد اختطافه بساعات وطلب فدية 200 ألف جنيه الإثنين، 20 فبراير 2017 04:25 م أمن البحيرة ينجح فى إعادة طفل بعد اختطافه بساعات وطلب فدية 200 ألف جنيه اللواء علاء الدين شوقى مدير أمن البحيرة البحيرة جمال أبو الفضل Share on facebook Share on twitter Share on googleplus Share on googleplus إضافة تعليق نجح رجال مباحث البحيرة بإشراف اللواء علاء الدين شوقى مدير أمن البحيرة، وبرئاسة اللواء محمد خريصة مدير ادارة البحث الجنائى فى استعادة طفل بعد اختطافه بساعات وطلب فدية 200 ألف جنيه لإطلاق سراحه . تلقى اللواء علاء الدين شوقى مدير أمن البحيرة، إخطارًا من اللواء محمد خريصة مدير إدارة البحث الجنائى يفيد بغياب "السعيد"، نجل "محمد.ج.ف" تاجر حبوب، ومقيم بقرية شرنوب مركز دمنهور عقب خروجه من المنزل متجهًا لمدرسته، وتلقى والده في وقت لاحق رسالة على هاتفه المحمول تتضمن اختطافه وطلب فدية مالية قدرها 200 ألف جنيه نظير إعادته. ووجه اللواء علاء الدين شوقى مدير أمن البحيرة بتشكيل فريق بحث برئاسة اللواء محمد خريصة مدير إدارة البحث الجنائى، والعميد حازم حسن رئيس المباحث، والرائد فتحى المنياوى رئيس مباحث مركز دمنهور، وأثناء السير بإجراءات البحث والتحري حول الواقعة تبلغ لمركز شرطة إيتاى البارود من الأهالى بضبط أحد الأشخاص برفقته طفل يتشابه في أوصافه مع الطفل المتغيب حال استغاثته بالمارة. وانتقل ضباط وحدة مباحث المركز وتبين قيام الأهالي بضبط "طه ح.ص" حلاق ومقيم بكنيسة أورين دائرة المركز سبق اتهامه فى 7 قضايا متنوعة أثناء تواجده بشارع جمال عبد الناصر دائرة مركز إيتاي البارود وبصحبته الطفل المختطف. وبمواجهة المتهم المضبوط اعترف بقيامه بارتكاب الواقعة بالاشتراك وكل من أحمد.س.ع" عامل، و"أمل.س.ع" طالبة "شقيقة الأول" ومقيمان بقرية شرنوب مركز دمنهور لمرورهما بضائقة مالية وعلمهما بثراء أهلية المجني عليه واللذان تربطهما بهم علاقة جيرة بالسكن حيث اتفقا علي إتمام مخططهما الإجرامي بخطف الطفل ومساومة أهليته لدفع الفدية نظير إعادته. وعقب عقدهما العزم وبيتا النية تعرف المتهم على خط سير الطفل وخطفه مستقلاً سيارة ربع نقل قام باستعارتها من أحد الأشخاص بالقرية محل سكنه وعقب الواقعة، وقام بإعادتها واستقلال المواصلات العامة وبرفقته الطفل إمعانًا منه في إخفاء خط سيره للحيلولة دون ضبطه وأثناء ذلك توقف بناحية شارع جمال عبد الناصر دائرة مركز إيتاي البارود لمساومة أهلية الطفل، إلا أنه استغاث بالأهالي وتمكنوا من ضبطه، تم ضبط المتهمة الثانية وبمواجهتها قررت بمضمون ما تقدم وتحرر المحضر اللازم وجار العرض على النيابة.</t>
  </si>
  <si>
    <t>http://www.youm7.com/3111092</t>
  </si>
  <si>
    <t>http://www.albawabhnews.com/2385766</t>
  </si>
  <si>
    <t>http://www.elwatannews.com/news/details/1901709</t>
  </si>
  <si>
    <t>http://www.almasryalyoum.com/news/details/1092113</t>
  </si>
  <si>
    <t>الزرقا</t>
  </si>
  <si>
    <t>بغرض سرقة قرطها الذهبي واغتصابها</t>
  </si>
  <si>
    <t>امام منزلها</t>
  </si>
  <si>
    <t>محمد .ف - 28 - ذكر - مسجل خطر</t>
  </si>
  <si>
    <t>هبة ي - 4-طفلة</t>
  </si>
  <si>
    <t>سرقة مشغولات ذهبية</t>
  </si>
  <si>
    <t>محضر رقم 2855 جنح مركز الزرقا</t>
  </si>
  <si>
    <t>حاول الخاطف اغتصابها الا ان الاهالي تمكنوا من ضبطه وانقاذ الطفلة</t>
  </si>
  <si>
    <t>النيابة تحقق مع مسجل خطر اختطف طفلة وحاول اغتصابها بدمياط الأحد، 26 مارس 2017 11:53 ص النيابة تحقق مع مسجل خطر اختطف طفلة وحاول اغتصابها بدمياط سيارة ترحيلات دمياط - معتز الشربينى Share on facebook Share on twitter Share on googleplus Share on googleplus إضافة تعليق تباشر نيابة مركز الزرقا بدمياط اليوم الأحد، التحقيق مع مسجل خطر سرقات عامة ويعمل سائق توك توك قام باختطاف طفلة 4 سنوات، وسرق قرطها وحاول اغتصابها مساء أمس. ترجع تفاصيل الواقعة عندما تلقى الرائد محمد الهلالى رئيس مباحث مركز الزرقا بدمياط بلاغا من الأهالى، يفيد ضبط سائق توك توك يحاول اغتصاب طفلة تبلغ من العمر 4 سنوات بعد أن قام بخطفها من قرية سيف الدين التابعة لمركز الزرقا. وتحرك المتهم إلى منطقة أرض زراعية تقع بين طريق الزرقا ـ السرو، وقام بسرقة قرطها الذهبى وحاول خلع ملابسها ومحاولة اغتصابها داخل التوك توك الخاص به، إلا أن الأهالى تمكنوا من اللحاق به وضبطه. وتم إخطار مركز شرطة الزرقا وتوجهت قوة إلى موقع البلاغ، حيث تم ضبط المتهم، وتبين أنه يدعى "محمد .ف" 28 عاما مسجل خطر سرقات عامة ومقيم كفر العرب دائرة مركز فارسكور، وبتفتيشه عثر بحوزته على "حلق ذهب وسلاح أبيض وتليفون محمول".</t>
  </si>
  <si>
    <t>http://www.youm7.com/3161111</t>
  </si>
  <si>
    <t>http://www.youm7.com/3161677</t>
  </si>
  <si>
    <t>http://www.youm7.com/3161697</t>
  </si>
  <si>
    <t>http://www.elfagr.org/2615272</t>
  </si>
  <si>
    <t>https://www.elwatannews.com/news/details/2051648</t>
  </si>
  <si>
    <t>http://www.elwatannews.com/news/details/1962359</t>
  </si>
  <si>
    <t>للتعدي عليها جنسيا</t>
  </si>
  <si>
    <t>أثناء ذهابها لشراء طلب من محل بالقرب من المنزل، بقرية العباسة الصغرى مركز أبوحماد</t>
  </si>
  <si>
    <t>دنيا جمال - 16 - طفلة</t>
  </si>
  <si>
    <t>إحالة المتهمين باختطاف فتاة وتعذيبها بعد فشلهم فى اغتصابها لجنايات الزقازيق الأربعاء، 29 مارس 2017 11:20 ص إحالة المتهمين باختطاف فتاة وتعذيبها بعد فشلهم فى اغتصابها لجنايات الزقازيق محكمة الجنايات الشرقية- فتحية الديب Share on facebook Share on twitter Share on googleplus Share on googleplus إضافة تعليق قرر المستشار الدكتور ياسر إبراهيم هندى المحامى العام لنيابات جنوب الشرقية، اليوم، إحالة المتهمين، باختطاف فتاة بمدنية أبوحماد، داخل توك توك، للتعدى عليها جنسيا، وعندما فشلوا فى ذلك قاموا بتعذيبها، إلى محكمة جنايات الزقازيق. كان اللواء رضا طبلية، مساعد وزير الداخلية مدير أمن الشرقية، تلقى إخطارا من اللواء هشام خطاب مدير البحث الجنائى، يفيد بلاغا من "جمال ال ع" عامل زراعى ومقيم قرية العباسة الصغرى مركز أبوحماد، يتهم فيه شابين، من قرية العراقى دائرة مركز أبوحماد، باختطاف ابنته "دنيا" 16 سنة أثناء ذهابها لشراء طلب من محل بالقرب من المنزل. وقالت الفتاة "دنيا" 16 سنة: "أنا كنت بشترى حاجة من محل بالقرية، بعد صلاة المغرب، يوم الواقعة، وأنا راجعه لاقيت شابين أحدهما جذبنى بقوة داخل التوك توك من الخلف، والثانى وضع السكينة فى ظهرى، وهددنى بطعنى فى حالة الصراخ، وقاما باصطحابى إلى الأراضى الزراعية، وتمزيق ملابسى وحاولا التعدى عليا جنسيا، حاولت أرمى نفسى من التوك توك تحت العربيات، لكن أحدهما كان يضع السكين فى ظهرى وتوجها ناحية الزراعات، وربنا وقف جانبى ولما يتمكنا من التعدى على جنسيا، وقاومت وتحملت كل الضرب الذى تعرضت له من الصفع على وجهي، وحاولت الفرار منهما، فقام أحدهما بدهسى بالتوك توك، وسمعت أحدهم يقول للثانى خلص يا فرنسا بسرعة الناس جاية علينا، ورد عليه قائلا: اركب بسرعة يا حكم، وبعدها لم أشعر بشىء من شدة الضرب الذى تعرضت له.</t>
  </si>
  <si>
    <t>http://www.youm7.com/3165889</t>
  </si>
  <si>
    <t>http://www.albawabhnews.com/2449303</t>
  </si>
  <si>
    <t>مقابل فدية مالية قدرها 150 الف جنيه</t>
  </si>
  <si>
    <t xml:space="preserve">قاموا باصطحابه عن طريق اتصال تليفوني </t>
  </si>
  <si>
    <t>غير محدد - بالغ - ذكر - طالب بكلية التجارة-</t>
  </si>
  <si>
    <t>محضر رقم «9901»، جنح مركز قويسنا، لسنة 2017</t>
  </si>
  <si>
    <t>نجاة شاب جامعي من محاولة اختطاف وطلب فدية بالمنوفية حسام الحارونينشر في البوابة يوم 04 - 04 - 2017 نجا كريم حسام أحمد يوسف، من قرية شبرا بخوم بمركز قويسنا بمحافظة المنوفية، طالب بكلية تجارة من محاولة خطف من مجهولين قاموا باصطحابه عن طريق اتصال تليفوني ووثقوه من يديه وقدميه وكمموا فمه وطلبوا فدية منه 150 ألف جنيه لتخليصه. وعندما عاد والده إلى المنزل فلم يجده وفوجئ بأصحاب قاعة الأفراح المجاورة للمنزل يعودون بكريم المختطف إلى المنزل في الواحدة والنصف صباحا، وتوجه والده إلى قسم شرطة قويسنا لعمل المحضر اللازم بعد فشل المختطفين في تنفيذ هدفهم. يذكر أن قرية شبرا بخوم بمحافظة المنوفية قد تكرر بها حوادث الطف من مجهولين خلال الأيام الماضية حتى استطاعت مديرية أمن المنوفية بالتعاون مع قسم شرطة قويسنا من القبض على 5 أفراد بعد أن قاموا بخطف شاب جامعي قبل أن يتركوه بين الحياة والموت. وتم ضبط الخاطفين وبحوزتهم سلاح ناري، بندقية خرطوش تركي، و3 طلقات، وهاتف محمول إضافة إلى الهاتف المحمول المستخدم فى استدراج المجنى عليه. وبمواجهتهم بالتهم المنسوبة إليهم اعترفوا بارتكابهم الواقعة، وتحرر المحضر رقم «9901»، جنح مركز قويسنا، لسنة 2017.</t>
  </si>
  <si>
    <t>http://www.albawabhnews.com/2460662</t>
  </si>
  <si>
    <t>بسبب تأخرها فى دفع مبلغ 16 ألف جنيه مستحق له " جمعية "منذ تاريخ 10/4/2017م</t>
  </si>
  <si>
    <t xml:space="preserve">استدراجها وإحتجازها لمدة يومان بمسكنه </t>
  </si>
  <si>
    <t>عامر ع.ع - 30 - ذكر - صاحب مخزن خردوات</t>
  </si>
  <si>
    <t>اماني م ح-37-انثي - ربة منزل</t>
  </si>
  <si>
    <t>ضبط متهم باختطاف ربة منزل لخلافات مالية بينهما بالسلام أخبار الحوادثنشر في أخبار الحوادث يوم 25 - 04 - 2017 تبلغ لقسم شرطة ثاني السلام من مستشفى السلام بلستقبال المواطنة "أمانى م.ح" سن 37 - ربة منزل - ومقيمة بدائرة قسم شرطة منشأة ناصر ( متأثرة بحالة نفسية أدت إلى فقدان مؤقت للنطق ) .. وعلى الفور إنتقلت مباحث القسم وبسؤالها عقب تحسن حالتها قررت بقيام المدعو "عامر ع.ع" سن 30 - صاحب مخزن خردوات - ومقيم بدائرة القسم .. بإحتجازها بشقته منذ عدة أيام وذلك بسبب وجود خلافات مالية بينهما .. وبإجراء التحريات تبين صحة الواقعة 0 تم إعداد عدة أكمنة بالأماكن التى يتردد عليها المتهم وتمكنت مباحث القسم من ضبطه .. وبمواجهته إعترف بإرتكاب الواقعة وقرر أنه يرتبط بالمجنى عليها بعلاقة نسب وأنه قام بإستدراجها وإحتجازها لمدة يومان بمسكنه بسبب تأخرها فى دفع مبلغ 16 ألف جنيه مستحق له " جمعية "منذ تاريخ 10/4/2017م ، وقام بمساومة أهليتها على إطلاق سراحها مقابل دفع المبلغ المشار إليه 0 تأيدت الواقعة بشهادة المواطنة/عزة . ح . م - سن 42 - ربة منزل - ومقيمة بدائرة قسم شرطة الزيتون (شقيقة زوج المجنى عليها ) والتى علمت بالواقعة وتمكنت من إطلاق سراح المجنى عليها حال عدم تواجد المتهم بمسكنه0 تم إتخاذ الإجراءات القانونية اللازمة حيال الواقعة ، والعرض على النيابة التى باشرت التحقيق</t>
  </si>
  <si>
    <t>http://hawadeth.akhbarelyom.com/newdetails.aspx?id=347361</t>
  </si>
  <si>
    <t>مقابل مبلغ 50 الف جنيه</t>
  </si>
  <si>
    <t>عقب توجهها لأداء الامتحان</t>
  </si>
  <si>
    <t>حسناء ا - قاصرة -طفلة</t>
  </si>
  <si>
    <t>قام اهلية الطالبة بعمل احتجاجي حيث قاموا بعمل وفقة احتجاجية وقاموا بقطع الطريق وتم القبض علي والدها وشقيقها وعمها واحالتهم الي النيابة العامة بتهمة التجمهر</t>
  </si>
  <si>
    <t>ننشر تفاصيل واقعة اختطاف طالبة ثانوى لطلب فدية 50 ألف جنيه بالحوامدية السبت، 20 مايو 2017 04:59 م ننشر تفاصيل واقعة اختطاف طالبة ثانوى لطلب فدية 50 ألف جنيه بالحوامدية جانب من قطع الطريق كتب بهجت أبو ضيف Share on facebook Share on twitter Share on googleplus Share on googleplus إضافة تعليق بعد يومين من اختفائها، عادت طالبة الثانوى المختفية إلى منزل أسرتها بقرية الشيخ عتمان بالحوامدية، لتسود الفرحة بين أهالى القرية، بعد أن انتشرت حالة من الفزع خشية عدم عودتها، خاصة وأن طالبة ثانوى اختفت منذ عام بالحوامدية، عقب توجهها لأداء الامتحان ولم تظهر منذ ذلك الوقت. وترددت أقاويل بين أهالى القرية تفيد بأن الطالبة "ح.ا" تعرضت للاختطاف، وطلب خاطفيها فدية 50 ألف جنيه لإطلاق سراحها، وعقب استجابة أفراد أسرتها وتجهيز مبلغ الفدية تم إطلاق سراحها وعادت إلى منزلها مصابة بحالة نفسية سيئة. وذكر والد الفتاة، أنه عقب اختفاء ابنته أثناء عودتها من درس خصوصى، حرر محضرا بالواقعة بقسم شرطة الحوامدية، وعقب ذلك نظم وقفة احتجاجية للمطالبة بسرعة تكثيف التحريات لإعادة ابنته، إلا أن رجال المباحث احتجزوه وعدد آخر من أفراد العائلة بسبب قطع الطريق، مضيفا أن ابنته عادت للمنزل أثناء أثناء احتجازه بقسم الشرطة. وذكرت "هدير" شقيقة الطالبة أن شقيقتها تعرضت للاختطاف، وحصل خاطفوها على مبلغ 50 ألف جنيه، مقابل إطلاق سراحها، وأن شقيقتها عادت إلى المنزل خلال احتجاز والدها بقسم الشرطة وشقيقها وعمها بسبب تنظيم وقفة احتجاجية تنديدا باختفاء شقيقتها. وقالت إحدى صديقات الطالبة إن حسناء توجهت بصحبة عدد من زميلاتها لحضور درس خصوصى، وعقب انتهائها من الدرس، استقلت سيارة ميكروباص للعودة إلى المنزل، كما أكدت زميلتها أنها اختفت وانقطع الاتصال بها. وأضافت أن أفراد أسرتها وعدد من أهالى القرية قطعوا الطريق، تنديدا باختفائها، ما دفع رجال المباحث للقبض على عدد من الأشخاص المشاركين فى قطع الطريق، وتحرير محضر ضدهم وإحالتهم إلى النيابة للتحقيق معهم بتهمة التجمهر وقطع الطريق. وقالت إن حالة من الذعر انتشرت بين أهالى القرية خشية تكرار سيناريوا اختفاء طالبة الثانوى "إيمان.م" منذ شهر رمضان الماضى، حيث كانت قد توجهت لحضور امتحان نهاية العام الدراسى، إلا أنها اختفت عقب ذلك، وانقطعت كل وسائل الاتصال بها منذ تغيبها، دون التوصل لأى دلائل تفيد لأسباب اختفائها، بالرغم من تحرير محضر بالواقعة بقسم شرطة الحوامدية. ومن جانبه ذكر مصدر أمنى بمديرية أمن الجيزة أن تحريات مكثفة يتم إجراؤها لكشف غموض اختفاء الطالبة، والتوصل لملابسات عودتها والتأكد من حقيقة دفع أفراد أسرتها مبلغ 50 ألف جنيه فدية لإطلاق سراحها. وأضاف المصدر أنه سيتم مناقشة الطالبة فور حصولها على فترة راحة، للتوصل لكيفية غيابها وعودتها إلى المنزل.</t>
  </si>
  <si>
    <t>http://www.youm7.com/3243147</t>
  </si>
  <si>
    <t xml:space="preserve">لوجود خلافات مالية بينهما على مبلغ مالي 70 ألف جنيه خطط لخطفه </t>
  </si>
  <si>
    <t>اثناء خروجه من محل عمله بدائرة قسم شرطة الهرم</t>
  </si>
  <si>
    <t>س ف  - بالغ - ذكر -سائق ، س ف - بالغ - ذكر - عامل</t>
  </si>
  <si>
    <t>ا براهيم م - بالغ - ذكر - شريك في مكتب مقاولات</t>
  </si>
  <si>
    <t>سرقى هاتف محمول</t>
  </si>
  <si>
    <t>حبس متهمين بخطف 3 أشخاص بمنشأة ناصر وطلب فدية 2 مليون جنيه شيماء مدحتنشر في البوابة يوم 27 - 05 - 2017 امرت نيابة منشأة ناصر الجزئيه بحبس متهمين قاما باختطاف ثلاثة اشخاص مقابل فدية مالية 2 مليون جنيه لإطلاق سراحه في منشأة ناصر، اربعة ايام علي ذمة التحقيقات،كما كلفت المباحث بسرعة اجراء تحرياتها حول الواقعه،وضبط الهارب. تلقى ضباط وحدة مباحث قسم شرطة منشأة ناصر بلاغا من الأهالي بسماع صوت استغاثة من إحدى الشقق الكائنة ملك زينب محمد، ربة منزل. وانتقل الضابط بوحدة مباحث القسم وبصحبته القوة المرافقة إلى الشقة محل البلاغ، وبالفحص تبين تواجد 3 أشخاص داخل الشقة أحدهم موثق اليدين والقدمين، وتبين أنهم إبراهيم مرسي، شريك في مكتب مقاولات والمطلوب التنفيذ عليه في 3 حكم حبس (موثوق اليدين والقدمين وبه إصابات عبارة عن جروح سطحية بالرأس والمعصمين واليدين والقدمين) "مبلغ"، وسامح فاروق سائق وبحوزته سلاح أبيض "متهم"، وسيد فتحي، عامل وبحوزته سلاح أبيض "مطواة" "متهم". وبسؤال الأول أقر أنه عقب خروجه من محل عمله بدائرة قسم شرطة الهرم، استوقفه المتهم الثاني وأوهمه بأنه من رجال الشرطة وقام باصطحابه داخل سيارة ماركة سوزوكي فان، وحال دخوله السيارة فوجئ بوجود شخصين " لم يتبين ملامحهما " قاما بتهديده بسلاح أبيض " مطواة " وتعصيب عينيه " وتوجهوا به إلى محل الضبط. وعقب وصولهم فوجئ أن من بين المتهمين المتهم الثالث والذي كان يعمل لديه منذ فترة، وقاموا بتوثيقه والتعدي عليه بسلاح أبيض محدثين ما به من إصابات والاستيلاء منه على هاتفه المحمول، ثم قاموا بمساومة أهليته على إطلاق سراحه مقابل مبلغ مالي 2 مليون جنيه. وبمواجهة المتهمين الثاني والثالث أقر المتهم الثالث أنه كان يعمل طرف المجني عليه ونظرا لوجود خلافات مالية بينهما على مبلغ مالي 70 ألف جنيه خطط لخطفه واحتجازه داخل الشقة "ملك والدته" ومساومة أهليته على إطلاق سراحه مقابل المبلغ، وتنفيذا لذلك استعان بالمتهم الثاني وآخر محمد عبد المنعم، سائق " قائد السيارة المستخدمة في ارتكاب الواقعة" (جارِ ضبطه). وقامو بالاتصال بأهليته من هاتف المجني عليه لمساومتهم على دفع مبلغ مالي 2 مليون جنيه مقابل إطلاق سراحه، وتم الاتفاق على مبلغ الفدية إلى 750 ألف جنيه، بمواجهة المتهم الثاني أيد ما جاء بأقوال الثالث، تحرر عن ذلك المحضر، وتولت النيابة العامة التحقيق.،وامرت بما تقدم.</t>
  </si>
  <si>
    <t>http://www.albawabhnews.com/2545565</t>
  </si>
  <si>
    <t>http://www.albawabhnews.com/2546007</t>
  </si>
  <si>
    <t>اثناء خروجه من احد البنوك</t>
  </si>
  <si>
    <t>غير محدد - بالغ - ذكر  - امين شرطة، غير محدد - بالغ - ذكر  - امين شرطة</t>
  </si>
  <si>
    <t>نقدية</t>
  </si>
  <si>
    <t>حبس أمينى شرطة اختطفا مواطنا للحصول منه على 850 ألف جنيه الإثنين، 19 يونيو 2017 04:12 ص حبس أمينى شرطة اختطفا مواطنا للحصول منه على 850 ألف جنيه اللواء نادر جنيدى مدير أمن دمياط دمياط - عبده عبد البارى Share on facebook Share on twitter Share on googleplus Share on googleplus إضافة تعليق أكد مصدر أمنى بمديرية أمن دمياط، أن لجنة من وزارة الداخلية تجرى تحقيقات مكثفة بقسم شرطة رأس البر، حول واقعة قيام أمينى شرطة أحدهما بقسم شرطة رأس البر، والثانى بقسم شرطة ثانى دمياط، لقيامهما بخطف أحد المواطنين، وحصلا منه على 850 ألف جنيه. وأضاف المصدر، أنه تم حبس أمينى الشرطة 4 أيام على ذمة التحقيقات، لاتهامهما باستيقاف أحد المواطنين أثناء خروجه من أحد البنوك، وإدعاء أنهما يعملان بمباحث الأموال العامة، وقاما بإجباره على الذهاب معهم داخل سيارة ميكروباص، وقاما بعصب عينيه وأثناء محاولتهم إنزاله من السيارة الميكروباص على طريق دمياط - طلخا، شك الضحية فى المتهمين وأمسك بقدم احدهما واستغاث بالمواطنين الذين تجمعوا حول السيارة، ومنعوها من الهرب، وقاموا بإخطار قوات مركز شرطة طلخا. وقامت قوة أمنية من مركز شرطة طلخا، بضبط المتهمين واقتيادهما لمركز شرطة طلخا، وتم تحرير محضر لهما وعرضهما على النيابة، التى أمرت بحبسهما 4 أيام وسرعة موافاتها بتحريات المباحث حول الواقعة، وسلوك أمينى الشرطة، وذلك عقب اعتراف احد أمينى الشرطة المتهمين بأنه ارتكب تلك الواقعة بتعليمات من أحد رؤساء المباحث بدمياط، كما وجهت النيابة للمتهمين واقعة اختطاف أحد الأشخاص وسرقة مبلغ مالى كبير "بالدولار الأمريكى" منذ شهرين على طريق دمياط الزرقا، بنفس الطريقة التى تم إتباعها فى تلك الواقعة. كما أمرت النيابة، بإخلاء سبيل سائق الميكروباص لأنه حسن النية، بعد أن تم إجباره للذهاب مع أمينى الشرطة اللذان أكدا له أنهما فى مهمة عمل سرية. وتجرى لجنة من وزارة الداخلية تحقيقات موسعة حول الواقعة، وعلاقة رئيس المباحث المشار إليه بالواقعة وبأمين الشرطة. وأكد المصدر، أن اللواء نادر جنيدى مدير أمن دمياط، أحال أمينى الشرطة للتحقيق، ومن المقرر احالتهما للاحتياط حال ثبوت الواقعة عليهما.</t>
  </si>
  <si>
    <t>http://www.youm7.com/3290130</t>
  </si>
  <si>
    <t>داخل تاكسي</t>
  </si>
  <si>
    <t>تفاصيل القبض على سائق تاكسي حاول اختطاف طفل بالعمرانية اختطاف - أرشيفية A- A+ طباعة المفضلة 2017-06-25 21:32 محمود عثمان جريمة تمكنت الأجهزة الأمنية بالجيزة مساء اليوم الأحد، من ضبط سائق تاكسي متهم باختطاف طفل 4 سنوات داخل سيارته بمنطقة العمرانية. كانت البداية، حين تمكن الأهالي من ضبط سائق تاكسي أثناء محاولته اختطاف طفل عمره 4 سنوات بأحد الشوارع الرئيسية بالعمرانية، حيث قام باختطاف الطفل وإخفائه داخل سيارته، وانطلق بسيارته محاولا الفرار، بينما حاول الأهالي وعدد من الباعة مطاردته، غير أنه صدم طفلة ووالدتها أثناء عبورهما الطريق، ما نتج عنه إصابتهما بإصابات بالغة، كما أكد شهود عيان أن أمين شرطة أصيب أيضاً خلال الحادث. وتمكنت القوات من ضبط المتهم وجار مناقشته، تحرر محضر بالواقعة، وأخطر اللواء هشام العراقى مدير أمن الجيزة، واللواء إبراهيم الديب مدير الإدارة العامة للمباحث، وتولت النيابة التحقيق. للمزيد: https://www.tahrirnews.com/posts/793955/%D8%A7%D8%AE%D8%AA%D8%B7%D8%A7%D9%81-%D8%B7%D9%81%D9%84-%D8%A8%D8%A7%D9%84%D8%B9%D9%85%D8%B1%D8%A7%D9%86%D9%8A%D8%A9-%D8%A3%D9%85%D9%86-%D8%A7%D9%84%D8%AC%D9%8A%D8%B2%D8%A9-%D8%AD%D9%8A-%D8%A7%D9%84%D8%B9%D9%85%D8%B1%D8%A7%D9%86%D9%8A%D8%A9</t>
  </si>
  <si>
    <t>https://www.tahrirnews.com/posts/793955/%25D8%25A7%25D8%25AE%25D8%25AA%25D8%25B7%25D8%25A7%25D9%2581-%25D8%25B7%25D9%2581%25D9%2584-%25D8%25A8%25D8%25A7%25D9%2584%25D8%25B9%25D9%2585%25D8%25B1%25D8%25A7%25D9%2586%25D9%258A%25D8%25A9-%25D8%25A3%25D9%2585%25D9%2586-%25D8%25A7%25D9%2584%25D8%25AC%25D9%258A%25D8%25B2%25D8%25A9-%25D8%25AD%25D9%258A-%25D8%25A7%25D9%2584%25D8%25B9%25D9%2585%25D8%25B1%25D8%25A7%25D9%2586%25D9%258A%25D8%25A9</t>
  </si>
  <si>
    <t>لابتزاز والده</t>
  </si>
  <si>
    <t>احمد م - بالغ - ذكر فكهاني</t>
  </si>
  <si>
    <t>ادم م ا - 2 - طفل</t>
  </si>
  <si>
    <t>حبس فكهاني لاتهامه بتخدير طفل ومحاولة خطفه في القليوبية أسامه علاء الديننشر في مصراوي يوم 03 - 07 - 2017 أمرت النيابة العامة بالقليوبية، بحبس فكهاني 4 أيام على ذمة التحقيق، لاتهامه بتخدير طفل ومحاولة خطفه ببنها. وتلقى اللواء أنور سعيد مدير أمن القليوبية، إخطارًا من "م. ا" صاحب سوبر ماركت، بشارع كلية التجارة ببنها، بقيام أحمد. م" فكهاني، باستدعاء نجله "آدم" عمره عامين، واعطائه زجاجة عصير به مادة مخدرة، واستدراجه إلى مخزن بجوار كشك يمتلكه بغرض اختطافه لابتزاز والده. وأشار والد الطفل، إلى أن ابنه كان يلعب أمام المحل، ولكنه اكتشف اختفاءه، فأخذ يصرخ والتف أهالي المنطقة حوله، وبحثوا عنه في كل مكان وفجأة سمع صوت متقطع لابنه من وراء مخزن، يمتلكه الفكهاني بنفس الشارع، فدخل ومعه الأهالي، ووجد ابنه في حالة إعياء ومكبل بالحبال، وذهب به للمستشفى الجامعي. وبمواجهة المتهم، أقر بارتكاب الواقعة، لإنه كان يمر بضائقه مالية، ويعلم أن والد الطفل ميسور الحال وأراد اختطاف نجله لمساومته، تحرر محضر بالواقعة وبالعرض على النيابة أمرت بحبس المتهم 4 أيام على ذمة التحقيق.</t>
  </si>
  <si>
    <t>http://www.masrawy.com/news/-/details/0/0/0/1113840</t>
  </si>
  <si>
    <t>http://www.albawabhnews.com/2593199</t>
  </si>
  <si>
    <t>الاربعين</t>
  </si>
  <si>
    <t>لاستغلالها في التسول</t>
  </si>
  <si>
    <t>منال ف - 30 - انثي - ربة منزل</t>
  </si>
  <si>
    <t>غير محدد - 7 - طفل، غير محدد - 1 - طفل</t>
  </si>
  <si>
    <t>ضبط سيدة متهمة باختطاف طفلين والتسول بهما في السويس حسام الدين أحمدنشر في مصراوي يوم 02 - 08 - 2017 استوقف مواطنون بحي الأربعين، في السويس، سيدة متسولة، واتهموها في محضر رسمي باختطاف طفل ورضيع، عندما فشلت في إثبات أنها والدتهم. كانت السيدة المتسولة، ترددت على بعض المحال التجارية، بشارع أحمد عرابي التجاري بحي الأربعين، تسأل المواطنين المال، وشك فيها البعض بسبب صراخ الرضيع وعدم قدرتها على تهدئته. وبسؤال السيدة عن الطفل والرضيع، ادّعت أنها والدتهم، وبسؤال الطفل ظل صامتًا ولم يرد، وبمواجهتها ارتبكت، فطلبوا لها شرطة النجدة. وألقت قوة شرطية القبض على السيدة "منال. ف"، 30 سنة، واقتادوها والطفلين لقسم شرطة السويس، بعد اتهام المواطنين لها باختطافهما. تحرر محضر بالواقعة واتهموا السيدة بالتسول باستخدام طفل عمره 7 سنوات، ورضيع آخر عمره 8 شهور، وأحيلت المتهمة للنيابة للتحقيق.</t>
  </si>
  <si>
    <t>http://www.masrawy.com/news/-/details/0/0/0/1130460</t>
  </si>
  <si>
    <t>http://www.masrawy.com/news/-/details/0/0/0/1130442</t>
  </si>
  <si>
    <t>لمساومة أهله على فدية 500 جنيه،</t>
  </si>
  <si>
    <t>م ا - بالغ - ذكر - حداد</t>
  </si>
  <si>
    <t>ادهم ا - 3 - طفل</t>
  </si>
  <si>
    <t>حبس حداد متهم باختطاف نجل جاره مقابل فدية غفران حسيننشر في الوفد يوم 14 - 08 - 2017 أمرت نيابة حلوان، برئاسة المستشار إسلام سرور بحبس حداد 4 أيام على ذمة التحقيق لمحاولة خطف نجل جاره مقابل فدية، وطلبت النيابة تحريات المباحث حول الواقعة، ووجهت له تهمة الشروع في الخطف. البداية كانت عندما أرسلت والدة الطفل نجلها أدهم .ا 3 سنوات لشراء بعض المتعلقات، فسمعت صراخه، فيما رأت جارتها "م.ا" حداد يجره عنوة، فصاحت حتى تجمع الأهالي وتم الإمساك به وإنقاذ الطفل منه. توجهت والدة الطفل إلى قسم شرطة المعصرة وحررت محضرًا بالواقعة وروت ملابسات محاولة خطف نجلها على يد جارها. واعترف المتهم أمام النيابة أنه يعاني من ضائقة مالية بسبب قلة العمل ولا يمتلك نقودًا لشراء السجائر، وأنه استغل وجود الطفل وحده في الشارع وخلو الشارع من المارة، فقرر خطفه لمساومة أهله على فدية 500 جنيه، ولكنه صرخ فتم القبض عليه وأكد أنه لم يكن ينوى إيذاء الطفل وكان سيعيده سالمًا لأهله.</t>
  </si>
  <si>
    <t>https://alwafd.news/%D8%A3%D8%AE%D8%A8%D8%A7%D8%B1/1609774--</t>
  </si>
  <si>
    <t>اثناء سيرها مع والدتها</t>
  </si>
  <si>
    <t>غير محدد -انثي - ربة منزل</t>
  </si>
  <si>
    <t>تم انقاذ الفتاة عن طريق احد المارة</t>
  </si>
  <si>
    <t>بالصور.. قصة بطولة شاب أنقذ فتاة من الخطف فى البدرشين الأحد، 10 سبتمبر 2017 02:30 ص بالصور.. قصة بطولة شاب أنقذ فتاة من الخطف فى البدرشين الشاب البطل محمد لبيب كتب بهجت أبو ضيف Share on facebook Share on twitter Share on googleplus Share on googleplus إضافة تعليق قصة بطولة جديدة سطرها شاب من أهالى منطقة البدرشين بالجيزة، عرض حياته للخطر لإنقاذ فتاة من الاختطاف على يد سائق توك توك واثنين من رفقائه، وتمكن من منع المتهمين من استكمال جريمتهم، وأجبرهم على ترك الفتاة والهرب، إلا أنه أصيب بكسر بساقه نتيجة اصطدام التوك توك الخاص بالمتهمين، بدراجته البخارية، وتم نقله إلى المستشفى لتلقى العلاج. محمد-لبيب-2 محمد لبيب محمد لبيب شعلان، أحد أبناء قرية سقارة بالبدرشين، يعمل سائقا بشركة دواجن مقرها ميدان الجيزة، اعتاد يوميا الخروج كل صباح من مسكنه، القريب من هرم سقارة المدرج مستقلا دراجته البخارية سالكا الطريق السياحى كما يطلق عليه، متوجها إلى عمله. وفوجئ أثناء قيادته دراجته البخارية، بتوك توك يستقله عدد من الأشخاص يقترب منه بسرعة هائلة، فى الوقت ذاته يأتى من الخلف صوت استغاثة لسيدة من أهالى القرية، ومحاولة عدد من الأشخاص مطاردة التوك توك، انتظر عدة ثوانى حتى تأكد أن مستقلى التوك توك يتم مطاردتهم لأمر خطير، فقرر إيقافهم مهما كلفه الأمر، انتظر قدوم التوك توك، ثم أغلق الطريق أمامه، لإجباره على التوقف، إلا أن قائد التوك توك صدمه بأقصى سرعة، مما أسفر عن انقلاب التوك توك، وتطاير الدراجة البخارية وقائدها. خرج من التوك توك 3 شباب، تمكنوا من استكمال رحلتهم فى الهرب، وتركوا خلفهم فتاة كانوا قد اختطفوها داخل التوك توك، فى الوقت الذى وصل فيه عدد من الأهالى، وأعادوا الفتاة لوالدتها، ونقلوا المصاب إلى المستشفى لتلقى العلاج. محمد-لبيب محمد لبيب "محمد لبيب" منقذ الفتاة تحدث لـ"اليوم السابع" قائلا إنه عندما شاهد مطاردة عدد من الأهالى للتوك توك، قرر إيقافه مهما كلفه الأمر، ولم يجد أمامه وسيلة، سوى بإغلاق الطريق أمامه بواسطة الدراجة البخارية التى كان يستقلها، حيث اعتقد أن قائد التوك توك لن يجد أمامه وسيلة للهرب، وسيُجبر على التوقف، إلا أنه فوجئ به يصطدم به مما أسفر عن تطايره بالدراجة البخارية، وانقلاب التوك توك. وأضاف أن المتهمين تمكنوا من الهرب، بينما تم إنقاذ الفتاة التى كانت بصحبتهم، والتى اختطفوها أثناء سيرها بصحبة والدتها، قائلا "أنا معملتش غير الواجب". وتم نقل الشاب البطل إلى مستشفى البدرشين، وأخبره الطبيب أنه مصاب بكدمات فقط، إلا أنه شعر بعجزه عن تحريك ساقه، فتم نقله إلى مستشفى قصر العينى، وتبين من الكشف الطبى إصابته بكسر بالساق، مضيفا أنه لم يحرر محضرا بالواقعة، لاستقرار حالته الصحية.</t>
  </si>
  <si>
    <t>http://www.youm7.com/3405437</t>
  </si>
  <si>
    <t>أثناء لهوها بمدخل عقار بالعمرانية.</t>
  </si>
  <si>
    <t>محمد.ع- 62 - ذكر - عاطل</t>
  </si>
  <si>
    <t>النيابة تستعجل تحريات المباحث في خطف عاطل لطفلة بالعمرانية الخميس 28/سبتمبر/2017 - 12:49 م صورة ارشيفية صورة ارشيفية شيماء المحلاوي نيابة العمرانية تقرر إيداع طفل «السفاح» بدار رعايةاستعجلت نيابة العمرانية تحريات الأجهزة الأمنية حول واقعة قيام عاطل بمحاولة خطف طفلة تبلغ من العمر سنتين أثناء لهوها بمدخل عقار بالعمرانية. وقال المتهم، إنه كان يبحث عن طفل لاختطافه، حتى شاهد طفلة صغيرة تلعب بمدخل عقار بمفردها، فراقب المكان، وتمكن من حمل الطفلة وأثناء محاولته الهرب بها، اكتشف والدها أمره وطارده بمساعدة الأهالي وتمكنوا من القبض عليه. وأكد المتهم، أنه شرع في خطف الطفلة لاستغلالها في التسول، فتم إحالته إلى النيابة التي أمرت بحبسه 4 أيام على ذمة التحقيق. البداية كانت عندما تلقى قسم شرطة الطالبية بلاغا من "أحمد.ع" حارس عقار، أفاد فيه أنه تمكن من ضبط أحد الأشخاص، أثناء محاولته خطف ابنته البالغة من العمر سنتين، أثناء لهوها بمدخل العقار. بانتقال رجال المباحث إلى محل الواقعة، تبين أن المتهم يدعى "محمد.ع" 62 سنة عاطل، وبمواجهته اعترف أنه حاول خطف الطفلة لاستغلالها في التسول. وكشفت التحريات أن المتهم مفرج عنه منذ 5 أيام بعد قضائه عقوبة السجن 5 سنوات في قضية خطف، وحرر محضرا بالواقعة، وأخطر اللواء هشام العراقي مدير أمن الجيزة واللواء إبراهيم الديب مدير الإدارة العامة للمباحث، وتولت النيابة التحقيق، وأمرت بقرارها المتقدم.</t>
  </si>
  <si>
    <t>http://www.vetogate.com/2889484</t>
  </si>
  <si>
    <t>استدراجها فوق سطح منزله لاغتصابها.</t>
  </si>
  <si>
    <t>م ا - طفل - ذكر - طالب ثانوي</t>
  </si>
  <si>
    <t>غير محدد- 6 - طفلة</t>
  </si>
  <si>
    <t>ضبط أزهري متهم باستدراج طفلة إلى منزله لاغتصابها التحريرنشر في التحرير يوم 09 - 10 - 2017 كتب – كارم الديسطي ألقت قوات الأمن القبض على طالب بالمرحلة الثانوية الأزهرية للتحقيق معه في اتهامه بمحاولة اغتصاب طفلة في الدقهلية. وذكر بيان أمني اليوم الاثنين أن بلاغا ورد إلى مركز شرطة المنصورة من أهالى قرية الحواوشة التابعة لدائرة المركز، يتهمون خلاله طالبا باختطاف طفلة لاغتصابها. وأضاف البيان أن قوة من وحدة البحث الجنائي بالمركز بقيادة الرائد أحمد توفيق رئيس المباحث انتقلت إلى القرية. وأفاد بأن التحريات الأمنية أشارت إلىى أن "محمد . أ" طالب ثانوي أزهري من ذات القرية استدرج طفلة تبلغ من العمر 6 سنوات فوق سطح منزله لاغتصابها. وأوضح البيان إحدى السيدات كانت بشرفة منزلها وشاهدت الواقعة فأطلقت صرخاتها وهو ما أدى إلى تجمهر الأهالى، فقام الطالب بالقفز من فوق سطح المنزل. وأكد البيان أن النيابة العامة تولت التحقيقات مع الطالب المتهم.</t>
  </si>
  <si>
    <t>https://www.tahrirnews.com/posts/843861/%25D8%25A7%25D8%25BA%25D8%25AA%25D8%25B5%25D8%25A7%25D8%25A8-%25D8%25B7%25D9%2584%25D8%25A7%25D8%25A8-%25D8%25A7%25D9%2584%25D8%25AB%25D8%25A7%25D9%2586%25D9%2588%25D9%258A%25D8%25A9-%25D8%25A7%25D9%2584%25D8%25A3%25D8%25B2%25D9%2587%25D8%25B1%25D9%258A%25D8%25A9-%25D9%2585%25D8%25B1%25D9%2583%25D8%25B2-%25D8%25B4%25D8%25B1%25D8%25B7%25D8%25A9</t>
  </si>
  <si>
    <t>مدينة سيدي سالم</t>
  </si>
  <si>
    <t xml:space="preserve">م.ش.ا-21 - ذكر - عاطل، محمد يوسف محمود -29 - ذكر -صاحب محل أدوات كهربائية </t>
  </si>
  <si>
    <t>محمد عصام توفيق -16 - طفل - طالب</t>
  </si>
  <si>
    <t>محضر رقم 11657 إدارى مركز سيدى سالم</t>
  </si>
  <si>
    <t>إحباط محاولة اختطاف طالب على يد عاطل لطلب فديه من والده بكفر الشيخ الجمعة، 20 أكتوبر 2017 07:35 م إحباط محاولة اختطاف طالب على يد عاطل لطلب فديه من والده بكفر الشيخ خطف - أرشيفية كفر الشيخ – محمد سليمان Share on facebook Share on twitter Share on googleplus Share on googleplus إضافة تعليق تمكن أمن كفر الشيخ تحت إشراف اللواء أحمد صالح مدير أمن كفر الشيخ،والعميد محمد عمار مدير البحث الجنائى، من إلقاء القبض على "على.م"21سنة عاطل، لخطفه محمد عصام توفيق، 16 سنة طالب بالثانوية العامة، تحرر المحضر اللازم وجارى العرض على النيابة العامة. تلقى اللواء أحمد صالح مدير أمن كفر الشيخ،والعميد محمد عمار مدير إدارة البحث الجنائى بكفر الشيخ، إخطاراً من مركز شرطة سيدى سالم يفيد بتمكن الأهالى من احتجاز سيارة ملاكى كفر الشيخ ماركة شيفروليه وبداخلها سائق وطالب يستغيث وذلك أثناء مرور السيد محمد إبراهيم حجازى 55سنة، موظف بمعهد أبو متولى الأزهر، فى المسافة بين عزية الزياتين وعزبة جلو،، سمع استغاثة صادرة من سيارة سوداء اللون وهرع صوبها، وتمكن بمساعدة الأهالى من احتجاز قائدها لاستغاثة طالب بداخل السيارة مؤكداً أن قائدها اختطفه بعد استدراجه من مدينة سيدى سالم بحجة توصيل مبلغ مالى لأحد أقاربه فحاول تكبيله وخطفه إلا أنه استغاث بالأهالى، وأنه ابلغ مركز شرطة سيدى سالم. وانتقل على الفور رئيس مباحث سيدى سالم ومعاونيه لموقع البلاغ وتبين أن قائد السيارة " على.م.ش.ا"21سنة عاطل،خطف محمد عصام توفيق على جلو 16 سنة طالب بالثانوية العامة، بتحريض من محمد يوسف محمود جلو، 29سنة ليسانس حقوق، وصاحب محل أدوات كهربائية والذى تربطه صلة قرابة بوالد المجنى عليه لمحاولة ابتزازه وطلب فدية. وبمواجهة المتهم اعترف بجريمته، وتحرر المحضر 11657 إدارى مركز سيدى سالم، وجارى العرض على النيابة العامة.</t>
  </si>
  <si>
    <t>http://www.youm7.com/3471818</t>
  </si>
  <si>
    <t>شارع عباس العقاد</t>
  </si>
  <si>
    <t>على. م. س - 22 - ذكر -عاطل ، محمود. ب- 25 - ذكر عاطل.</t>
  </si>
  <si>
    <t>ع ع م - 30 - ذكر - صاحب مصنع ملابس - سوري</t>
  </si>
  <si>
    <t>مباحث القاهرة تكشف تفاصيل محاولة اختطاف سورى بمدينة نصر الثلاثاء، 24 أكتوبر 2017 12:08 ص مباحث القاهرة تكشف تفاصيل محاولة اختطاف سورى بمدينة نصر جانب من المطاردة كتب إبراهيم أحمد Share on facebook Share on twitter Share on googleplus Share on googleplus إضافة تعليق كشفت مباحث القاهرة، تفاصيل محاولة اختطاف سورى الجنسية صاحب مصنع بمدينة نصر، عقب مطاردة الأهالى له، حتى تمكنوا من إنقاذه وإحباط محاولة خطفه، وتسليم المتهمين للشرطة ليعترفوا بارتكاب الواقعة. تفاصيل الواقعة بدأت مع تلقى رجال مباحث قسم شرطة أول مدينة نصر بلاغًا من الأهالى بسماعهم استغاثة أحد الأشخاص أثناء استقلاله السيارة رقم "ق ق م 524" فى شارع عبد الرازق السنهورى، وعلى الفور دخل الأهالى فى مطاردة سيارة المتهمين حتى تمكنوا من إيقاف السيارة والقبض على المتهمين وتسليمهم إلى الشرطة. ومن خلال الفحص والتحريات التى باشرها المقدم وائل غانم رئيس المباحث، تبين أن السيارة يستقلها كل من "عبد الله. ع. م" 30 سنة صاحب مصنع ملابس سورى الجنسية، وبصحبته كل من "على. م. س" 22 سنة عاطل وضُبِطَ بحوزته فرد روسى، و"محمود. ب" 25 سنة عاطل. وقال المجنى عليه صاحب مصنع الملابس، إنه اثناء استقلال سيارته أمام مصنعه بمدينة نصر، ظهر المتهمون بالسلاح النارى وأجبروه على استقلال سيارتهما، ثم قيداه بالحبال، إلا أنه استغاث بالمواطنين فى الشارع وتمكنوا من إنقاذه. وبمواجهة المتهمين اعترفوا بارتكابهم الواقعة، لرغبتهم فى مساومة أسرة صاحب المصنع على دفع مبلغ مالى ضخم فدية مقابل إطلاق سراحه، وحُرِّرَ محضر بالواقعة وأمرت النيابة بحبسهم.</t>
  </si>
  <si>
    <t>http://www.youm7.com/3477689</t>
  </si>
  <si>
    <t>http://www.youm7.com/3477653</t>
  </si>
  <si>
    <t>http://www.youm7.com/3476418</t>
  </si>
  <si>
    <t>لوجود خلاف بينه وبين المتهم الاول علي مبلغ مالي</t>
  </si>
  <si>
    <t>طريق عام بالمطرية</t>
  </si>
  <si>
    <t>محمد ر - 33 - ذكر- عاطل، أحمدر - 23 - ذكر- عاطل</t>
  </si>
  <si>
    <t>عمرو ا- 33 - ذكر-صاحب مغسلة سيارات</t>
  </si>
  <si>
    <t>محضر رقم 6735 إدارى قسم الخصوص لسنة 2017م</t>
  </si>
  <si>
    <t xml:space="preserve">اصطحباه بالسيارة رقم ط ل ق 923 إلى مكان العثور عليه. </t>
  </si>
  <si>
    <t>القبض على شقيقين اختطفا صاحب مغسلة بسبب خلافات مالية بالقليوبية الثلاثاء، 05 ديسمبر 2017 01:00 م القبض على شقيقين اختطفا صاحب مغسلة بسبب خلافات مالية بالقليوبية اللواء محمد توفيق مدير أمن القليوبية القليوبية - نيفين طه Share on facebook Share on twitter Share on googleplus Share on googleplus إضافة تعليق ألقت مباحث القليوبية، القبض على شقيقين اختطفا صاحب مغسلة، بسبب خلافات مالية بينهما، وتم إحالتهما إلى النيابة التى تولت التحقيق. تلقى اللواء محمد توفيق مدير أمن القليوبية، إخطارا من الرائد محمد عبد الله رئيس مباحث قسم الخصوص، بلاغاً من "حسين ح" 34 سنة، موظف، مقيم دائرة القسم، بتواجد أحد الأشخاص موثوق اليدين والقدمين بمنزل تحت الإنشاء بجوار مسكنه. وبالانتقال والفحص، تبين تواجد "عمرو إ" 33 سنة، صاحب مغسلة سيارات بدائرة القسم، موثوق اليدين والقدمين، وتم تحرير وثاقه، وبسؤاله أقر بأن "محمد ر" 33 سنة، عاطل، وشقيقه "أحمد" 23 سنة عاطل، اتصلا به هاتفيا وطلبا منه التقابل بمنطقة المطرية بالقاهرة، لإنهاء خلافا بينه وبين الأول على مبلغ مالى إثر علاقة تجارية بمشروع مغسلة، وعقب التقابل اصطحباه بالسيارة رقم ط ل ق 923 إلى مكان العثور عليه. وتمكنت قوة أمنية بقيادة العقيد عبدالله جلال رئيس فرع البحث الجنائى بالخانكة، من ضبط المتهمين، وبمواجهتهما اعترفا بارتكاب الواقعة، وتم بإرشادهما ضبط السيارة المستخدمة فى الحادث والتحفظ عليها، وتحرر عن ذلك المحضر رقم 6735 إدارى قسم الخصوص لسنة 2017م، وأخطرت النيابة لمباشرة التحقيقات.</t>
  </si>
  <si>
    <t>http://www.youm7.com/3540650</t>
  </si>
  <si>
    <t>http://www.youm7.com/3545440</t>
  </si>
  <si>
    <t>غير محدد - بالغ - انثي - متسول</t>
  </si>
  <si>
    <t>حبس ربة منزل لاختطاف طفلة للتسول بالمعادى الثلاثاء 26/ديسمبر/2017 - 02:52 م print صورة أرشيفية صورة أرشيفية عمرو المصري : أمر المستشار جمال الجبلاوي رئيس نيابة المعادي، بحبس ربة منزل ٤ أيام علي ذمة التحقيقات التي تجري معها، لاتهامها بخطف طفلة للتسول بها. البداية كانت ببلاغ للمقدم إسلام بكر رئيس مباحث المعادى، بحمل متسولة تبيع المناديل لطفلة شقراء لا تشبهها، وبسؤالها عن الفتاة ارتابت وحاولت الهرب فقام الأهالى بالقبض عليها. وبالتحقيق معها أقرت، أن الطفلة لصديقتها ولم تخطفها وأنها "استلفتها" منها بقصد التسول بها، فتم تحرير محضر بالواقعة، وأحيل للنيابة للتحقيق .</t>
  </si>
  <si>
    <t>https://www.elbalad.news/3096765</t>
  </si>
  <si>
    <t>https://www.elwatannews.com/news/details/2884938</t>
  </si>
  <si>
    <t>http://www.albawabhnews.com/2864727</t>
  </si>
  <si>
    <t>طريق عام بدائرة كرداسة</t>
  </si>
  <si>
    <t>تم تحديد هوية 3 من المتهمين</t>
  </si>
  <si>
    <t xml:space="preserve">تحقيقات هتك عرض فتاة كرداسة.. الجناة 5 أشخاص وخطفوها بعد ضرب صديقها 
مني حسين أحمد مهدينشر في صدى البلد يوم 13 - 02 - 2018
تجري نيابة كرداسة ومركز إمبابة برئاسة المستشار أحمد عادل رئيس النيابة تحقيقات موسعة مع 3 متهمين باغتصاب فتاة تحت تهديد السلاح بمنطقة كرداسة. 
وكشفت التحقيقات الأولية التي باشرها إسلام شاكر وكيل أول نيابة كرداسة ومركز إمبابة تفاصيل الواقعة حيث استمعت النيابة لأقوال شاب كان متواجدا برفقة الفتاة وقت اختطافها علي يد المتهمين.
وقال الشاهد إنه أثناء تواجد الفتاة المجني عليها برفقته داخل سيارته متوقفين علي جانب الطريق بدائرة مركز شرطة كرداسة، فوجئوا ب5 أشخاص يحاولون أخذ الفتاة عنوة فقام بمقاومتهم إلا أنهم تعدوا عليه بالضرب وحطموا سيارته واختطفوا الفتاة تحت تهديد أسلحة بيضاء وفروا هاربين، واستكمل الشاب قائلا إنه أسرع إلي منطقة سكنية وأحضر عددا من الرجال وعاد لإنقاذ الفتاة إلا أنه لم يعثر عليها.
وطلبت النيابة بإشراف المستشار وائل الدرديرى المحامي العام الأول لنيابات شمال الجيزة الكلية تحريات الأجهزة الأمنية حول الواقعة، والتي توصلت إلي هوية 3 من المتهمين سائقين وعامل، سبق اتهام 2 منهم في قضيتي مخدرات وضرب أمرت النيابة بضبطهم وإحضارهم وتمكنت مباحث كرداسة من القبض عليهم.
وطلبت النيابة تحريات المباحث الجنائية التكميلية حول هوية باقي المتهمين لضبطهم وإحضارهم فيما يمثل المتهمون المضبوطون أمام عمرو فايد وكيل نيابة كرداسة ومركز إمبابة للتحقيق فيما نسب إليهم من تهمة خطف أنثى وهتك عرضها وحيازة أسلحة بيضاء. 
</t>
  </si>
  <si>
    <t>https://www.elbalad.news/show.aspx?id=3168059</t>
  </si>
  <si>
    <t>http://www.masrawy.com/news/-/details/0/0/0/1262834</t>
  </si>
  <si>
    <t>https://alwafd.news/%D8%A3%D8%AE%D8%A8%D8%A7%D8%B1/1802638--</t>
  </si>
  <si>
    <t>محمد ا - 18 - ذكر</t>
  </si>
  <si>
    <t>اياد امجد - 8 - طفل</t>
  </si>
  <si>
    <t xml:space="preserve">الأهالي ينقذون طفلا خطفه شاب وحاول اغتصابه داخل عقار في بدر 
يونس محمدنشر في التحرير يوم 12 - 03 - 2018
تباشر نيابة القاهرة برئاسة المستشار محمد سلامة، اليوم الاثنين، التحقيقات في واقعة اختطاف طفل 8 سنوات على يد شاب فى مدينة بدر وهتك عرضه، داخل أحد العقارات المهجورة. 
وتبين من تحقيقات النيابة أن المتهم "محمد.أ" 18 سنة، خطف الطفل "إياد أمجد" 8 سنوات، مساء أمس الأحد، وبالتحديد الساعة الثامنة مساء وتوجه به لأحد العقارات المهجورة بمدينة بدر، ونزع بنطال الطفل محاولا اغتصابه، إلا أن صرخات الطفل جذبت أهالى المنطقة الذين قاموا بالقبض على المتهم، وتسليمه لقسم شرطة بدر.
وفى السياق ذاته استمعت النيابة لأقوال الشهود فى الواقعة، وعدد من أهالى المنطقة وصاحب العقار الذى تمت به الواقعة، كما تم استدعاء أسرة الطفل لاستلامه من سراى النيابة.
يذكر أن قسم أول مدينة بدر قد تلقى بلاغ من أهالى مدينة بدر بالقبض على شاب خطف طفل، وحاول هتك عرضه، فألقت قوات المباحث بالقسم القبض على الشاب، وتم تحرير المحضر اللازم وتحويل المتهم للنيابة لبدء التحقيق معه. 
</t>
  </si>
  <si>
    <t>https://www.tahrirnews.com/posts/875809</t>
  </si>
  <si>
    <t>التجمع الخامس اول</t>
  </si>
  <si>
    <t>من اجل محاولة اغتصابها</t>
  </si>
  <si>
    <t>اثناء استقلالها سيارة أجرة من أمام مستشفى الجوى بشارع التسعين</t>
  </si>
  <si>
    <t>ف ج-21-انثي - ربة -منزل</t>
  </si>
  <si>
    <t xml:space="preserve"> حجز سائق ميكروباص متهم باختطاف فتاة ومحاولة اغتصابها فى مصر الجديدة
كريم صبحى
نشر في اليوم السابع يوم 02 - 06 - 2018
أمر عبد الرحمن أمين، مدير نيابة مصر الجديدة، بحجز سائق ميكروباص، 24 ساعة، فى اتهامه باختطاف فتاة ومحاولة اغتصابها داخل سيارته.
واستمعت النيابة لأقوال المجنى عليها "ف ج " فتاة 21 سنة، والتى اتهمت سائق ميكروباص باختطافها ومحاولة اغتصابها داخل سيارته.
وقالت المجنى عليها فى التحقيقات، إنها استقلت سيارة أجرة من أمام مستشفى الجوى بشارع التسعين فى التجمع الخامس، وبعد نزول الركاب من السيارة، وأثناء سير الميكروباص فى طريقه إلى مصر الجديدة، غير المتهم طريقه، وتوقف بالسيارة بأحد الشوارع النائية، وحاول الاعتداء عليها جنسيا، وعند محاولتها مقاومته تعدى عليها بالضرب، وظلت تستغيث بالمارة حتى سمعها سائق سيارة وتوقف لإغاثتها، وألقى القبض على المتهم واصطحبه إلى أقرب نقطة شرطة بشارع الثورة بمنطقة مصر الجديدة.</t>
  </si>
  <si>
    <t>http://www.youm7.com/3818132</t>
  </si>
  <si>
    <t>http://www.albawabhnews.com/3130497</t>
  </si>
  <si>
    <t>http://www.albawabhnews.com/3133591</t>
  </si>
  <si>
    <t>من اجل مساعدة المتهم الأول في العودة للعمل طرف والده</t>
  </si>
  <si>
    <t>قاموا باستدراجه داخل أحد المحلات المهجورة الكائنة بشارع سعيد من شارع
أحمد عصمت</t>
  </si>
  <si>
    <t>عمر محمد عطيه - 23 - ذكر - صاحب شركة مقاولات</t>
  </si>
  <si>
    <t>التوقيع علي عقدين بيع لشقتين ملكه.</t>
  </si>
  <si>
    <t xml:space="preserve"> كشف غموض واقعة اختطاف صاحب شركة في عين شمس
ياسر إبراهيم ومحمد التهامي
نشر في الوفد يوم 10 - 11 - 2018
نجحت مباحث عين شمس، في تحرير صاحب شركة احتجزه 3 عاطلين في مكان مهجور بدائرة القسم، وأجبروه علي التوقيع علي إيصالات أمانة وعقود بيع، وألقت الأجهزة الأمنية القبض علي المتهمين، وتم إحالتهم إلي النيابة العامة لتوالي التحقيق.
أبلغ لضباط وحدة مباحث قسم شرطة عين شمس، من الأهالي بقيام مجموعة من الأشخاص باحتجاز آخر داخل أحد المحلات المهجورة الكائنة بشارع سعيد من شارع
أحمد عصمت، دائرة القسم، انتقلت قوة أمنية من مباحث القسم وتمكنوا من ضبط 3 عاطلين، وبصحبتهم المجني عليه المدعو/ عمر محمد عطية رمضان سن 23 صاحب شركة مقاولات.
بسؤال المجني عليه قرر بقيام الأول باستدراجه لمحل الواقعة بدعوى مساعدة المتهم الأول في العودة للعمل طرف والده وقيامه بالاشتراك مع باقي
المتهمين في احتجازه وإكراهه علي التوقيع علي عقدين بيع لشقتين ملكه.
بمواجهة المتهمين بما أسفر عنه الضبط وبما جاء بأقوال المجني عليه أيدوها، وقرر الأول بأنه نظرًا لسابقة عمله طرف والد المجني عليه وعلمه بثرائهما ومداومته طلب مبالغ مالية من المجني عليه فخطط لاستدراجه للاستيلاء علي ما بحوزته من مبالغ مالية، وبتاريخ اليوم تمكن من استدراج المجني عليه لمحل الواقعة واكتشف عدم حيازته لمبالغ مالية كبيرة فقام بالاشتراك مع باقي المتهمين باحتجازه وإكراهه علي التوقيع علي العقود المشار إليها.</t>
  </si>
  <si>
    <t>https://alwafd.news/%D8%A3%D8%AE%D8%A8%D8%A7%D8%B1/2096512--</t>
  </si>
  <si>
    <t>تعد جنسيا عليها</t>
  </si>
  <si>
    <t>محضر رقم 4567 إدارى قسم ثالث لسنة 2018</t>
  </si>
  <si>
    <t xml:space="preserve">وكان اللواء محمد على حسين، مدير أمن الإسماعيلية، قد تلقى إخطارا من شرطة النجدة، يفيد بلاغا من الأهالى بالتحفظ على شخص قام بخطف طفلة عمرها 8 سنوات.
وتوصلت التحريات إلى قيام شخص فى العقد الرابع من العمر بخطف طفلة تدعى ”حلا م ذ" 8 سنوات مقيم دائرة قسم ثالث الإسماعيلية، وتمكن "محمود سيد أحمد مرسى” 27 سنة سائق تاكسى من إنقاذ الطفلة وتم التحفظ على المتهم وتحرر عن الواقعة المحضر رقم 4567 إدارى قسم ثالث لسنة 2018.
 </t>
  </si>
  <si>
    <t>https://www.youm7.com/4095638</t>
  </si>
  <si>
    <t xml:space="preserve">احمد م ص - 29 - ذكر </t>
  </si>
  <si>
    <t>القضية رقم 58 لسنة 2017 جنايات مركز شرطة الإبراهيمية</t>
  </si>
  <si>
    <t xml:space="preserve">المؤبد لشاب خطف طفل واعتدي علية جنسيا بالشرقية 
محمد علينشر في أخبار الحوادث يوم 13 - 03 - 2018
قضت محكمة جنايات الزقازيق برئاسة المستشار علاء شجاع وعضوية المستشارين محمد مصطفي عبيد وأشرف عبيد علي وسكرتارية أيمن حسونة 
بالسجن المؤبد لشاب خطف طفل بمركز ومدينة الإبراهيمية واعتدى عليه جنسيا تحت التهديد
تعود أحداث القضية رقم 58 لسنة 2017 جنايات مركز شرطة الإبراهيمية، عندما تلقى اللواء رضا طبلية، مدير أمن الشرقية، إخطارا من مأمور مركز شرطة الإبراهيمية، يفيد بلاغا بقيام "أحمد م ص" 26 سنة، لاختطافه "ا إ م" مقيم الإبراهيمية، واعتدى عليه جنسيا تحت التهديد.
وكشفت التحريات التى قام بها ضباط مباحث مركز الإبراهيمية، قيام المتهم بالاعتداء على الطفل جنسيا، وبالعرض علي النيابة العامة قررت إحالة المتهم إلي محكمة جنايات الزقازيق التي أصدرت حكمها المتقدم 
</t>
  </si>
  <si>
    <t>https://www.youm7.com/story/0000/0/0/-/3691912</t>
  </si>
  <si>
    <t>اثناء شرائها بعض المستلزمات</t>
  </si>
  <si>
    <t>محمد م ز  - 21 - ذكر - سائق، أحمد م ى - 19 - ذكر - عامل، حسين ق ح - 20 - ذكر - عاطل</t>
  </si>
  <si>
    <t>نبيلة دسوقي ع- 15 - طفلة</t>
  </si>
  <si>
    <t>ضبط "خنوفة" وصديقيه بعد اختطافهم فتاة واغتصابها تحت تهديد السلاح بمدينة نصر الأحد، 01 يناير 2017 12:27 م ضبط "خنوفة" وصديقيه بعد اختطافهم فتاة واغتصابها تحت تهديد السلاح بمدينة نصر اغتصاب - ارشيفية كتب إبراهيم أحمد Share on facebook Share on twitter Share on googleplus Share on googleplus إضافة تعليق شهدت منطقة مدينة نصر جريمة اغتصاب بشعة، حيث اختطف 3 من العناصر الخطرة، فتاة باستخدام توك توك، واستدرجوها إلى منطقة جبلية وتناوبوا اغتصابها تحت تهديد الأسلحة، ثم أطلقوا سراحها، فتم القبض على المتهمين والأسلحة المستخدمة، وبعرضهم على الفتاة تعرفت عليهم واتهمتهم باختطافها واغتصابها، وتم إحالتهم للنيابة التى تولت التحقيق. تلقى رجال مباحث قسم شرطة مدينة نصر أول، بلاغا من كلا من "دسوقي ع م" 47 سنة، عامل، وابنته "ن" 15 سنة، بأنه حال قيام الثانية بشراء بعض السلع من كشك كائن بالمنطقة سكنها، فوجئت بثلاثة أشخاص "أدلت بأوصافهم التقريبية" قاموا بتهديدها بسلاح نارى وأسلحة بيضاء كانت بحوزتهم، واصطحبوها كرها عنها بدراجة بخارية "توك توك" قيادة أحدهم إلى منطقة جبلية بطريق NA ، وتعدوا عليها جنسيا بالتناوب كرها عنها وتحت تهديد الأسلحة، وعقب ذلك أطلقوا سراحها. ومن خلال الفحص تبين صحة الواقعة، وأمكن التوصل لشاهدة رؤية "رشا ج إ" 34 سنة، صاحبة كشك بالمنطقة سكن المجنى عليها، والتى بسؤالها أيدت أقوال المجنى عليها، ونجحت التحريات فى التوصل إلي أن وراء ارتكاب الواقعة كل من "محمد م ز" 21 سنة، سائق توك توك، وشهرته "خنوفة"، والسابق اتهامه فى 6 قضايا أخرها 5617 لسنة 2015م مدينة نصر "سرقة"، وبحوزته سلاح نارى "فرد خرطوش عيار 12 مم، وطلقة من ذات العيار" ودراجة بخارية "توك توك"، و"أحمد م ى" 19 سنة، عامل، السابق اتهامه فى القضية رقم 5701 لسنة 2015م بولاق "مخدرات" وبحوزته سلاح أبيض "مطواة"، و"حسين ق ح " 20 سنة، عاطل، والسابق اتهامه فى القضية رقم 6744 لسنة 2016م مدينة نصر أول "قتل" وبحوزته سلاح أبيض "مطواة". تم إعداد الأكمنة وتمكن ضباط مباحث القسم من ضبطهم، وبحيازتهم المضبوطات، وبمواجهتهم اعترفوا بارتكاب الواقعة تحت تهديد الأسلحة البيضاء والنارية حيازتهم وباستخدام الدراجة البخارية "توك توك" المضبوطة بحوزة الأول، وباستدعاء المجني عليها تعرفت عليهم واتهمتهم باختطافها واغتصابها تحت تهديد الأسلحة المضبوطة بحوزتهم، فتحرر عن ذلك المحضر اللازم، وأحالهم اللواء خالد عبد العال مساعد وزير الداخلية إلى النيابة العامة التى تولت التحقيق.</t>
  </si>
  <si>
    <t>http://www.youm7.com/3035237</t>
  </si>
  <si>
    <t>http://www.youm7.com/3036420</t>
  </si>
  <si>
    <t>http://hawadeth.akhbarelyom.com/newdetails.aspx?id=311907</t>
  </si>
  <si>
    <t>http://www.vetogate.com/2525391</t>
  </si>
  <si>
    <t>http://hawadeth.akhbarelyom.com/newdetails.aspx?id=312302</t>
  </si>
  <si>
    <t>http://www.vetogate.com/2545548</t>
  </si>
  <si>
    <t>واغتصابها بإحدى قرى مركز مغاغة</t>
  </si>
  <si>
    <t>حال مرورها بالطريق العام</t>
  </si>
  <si>
    <t>ع م ك - 22 - ذكر - عامل</t>
  </si>
  <si>
    <t>ه س ش - 20 - انثي</t>
  </si>
  <si>
    <t>قضية رقم 27477 لسنة 2017 والمقيدة برقم 2551 لسنة 2017 كلي شمال المنيا</t>
  </si>
  <si>
    <t xml:space="preserve">السجن المشدد 10 سنوات لعامل استدرج فتاة واغتصبها في المنيا (تفاصيل)
الأحد 27-01-2019 13:45 | كتب: تريزا كمال |
Tweet
مطرقة - صورة أرشيفية
مطرقة - صورة أرشيفية
تصوير : آخرون
Nigeria the most popular African football team from 90s
00:29
Pause
00:08 / 01:20
Unmute
Settings
Fullscreen
Copy video url
Play / Pause
Mute / Unmute
Report a problem
Language
Share
Vidverto Player
قضت محكمة جنايات المنيا، حضوريًا، بالسجن المُشدد 10 سنوات على عامل متهم بخطف فتاة واغتصابها بإحدى قرى مركز مغاغة شمال المحافظة العام قبل الماضي.
أخبار متعلقة
photo
معلمة تركية تقاضي زوجها بتهمة اغتصابها في أول يوم زواج: «أريد أن أراه مقيد اليدين»
photo
حبس 3 عاطلين بتهمة «اغتصاب طالبة» بقنا
photo
حبس سائقي «توك توك» بتهمة اغتصاب طفلة وقتلها في شبرا الخيمة
وقال مصدر قانوني إن المحكمة استندت في حكمها إلى تقرير الطب الشرعي الذي أيد أقوال المتهمة والدفاع في البلاغ الذي تقدمت به إلى نيابة مغاغة في أول أكتوبر عام 2017.
وأضاف المصدر أن النيابة العامة أحالت المتهم «ع.م. ك»، 22 عاماً، عامل، ويُقيم بإحدى قرى مركز مغاغة، للمحاكمة في القضية رقم 27477 لسنة 2017 والمقيدة برقم 2551 لسنة 2017 كلي شمال المنيا، بتهمة خطف «هـ. س. ش»، 20 عاما، «فتاة بكر» بالإكراه واقتادها عنوة حال مرورها بالطريق العام إلى داخل مسكنه فأقصاها عن وجهتها وأعين الآخرين، واقترنت تلك الجناية بجناية مواقعة المجني عليها آنفة البيان وحتى أفقدها الوعي واغتصبها اغتصابا كاملا، وما إن فاقت حتى تابع تهديده إياها بفضح أمرها، فاستسلمت طهارتها كرهًا لطغيانه المرة تلو الأخرى.
</t>
  </si>
  <si>
    <t>التعدي الجنسي</t>
  </si>
  <si>
    <t xml:space="preserve">خطف الطفل لمنزل وقام بكتم أنفاسه </t>
  </si>
  <si>
    <t>شمس ع ا - 32 - ذكر - عامل</t>
  </si>
  <si>
    <t>م ا ا-10-طفل</t>
  </si>
  <si>
    <t>القضية رقم 12393 لسنة 2017 جنايات كفر صقر</t>
  </si>
  <si>
    <t xml:space="preserve">السجن 7 سنوات لعامل لاختطافه طفلا وتعديه عليه جنسيا بالشرقية _x000D_
فتحية الديبنشر في اليوم السابع يوم 11 - 01 - 2018_x000D_
قضت محكمة جنايات الزقازيق بالشرقية، اليوم، برئاسة المستشار سامى عبد الحليم، وعضوية المستشارين وليد أنور إبراهيم، وحسين رشدى، وسكرتارية فلبس صبحى بمعاقبة عامل بقرية بكفر صقر، بالسجن 7 سنوات، لقيامه بخطف طفل والتعدى عليه جنسيا. _x000D_
تعود أحداث القضية رقم 12393 لسنة 2017 جنايات كفر صقر، عندما تلقي اللواء رضا طبلية، مدير أمن الشرقية، إخطارا من مركز كفر صقر، يفيد بلاغا من "إ ال ا أ" 26 سنة فلاح مقيم تليجة كفر صقر، بأن نجله "م" 10 سنوات، أخبره بقيام "شمس ع ال" 32 سنة عامل بكتم أنفاسه وتعدى عليه جنسيا._x000D_
وتبين من التحريات التى قام بها الرائد أحمد سامى، رئيس مباحث كفر صقر، صحة الواقعة، وقيام المتهم، بخطف الطفل لمنزل وقام بكتم أنفاسه وتعدى عليه جنسيا، وتم القبض علي المتهم وبالعرض علي النيابة العامة، قررت إحالته محبوسا إلي محكمة الجنايات التي أصدرت حكمها المتقدم._x000D_
يذكر أن دفاع المتهم حاول نفى تهمة التعدى الجنسى عن المتهم، ولكن تقرير الطب الشرعى أثبت واقعة التعدى، فيما شكك دفاع المتهم فى أن المتهم يعانى من مرض نفسى، وتم عرضه على مستشفى الأمراض العقلية، وتبين من التقرير أنه لا يعانى من أى أمراض نفسية. _x000D_
</t>
  </si>
  <si>
    <t>https://www.youm7.com/story/0000/0/0/-/3595968</t>
  </si>
  <si>
    <t>امبابة</t>
  </si>
  <si>
    <t>سرقة</t>
  </si>
  <si>
    <t>غير محدد-طبيب-50-تصويره عاريا</t>
  </si>
  <si>
    <t>تشكيل عصابى يخطف طبيب ويجبره على توقيع إيصالات أمانة بإمبابة الخميس، 12 يناير 2017 04:43 ص تشكيل عصابى يخطف طبيب ويجبره على توقيع إيصالات أمانة بإمبابة قسم إمبابة-ارشيفية كتب بهجت أبو ضيف Share on facebook Share on twitter Share on googleplus Share on googleplus إضافة تعليق تعرض طبيب للاختطاف على يد تشكيل عصابي بإمبابة، وأجبره المتهمين على توقيع ايصالات أمانة وتصويره صور فاضحة ثم اخلوا سبيله، وحرر محضر بالواقعة وأخطرت النيابة للتحقيق. تلقى قسم شرطة إمبابة بلاغا من طبيب أفاد فيه بتعرضه للاختطاف على يد تشكيل عصابي، وأضاف أن المتهمين احتجزوه بشقة وهددوه بالأسلحة النارية ثم أجبروه علي توقيع ايصالات أمانة والتقطوا له صور فاضحة واخلوا سبيله عقب ذلك، فحرر محضر بالواقعة وتكثف مباحث الجيزة تحرياتها للقبض على المتهمين وتولت النيابة التحقيق.</t>
  </si>
  <si>
    <t>http://www.youm7.com/3051366</t>
  </si>
  <si>
    <t>http://www.elfagr.org/2423703</t>
  </si>
  <si>
    <t>القناطر الخيرية</t>
  </si>
  <si>
    <t>اثناء سيرهابالشارع</t>
  </si>
  <si>
    <t>ناجى م - 19 -  عاطل،عمر م ر -  22 سنة  - 25 -  عاطل</t>
  </si>
  <si>
    <t>ف ش-غ-16-طغلة</t>
  </si>
  <si>
    <t>محضر رقم 594 إدارى مركز القناطر الخيرية</t>
  </si>
  <si>
    <t>سائق وعاطلان يختطفون فتاة ويعتدون عليها جنسيًا بالقليوبية اسامه علاءنشر في البوابة يوم 12 - 01 - 2017 ألقت مباحث القليوبية القبض على سائق توك توك وعاطلين لقيامهم باختطاف فتاة عمرها 16 عاما، داخل توك توك إلى منطقة نائية بقرية تابعة للقناطر الخيرية وتعدوا عليها جنسيا، ثم قاموا بتصويرها عارية، وأحيل المتهمون للنيابة فقررت حبسهم وعرض المجنى عليها على الطب الشرعي لبيان عما إذا كان المتهمون قاموا باغتصابها أم لا. تلقى المقدم أحمد الخولى رئيس مباحث مركز القناطر الخيرية بلاغا من ف ش 16 سنة عاملة يفيد أنها أثناء توجهها لشراء بعض المتطلبات لمنزلها استقلت مركبة توك توك قيادة شخص وبجواره أخر حيث طلبت من السائق التوجه لأحد المحلات بالقرية إلا أنها فوجئت به يسير فى طريق آخر وتوجه إلى منطقة زراعية بأطراف القرية، واتصلا هاتفيًا بشخص ثالث حضر إليهما وقاموا بإرغامها على خلع ملابسها، وقام الأول والثانى بملامسة جسدها فيما قام الثالث بتصويرها بهاتفه المحمول، وعقب انتهائهم قاموا بتركها وفروا هاربين. تم إخطار اللواء مجدى عبد العال مدير الأمن بالواقعة وتم تشكيل فريق بحث قاده العميد محمد الألفى رئيس المباحث وتوصلت التحريات إلى أن وراء ارتكاب الواقعه كل من ناجى م ع 19 سنة عاطل وعمر م ر 22 سنة، سائق توك توك، وحسين ع ر 25 سنة عاطل. وفى أحد الأكمنه تمكن العقيد حسن زيور رئيس فرع البحث الجنائى من ضبطهم جميعا، وبمواجهتهم بأقوال الفتاة اعترفوا بصحتها واعترفوا بقيام الأول والثانى بإاصطحابها لمنطقة زراعية خارج القرية والاتصال بالثالث الذى حضر إليهما، وقاموا بإرغامها على خلع ملابسها وأقروا بملامسة جسدها من الخارج فقط دون التعدى الجنسى الكامل عليها. وتم التحفظ على هواتفهم المحمولة لفحصها -و تحويل المجنى عليها لمستشفى القناطر العام وبتوقيع الكشف الطبي عليها ورد التقرير الطبي يفيد عدم إمكانية الجزم عما إذا كان هناك تعدى جنسى من عدمه، وتقرر عرضها على الطب الشرعى وحبس المتهمين.</t>
  </si>
  <si>
    <t>http://www.albawabhnews.com/2318362</t>
  </si>
  <si>
    <t>http://www.albawabhnews.com/2319305</t>
  </si>
  <si>
    <t>http://www.vetogate.com/2540186</t>
  </si>
  <si>
    <t>اثناء سيرها في منطقة عزبة الصعايدة بإمبابة،</t>
  </si>
  <si>
    <t>تامر م - 37 -ذكر- مسجل خطر، وعد  - بالغة - انثي - ربة منزل</t>
  </si>
  <si>
    <t>سارة س م - بالغة- انثي - ربة منزل</t>
  </si>
  <si>
    <t>يتيمة إمبابة الناجية من الموت لــ"اليوم السابع": مسجل خطر خطفنى وهدد صاحب البيت بالقتل لو أبلغ المباحث.. حاول يغتصبنى ويصورنى عريانة لكن قاومته.. حاولت الهرب فسقطت من الرابع.. ونفسى فى شقة تلمنى الجمعة، 13 يناير 2017 11:09 م "يتيمة إمبابة" الناجية من الموت لــ"اليوم السابع": مسجل خطر خطفنى وهدد صاحب البيت بالقتل لو أبلغ المباحث.. حاول يغتصبنى ويصورنى عريانة لكن قاومته.. حاولت الهرب فسقطت من الرابع.. ونفسى فى شقة تلمنى المتهم كتب بهجت أبو ضيف – كريم صبحى Share on facebook Share on twitter Share on googleplus Share on googleplus إضافة تعليق نجت من الاغتصاب والموت على يد مسجل خطر اختطفها واحتجزها 4 أيام بشقته بإمبابة، لتحكى الفتاة المجنى عليها "سارة.س.م" البالغة من العمر 17 عاما، لــ"اليوم السابع" تفاصيل الواقعة، قائلة: "أبويا وأمى كانت حالتهم على قدهم، كنت عايشة معاهم، لحد ما الاتنين ماتوا من المرض، من سنة ونص وأنا عايشة لوحدى، خلافات بينى وبين أقارب والدى دفعتنى لترك البيت، ومن وقتها وأنا عايشة فى الشارع، أوقات بنام فى بيت واحدة صاحبتى، وأوقات تانية مفيش غير الشارع اللى بيلمنى، بدور على أى عمارة تحت الإنشاء وبطلعها، وبفرش جرايد أنام عليها، البرد بياكل فى جسمى، لكن مفيش قدامى غير كدة، بعد وفاة أبويا وأمى سبت المدرسة، كنت بدرس فى الصق الثانى الثانوى، وكل حياتى اتغيرت، مفيش لا قرايب يسألوا عليا ولا بيت يحمينى فى عز البرد". وأضافت المجنى عليها: "اليوم اللى اتخطفت فيه، كنت واقفة فى منطقة عزبة الصعايدة بإمبابة، وفجأة لاقيت شخص معرفوش عرفت بعد كدة اسمه قالى تعرفى بنت اسمها "وعد"، ولما قولتله لأ، قالى تعالى معايا عشان تشوفى صورها وتتعرفى عليها، ولما خفت منه رحت معاه، ووقفت تحت البيت وعرض عليا صور بنت، ولما قولتله معرفهاش هددنى "بمطواة" وكان معاه واحد صاحبه، قاله متسيبهاش تمشى، وضربنى بالقلم على وشى، وأجبرنى اطلع معاه شقته فى الدور الرابع". وتابعت: "حاولت استغيث بسكان البيت، لكن كل الناس خافت، وصاحب البيت قاله سيبها تمشى حرام عليك، لكن قاله لو اتدخلت أو بلغت المباحث هقتلك واقتلها، وخاف صاحب البيت وسكت، وبعدين حبسنى فى شقته لمدة 3 أيام، كان بيحاول يغتصبنى ويصورنى عريانة، لكن أنا كنت بقاومه ورفضت إنه يعمل معايا أى حاجة وحشة، كان كل يوم بيضرب فيا، وفى اليوم الرابع كان شارب مخدرات وبرشام، وحاولت استدرجه عشان اهرب منه، وبصيت من الشباك، وقولتله تعالى ننزل الشارع، وفجأة لاقيته شالنى ورمانى من الدور الرابع وقعت على الأسفلت وجسمى كله اتكسر، لكن الحمد لله نجيت من الموت، وأنهت حديثها قائلة: "نفسى فى شقة تلمنى من الشارع واللى بيحصل فيه، محتاجة أى سكن فى أى مكان، ونفسى صوتى يوصل للمسئولين والحكومة. أحداث الجريمة كما كشفت عنها مديرية أمن الجيزة بدأت أثناء متابعة النقيب محمد مجدى ضابط مباحث قسم شرطة إمبابة للحالة الأمنية، فشاهد تجمع عدد من الأشخاص حول فتاة ملقاة أرضا، وتبين من خلال المعاينة والتحريات أن الفتاة "سايرة.س" مصابة بكسور بجسدها نتيجة سقوطها من الطابق الرابع بعقار بمحل الواقعة، وتم نقلها إلى مستشفى إمبابة العام، وتبين إصابتها بكسر بالحوض وكدمات بأنحاء جسدها بالإضافة إلى اشتباه وجود كسر بعظام الفك السفلى والجبهة. وبإجراء التحريات بإشراف المقدم محمد ربيع رئيس مباحث قسم شرطة إمبابة تبين أن عاطل يدعى " تامر.م" 37 عاما، مسجل خطر سبق اتهامه فى 11 قضية مشاجرة ومخدرات وسرقة بالإكراه، أجبرها على الصعود لشقته وحاول الاعتداء عليها جنسيا وتصويرها عارية، إلا أنها قاومته، وحاولت مغافلته للهرب، فسقطت من نافذة الطابق الرابع. وبإعداد كمين للمتهم تم القبض عليه، وبمواجهته اعترف بارتكاب الواقعة، فأخطر اللواء هشام العراقى مدير أمن الجيزة وأمرت النيابة بحبس المتهم على ذمة التحقيق.</t>
  </si>
  <si>
    <t>http://www.youm7.com/3053940</t>
  </si>
  <si>
    <t>أثناء خروجها لشراء المستلزمات اليومية لمنزل رئيس الوزراء</t>
  </si>
  <si>
    <t>غير محدد - بالغة- انثي - خادمة</t>
  </si>
  <si>
    <t>سرقة ما بحوزتها من مبلغ مالي، وغويشة ذهبية.</t>
  </si>
  <si>
    <t>محضر رقم 21348 جنح قسم النزهة</t>
  </si>
  <si>
    <t>اغتصاب خادمة شريف إسماعيل بحديقة الميريلاند محيطنشر في محيط يوم 14 - 01 - 2017 تعرضت خادمة المهندس شريف إسماعيل للخطف أثناء خروجها لشراء المستلزمات اليومية لمنزل رئيس الوزراء، على يد أحد الذئاب البشرية. ترجع الواقعة إلى أن أحد الأشخاص من الذئاب البشرية ظل يراقبها لفترة كبيرة, والذي كان يخشى أن يتم القبض عليه من أحد أفراد الأمن المكلفين بحراسة منزل إسماعيل، حتى انتهز فرصة الهدوء الذي يخيم على الشارع، وتمكن من اختطافها في سيارته التي يستقلها، وفر هاربا نحو "روكسى" بالقرب من حديقة الميريلاند، ليقوم باغتصابها، وبمجرد أن نال غرضه منها قام بسرقة ما بحوزتها من مبلغ مالي، وغويشة ذهبية. وأكد مصدر أمني بمديرية أمن القاهرة، أن هناك تحقيقًا موسعًا يجرى حول تعدي سائق يعمل بإحدى شركات المقاولات الكبرى، على خادمة كانت تعمل في منزل المهندس شريف إسماعيل، رئيس الوزراء، وقد تم تحرير محضر بالواقعة بقسم شرطة النزهة، وتقوم النيابة الأن بالتحقيق في الواقعة، وتم ضبط المتهمين. وأكدت المجني عليها في المحضر الذي حمل رقم 21348 جنح قسم النزهة، أنها تعرضت للتحرش الجنسي والخطف ولا يزال المحضر قيد التحقيق. وبتكثيف التحريات، تبين أن المتهم يعمل سائقًا بإحدى شركات المقاولات، وكان يستقل سيارة صفراء اللون تحمل رقم (ط.و.د 954).</t>
  </si>
  <si>
    <t>http://www.moheet.com/0/0/0/2525491/-.html</t>
  </si>
  <si>
    <t>مقابل فدية ماليه قدرها 200 ألف دولار أمريكي</t>
  </si>
  <si>
    <t>اثناء استقلاله تاكسي</t>
  </si>
  <si>
    <t xml:space="preserve"> أحمد . ع  صاحب شركة مقاولات، و" حازم . إ . ع " و"بدر . س"</t>
  </si>
  <si>
    <t>انس ص- بالغ - ذكر - رجل اعمال</t>
  </si>
  <si>
    <t>200 ألف دولار</t>
  </si>
  <si>
    <t>اختطاف رجل أعمال عربى والملاحقات الأمنية تجبر الخاطفين على اطلاق سراحه الأحد، 15 يناير 2017 03:03 م اختطاف رجل أعمال عربى والملاحقات الأمنية تجبر الخاطفين على اطلاق سراحه حملات أمنية - أرشيفية كتب محمود عبد الراضى Share on facebook Share on twitter Share on googleplus Share on googleplus إضافة تعليق قالت وزارة الداخلية إن الملاحقات الأمنية أجبرت عناصر إجرامية على إطلاق سراح رجل أعمال عربى، اختطفوه وطلبوا فدية مالية، فيما تكثف الأجهزة الأمنية جهودها لضبط المتهمين. تلقى قسم شرطة مصر الجديدة بلاغاً من" سليمان. ص" يحمل جنسية إحدى الدول العربية بتلقيه إتصالاً هاتفياً من رقم هاتف شقيقه " أنس" 30 سنة، رجل أعمال، ومقيم بأحد الفنادق بمصر الجديدة، أكد له المتصل باختطاف شقيقه، وطلب فدية 200 ألف دولار أمريكى مقابل إطلاق سراحه، ثم تلقى إتصالاً آخر أبلغه خلالها المتصل بإعطائه مهلة لتدبير المبلغ ولم يتهم المُبلغ أحد بارتكاب الواقعة. وتم تشكيل فريق بحث لكشف غموض وملابسات الواقعة وتحديد وضبط مرتكبيها، وتبين أن المجنى عليه فى اليوم الثانى من وصوله للبلاد استقل سيارة أجرة "تاكسى" وبالتواصل مع سائق السيارة أكد أن المجنى عليه طلب منه توصيله إلى منطقة بلبيس بالشرقية لمقابلة أحد الأشخاص يدعى الشيخ أحمد المصرى لسابقة وجود تعاملات بينهما، حيث تبين تواجد 3 أشخاص أدلى بأوصافهم وبحيازتهم سيارة سوداء اللون واصطحبوه لمكان غير معلوم ولا يعلم عنه شئ منذ تاريخه. وتوصلت التحريات إلي أن وراء ارتكاب الواقعة " أحمد . ع " صاحب شركة مقاولات، و" حازم . إ . ع " و"بدر . س" وجميعهم مقيمون بمحافظتى الشرقية والإسماعيلية. وعقب تقنين الإجراءات بالتنسيق مع مديريتى أمن الشرقية والإسماعيلية تم استهداف المتهمين وملاحقتهم فى إماكن ترددهم، وعُثر بمنزل المتهم الأول على الهاتف المحمول المستخدم فى ارتكاب الواقعة، وبجوار المنزل السيارة رقم ل م/8651 المستخدمة فى ارتكاب الواقعة، ولإستشعار المتهمين باقتراب ضبطهم لكثرة الملاحقات الأمنية لهم، قاموا بإطلاق سراح المجنى عليه بمنطقة عبود بالقاهرة. تم استدعاء المجنى عليه حيث تعرف على المتهم الأول من خلال موقع التواصل الإجتماعى "فيس بوك" ، حيث أوهمه المتهم بأنه يمتلك مزارع بنطاق محافظة الشرقية، وأنه فى حاجة لشراء كميات كبيرة من الدولارات، وعليه حضر المجنى عليه للبلاد وتوجه برفقة سائق سيارة الأجرة لمقابلة المتهم الأول بمنطقة بلبيس، واستقل برفقته والمتهمَيْن الثانى والثالث السيارة المضبوطة، وفوجئ بقيامهم بتهديده وتعصيب عينيه، واصطحابه لإحدى المناطق الزراعية، وقاموا باحتجازه ثم أطلقوا سراحه.</t>
  </si>
  <si>
    <t>http://www.youm7.com/3056301</t>
  </si>
  <si>
    <t>http://hawadeth.akhbarelyom.com/newdetails.aspx?id=315719</t>
  </si>
  <si>
    <t>المحلة ثالث</t>
  </si>
  <si>
    <t>لعدم تسديده ديون له</t>
  </si>
  <si>
    <t>م ع - بالغ - ذكر - تاجر سيارات</t>
  </si>
  <si>
    <t>ضبط صاحب معرض سيارت خطف عميلا وأجبره على توقيع إيصالات بالغربية إسلام الخياط أحمد مهنانشر في البوابة يوم 21 - 01 - 2017 تمكن ضباط البحث الجنائي بقسم ثالث المحلة بمديرية أمن الغربية، اليوم السبت، من ضبط صاحب معرض سيارات بعدما قام بخطف أحد عملائه لعدم تسديده ديون له وأجبره على توقيع إيصالات أمانة والتعدي عليه بالضرب. كان اللواء حسام خليفة مدير امن الغربية قد تلقى إخطارا من اللواء ابراهيم عبد الغفار، مدير المباحث الجنائية، يفيد ببلاغ من أحد المواطنين عن تعرضه لاختطاف علي يد صحاب معرض سيارات مقيم بدائرة ثالث المحلة، وقام بالتعدي عليه بالضرب وإجباره على توقيع إيصالات أمانه بمبالغ ضخمة. على الفور تم تشكيل فريق من البحث الجنائي بقيادة العميد محمد عمارة رئيس فرع البحث الجنائي بالمحلة وسمنود ومعاونه الرائد احمد عبد الشافي رئيس مباحث قسم ثالث المحلة والنقيب محمد هاشم معاون مباحث وتمكنوا من ضبط " م. ع " تاجر سيارات. وتبين من التحريات الاولية، قيام وجود خلافات مالية بينه وبين أحد عملائه لعدم تسديد المبالغ المالية المستحقه له، فقام باختطافه وإجباره على توقيع إيصالات أمانة. تحرر محضر بالواقعة وأخطرت النيابة العامه لمباشرة التحقيقات.</t>
  </si>
  <si>
    <t>http://www.albawabhnews.com/2334181</t>
  </si>
  <si>
    <t>الاسماعيلية ثان</t>
  </si>
  <si>
    <t>لوجود ارتباطا بين المبلغ وعلاقة عاطفية بالمتهمة الأولى منذ فترة، وانقطعت تلك العلاقة</t>
  </si>
  <si>
    <t xml:space="preserve">اثناء سيره بالشارع تم استدراجه إلى داخل سيارة ملاكى الإسماعيلية نبيتى اللون ماركة سوزوكى </t>
  </si>
  <si>
    <t>أميرة ع ح-  29 - انثي -  ربة منزل،أسماء خ م- 26 - انثي - ممرضة، عادل. خ.م- 17 -ذكر - نقاش، عبده. م. ع-  25 - ذكر نقاش ،محمود أ ج-  26 - ذكر -  نقاش</t>
  </si>
  <si>
    <t>عمرو ع م - 40 - ذكر - كهربائ</t>
  </si>
  <si>
    <t>التوقيع على «12» إيصال أمانة على بياض بمبلغ «350 ألف جنيه»، الاستيلاء على «2» هاتف محمول، تحت تهديد السلاح الأبيض،</t>
  </si>
  <si>
    <t>http://www.vetogate.com/2569309</t>
  </si>
  <si>
    <t>http://www.tahrirnews.com/posts/656887</t>
  </si>
  <si>
    <t>القاهرة الجديدة</t>
  </si>
  <si>
    <t>لسرقته بالاكراه</t>
  </si>
  <si>
    <t>اثناء عودته من عمله خلال استقلاله سيارة "فان" سوزوكي حمراء اللون يستقلها 4 أشخاص</t>
  </si>
  <si>
    <t>أسامة م أ ف - بالغ - ذكر - عاطل، ورضا ع  إ - بالغ - ذكر - عاطل،  خالد ع ا - بالغ - ذكر - عاطل، وحسن ف م - بالغ - ذكر - عاطل</t>
  </si>
  <si>
    <t>محمد ع - 33 - ذكر - طباخ</t>
  </si>
  <si>
    <t>سرقة 2700 جنيه، وهاتف محمول،</t>
  </si>
  <si>
    <t>اختطاف طباخ وسرقته بالإكراه في التجمع الخامس فتحي عمر وسامح غيثنشر في مصراوي يوم 04 - 02 - 2017 تعرض طباخ للسرقة تحت تهديد السلاح على يد 4 عاطلين، بمنطقة التجمع الخامس، أمس الجمعة، وألقى ضباط مباحث القاهرة الجديدة القبض على المتهمين. وقال مصدر أمني، إن الواقعة بدأت أثناء عودة محمد ع 33 سنة، طباخ، مقيم بمنطقة مصر القديمة، من عمله خلال استقلاله سيارة "فان" سوزوكي حمراء اللون يستقلها 4 أشخاص، إلا أنه فوجئ بقيام مستقلي السيارة بتهديده بسلاح ناري، وأسلحة بيضاء، تمكنوا من الاستيلاء على 2700 جنيه، وهاتف محمول، ولاذوا بالفرار. تمكن قوات الأمن من ضبط مرتكي الواقعة، وهم أسامة م أ ف، ورضا ع إ، وشقيقه خالد، وحسن ف م. اعترف المتهمون، بارتكاب الواقعة، وتم تحرير محضر أحاله اللواء خالد عبدالعال مساعد وزير الداخلية مدير أمن القاهرة للنيابة العامة التي تولت التحقيقات.</t>
  </si>
  <si>
    <t>http://www.masrawy.com/news/-/details/0/0/0/1023510</t>
  </si>
  <si>
    <t>بعد حدوث مشادة كلامية بين بعض أهالى قرية كفر عزام ومنشية أدهم، التابعتين لمركز السنبلاوين بمحافظة الدقهلية وذلك أثناء حفل عرس بقرية منشية أدهم</t>
  </si>
  <si>
    <t>اثناء سيره بقرية منشية ادهم</t>
  </si>
  <si>
    <t>سرقة متعلقاته</t>
  </si>
  <si>
    <t>حبس المتهمين بتعذيب شاب وربطه بحبل وجره بشوارع الدقهلية 15يوما شريف الديبنشر في اليوم السابع يوم 13 - 02 - 2017 قرر قاضى المعارضات بمحكمة السنبلاوين الجزيئة، تجديد حبس ثلاثة متهمين بربط وتعذيب شاب بقرية كفر عزام التابعة لمركز السنبلاوين 15 يوما على ذمة التحقيقات. وترجع أحداث القضية بعد حدوث مشادة كلامية بين بعض أهالى قرية كفر عزام ومنشية أدهم، التابعتين لمركز السنبلاوين بمحافظة الدقهلية وذلك أثناء حفل عرس بقرية منشية أدهم. تم السيطرة على الأوضاع قبل تفاقم الأمور، فقرر بعض شباب قرية كفر عزام الانتقام من أهالى القرية الأخرى، حيث تربص أربعة شباب وانتظروا أحد أبناء القرية الأخرى ويعمل سائق توك توك، و بمدينة السنبلاوين قاموا بتهديده بسلاح أبيض وخطفه وتخديره واقتياده إلى قريتهم، وقاموا بربطه بحبال وجروه فى شوارع القرية وربطوه على أحد الأعمدة وهددوه بالقتل. ونشر أهالي القرية الفيديو على مواقع التواصل الاجتماعى لإظهار الإهانة، وبعد إطلاق سراحه قام الشاب بتحرير محضر بالواقعة وسرقة متعلقاته الشخصية، وعلى الفور تمكن الرائد أبو العزم فتحى، رئيس مباحث مركز السنبلاوين من إلقاء القبض على ثلاثة من المتهمين وتقديمهم للنيابة، ومازال هناك آخر هارب، وطلبت النيابة استدعاء اثنين آخرين بعد مشاهدة فيديو الاعتداء. واعترف المتهمون المضبوطون أمام النيابة العامة بصحة الواقعة واشتراكهم فى خطف الشاب وربطه وتهديده بالقتل انتقاما منه، و توجيه إنذار لأهالى قرية الشاب لإرهابهم وبث الرعب فى نفوسهم. فيما أشار عبد الحميد صلاح عبد الحميد، محامى المجنى عليه، إلى أنه بالفعل تم تسليم مقاطع الفيديو للنيابة العامة بالسنبلاوين، والتى قامت بتفريغ الفيديوهات وشاهدت الواقعة وأمرت بضبط وإحضار ثلاثة أخرين مشتركين فى الواقعة، وأكد أن التهم الموجهة إلى المتهمين هى اختطاف وسرقة بالإكراه وضرب وتعذيب وتكبيل والتشهير والإهانة، وهى تخضع إلى محكمة الجنايات.</t>
  </si>
  <si>
    <t>http://www.youm7.com/story/0000/0/0/-/3101021</t>
  </si>
  <si>
    <t xml:space="preserve">أعلي الكوبري الدائري بمنطقة كرداسة </t>
  </si>
  <si>
    <t>عماد ع م - 29 - ذكر - سائق،علاء ال ك - 39 - ذكر، عاصم ع ا - بالغ - ذكر - مسجل خطر، عمرو ف م - 27 - ذكر - سائق</t>
  </si>
  <si>
    <t>د م-30- انثي - طبيية</t>
  </si>
  <si>
    <t>سرقة «٦٠٠ جنيه، قرط ودبلة وسلسلة ذهبية</t>
  </si>
  <si>
    <t>إحالة واقعة اختطاف زوجة ضابط واغتصابها بكرداسة للنيابة الكلية مي محمدنشر في البوابة يوم 14 - 05 - 2017 انتهت نيابة كرداسة، برئاسة المستشار مصطفى توفيق، من تحقيقاتها في واقعة خطف زوجة ضابط واغتصابها وسرقتها بالإكراه أعلى الكوبري الدائري بمنطقة كرداسة، وذلك بعد ورود التقارير الفنية، واكتمال أدلة الثبوت في الواقعة. وأعدَّ المستشار أحمد هشام، مدير النيابة، مذكرة إحالة المتهمين الأربعة في الواقعة، بعد ورود تحريات الأجهزة الأمنية والتي أكدت صحة الواقعة، ومؤيدة تقرير الطب الشرعي عن المجني عليها، وشهادات الشهود، وأحالها للنيابة الكلية؛ تمهيدًا لإحالة المتهمين للمحاكمة أمام الجنايات في التهم المنسوبة. كشفت التحقيقات التي أجراها أحمد هشام، مدير نيابة كرداسة، أن المجني عليها "د. م" 30 عامًا، طبيبة، اتهمت 4 أفراد يستقلوا سيارة سوزوكي فان بخطفها وهتك عرضها والتعدي عليها بالضرب وسرقتها. وعلى الفور تم اتخاذ اللازم وعمل تحريات حول الواقعة، وبفحص السيارات المشابهة والأفراد التي تعمل عليها تم تحديد السيارة والمتهمين، وهم: "عماد.ع. م" 29 عامًا سائق، والسابق اتهامه في قضية مشاجرة والهارب من 9 قضايا أخرى، و"علاء.ال. ك" 39 سنة، والسابق اتهامه في 10 قضايا سرقة بالإكراه، و"عاصم.ع. ا"، والمسجل شقي خطر فئة "ج" سرقات عامة والهارب من 13 قضية نشاط مستمر، و"عمر. ف. م" 27 عامًا سائق والسابق اتهامه في 4 قضايا مخدرات والهارب من 6 أحكام. وبإعداد أكمنة لهم تمكَّن ضباط القسم من القبض على المتهمين من الأول إلى الثالث أثناء تواجدهم بدائرة قسم منشأة القناطر، وبالكشف الجنائي عليهم تبيَّن أن جميعهم "مسجلين خطر" وسبق القبض عليهم في أكثر من واقعة، وصدر قرار بحبسهم فى العديد من القضايا، كما تبيَّن أن المتهم الرابع تم القبض عليه بتاريخ 21 فبراير فى قضية سرقة بقسم شرطة بولاق. وبمواجهتهم اعترف المتهمون الثلاثة تفصيلًا مؤكدين أنهم يوم الواقعة استقلوا سيارة رقم و. ب/ 8266 ماركة سيزوكي فان قيادة الأول ومِلك شقيقه، وأثناء سيرهم بطريق المريوطية وجدوا المجني عليها تقف أعلي الكوبري الدائري بمنطقة كرداسة في تمام الساعة السابعة صباحًا وقامت بالتلويح لهم معتقدة أنها سيارة أجرة وطلبت منهم توصيلها لمنشأة البكاري، وبمجرد أن صعدت انطلقوا بالسيارة مسرعين، وبعد دقائق قاموا بتغيير خط السير واتجهوا نحو منطقة زراعية. وأضاف المتهمون أنه لم تمرّ سوى دقائق حتى أخرجوا سلاحًا أبيض من طيات ملابسهم وهددوا المجني عليها في حالة الصراخ أو الحركة سيتخلصون منها، وقام المتهمون بسرقة كل الذهب الذي ترتديه وهو عبارة عن قُرط وسلسلة ذهب، بالإضافة إلى مبلغ مالي 600 جنيه، ثم قاموا بهتك عرضها والتعدي عليها جنسيًّا وتصوير مقطع فيديو لابتزازها بعد ذلك وتمكنوا من الهرب تاركين المجني عليها أمام أحد المساجد حتى تم القبض عليهم.</t>
  </si>
  <si>
    <t>http://www.rosaeveryday.com/News/193634/-</t>
  </si>
  <si>
    <t>http://www.albawabhnews.com/2526593</t>
  </si>
  <si>
    <t>اثناء استقلالها توك توك بمدينة السلام</t>
  </si>
  <si>
    <t>حبس سائق "توك توك" لاتهامه باغتصاب فتاة بالسلام الفجرنشر في الفجر يوم 01 - 03 - 2017 ألقت الأجهزة الأمنية بالقاهرة، القبض على سائق "توك توك" لاتهامه باغتصاب فتاة بمنطقة السلام. كان قسم شرطة السلام قد تلقى بلاغًا من أهل إحدى الفتيات، مفاده قيام سائق "توك توك" باختطاف نجلتهم واغتصابها. وبعمل التحريات دلت أنه أثناء توجه المجني عليها إلى إحدى المناطق استقلت "توك توك" وأثناء ذلك توجه بها السائق لمنطقة نائية واعتدى عليها جنسيًا، وبعمل الأكمنة اللازمة تم القبض على المتهم وتحرر المحضر اللازم، وبالعرض على النيابة العامة قررت حبسه 4 أيام على ذمة التحقيقات.</t>
  </si>
  <si>
    <t>http://www.elfagr.org/2485725</t>
  </si>
  <si>
    <t>لسرقة مشغولات ذهبية</t>
  </si>
  <si>
    <t>اثناء استقلالها سيارة للعودة الي المنزل من امام المدرسة</t>
  </si>
  <si>
    <t>م ا-طالب-0-مصري-غير محدد، م ا-طالب-0-مصري-غير محدد</t>
  </si>
  <si>
    <t>سرقة مشغولات ذهبية وهاتف محمول</t>
  </si>
  <si>
    <t>تفاصيل اختطاف طالبتين بعد عودتهما من ''درس خصوصي'' بدمياط محمد إبراهيمنشر في مصراوي يوم 23 - 03 - 2017 ساعات صعبة مرت على أهالي طالبتين لاختفائهما منذ مساء الأربعاء، عقب عودتهما من درس خصوصي بمدينة دمياط، إذ توجه الأهالي إلى مديرية أمن دمياط لتقديم بلاغ للواء نادر جنيدي مدير أمن المحافظة، مطالبين بسرعة البحث عن الفتاتين. وانتشرت صور الطالبتين مريم البصراطي وندى الإمام عبر مواقع التواصل الاجتماعي، لكن أحدًا من الأهالي لم يبلغ بالعثور عليهما، حتى صباح اليوم الخميس، حينما وجدهما عدد من سكان منطقة مجمع المحاكم وأبلغوا قوات الشرطة التي توجهت لمباشرة التحقيقات. وقالت مريم البصراطي، إنه عقب استقلالهما سيارة "أجرة" للعودة إلى منزليهما قام السائق بالاتصال بأحد أصدقائه الذي استقل السيارة ولم يشعرا بأي شيء إلا صباح اليوم، بعد أن سرقت مشغولاتهما الذهبية فضلا عن هواتف محمولة وتركهما في منطقة المحاكم بقرية شطا. ووصفت الفتاتان لضباط الشرطة أوصاف الشابين الذين تورطا في اختطافهما وسرقتهما، في الوقت الذي أكدتا فيه عدم تعرضهما لأي أذى بدني. وأعلنت مديرية التربية والتعليم بدمياط عودة الطالبتين لمنزليهما وهما في حالة جيدة وأوضحت أنه جرى اختطافهما خارج أسوار المدرسة، بغرض سرقة مشغولاتهما الذهبية.</t>
  </si>
  <si>
    <t>http://www.masrawy.com/news/-/details/0/0/0/1048489</t>
  </si>
  <si>
    <t xml:space="preserve">من أمام مقهى بمنطقة الهويس </t>
  </si>
  <si>
    <t>محمود الناجي - بالغ - ذكر مدرس سابق</t>
  </si>
  <si>
    <t>جابر السمسار-27-ذكر - موظف بحي الاربعين</t>
  </si>
  <si>
    <t>التوقيع علي دفترين ايصالات امانة، والإمضاء على عقد تنازل بالبيع بمنزله بأرض اللاجون</t>
  </si>
  <si>
    <t>محضر برقم 2847</t>
  </si>
  <si>
    <t>ضبط أحد المتهمين بخطف مواطنًا في السويس سالي سندنشر في التحرير يوم 23 - 03 - 2017 تمكنت قوة قسم فيصل بمحافظة السويس، برئاسة الرائد على جابر، من ضبط "محمود الناحي"، المتهم مع 5 آخرين باختطاف مواطن تحت تهديد السلاح النارى من أمام مقهى بمنطقة الهويس وأصابوا 2 من المواطنين، موظف بحي الأربعين بالسويس ويعمل مديرا مخازن الحي بطلقة حية في يده، وآخر مقيم بكفر كامل الاربعين 27 عام بطلقة اخري في يده وحالته خطيرة وتم نقله الى مستشفي الجامعة بالإسماعيلية. كان اللواء مصطفى شحاتة مدير أمن السويس ، تلقى اخطارا من العميد محمد والى مدير المباحث الجنائية يفيد بتلقيهم بلاغات من أهالى مدينة السلام بسماعهم صراخ شخص فى أحد سيارات الميكروباص تحمل رقم 417 بيضاء اللون وتم القاءه بالطريق مصاب بجروح خطيره فى جميع أنحاء جسدة. وقامت نيابة السويس لسماع أقوال" جابر السمسار " المجنى عليه والذى أكد ان أحد الخاطفين يدعى محمود الناحى جاره بقرية السيد هاشم بحى الجناين ، مدرس سلبق وبصحبته 5 من أقاربه بإطلاق النار الحى على زميلين له كانوا يجلسون بجواره على المقهى وقاموا بإختطافة وإجبارة على الإمضاء على دفترين وصولات أمانة ، والإمضاء على عقد تنازل بالبيع بمنزله بأرض اللاجون. تم تحرير محضر بالواقعة برقم 2847، وتتولى النيابة التحقيق مع المتهم.</t>
  </si>
  <si>
    <t>http://www.tahrirnews.com/posts/709017</t>
  </si>
  <si>
    <t>عقابا له عندما أعلن عن قيام أحدهم بسرقة علف من المزرعة التى يعمل بها</t>
  </si>
  <si>
    <t>احمد ع ا - بالغ - ذكر، علاء ح ع  - بالغ - ذكر، منصور ال م  - بالغ - ذكر،حمادة ف م  - بالغ - ذكر،فرح ف م - بالغة - انثي - ربة منزل</t>
  </si>
  <si>
    <t>ر م ع-27-ذكر - -خفير زراعي</t>
  </si>
  <si>
    <t>قضية رقم 885 لسنة 2017</t>
  </si>
  <si>
    <t>تم الاعتداء علي المخطوف جنسيا وتصويره عاريا</t>
  </si>
  <si>
    <t>5 أشخاص يختطفون عاملا ويتعدون عليه جنسيا لإبلاغه عن أحدهم بسرقة "علف" الإثنين، 27 مارس 2017 11:33 ص 5 أشخاص يختطفون عاملا ويتعدون عليه جنسيا لإبلاغه عن أحدهم بسرقة "علف" اللواء رضا طبلية مدير أمن الشرقية الشرقية- فتحية الديب Share on facebook Share on twitter Share on googleplus Share on googleplus إضافة تعليق اختطف 5 أشخاص بناحية منشأة أبوعمر بمحافظة الشرقية، "عامل زراعى"، وقاموا بتوثيقه على شجرة بأرض زراعية، وتعدوا عليه جنسيا، وقاموا بتصويره، وذلك عقابا له عندما أعلن عن قيام أحدهم بسرقة علف من المزرعة التى يعمل بها. تلقى اللواء رضا طبلية مدير أمن الشرقية، إخطارا من اللواء هشام خطاب مدير المباحث الجنائية، يفيد بلاغا من "ر م ع" 27 سنة عامل زراعى، ومقيم منشأة أبوعمر، يتهم فيه 5 أشخاص بالتعدى عليه جنسيا. وكشفت التحقيقات التى باشرها أحمد محسن الشرقاوى مدير نيابة الحسينية، برئاسة المستشار محمد الديب، وبإشراف المستشار وليد جمال المحامى العام لنيابات شمال الشرقية فى القضية رقم 885 لسنة 2017، قيام كل من، "أحمد ع ا" و"علاء ح ع" و"منصور ال م" و"حمادة ف م" و"فرح ف م" باختطاف المجنى عليه والذى يعمل "خفير خصوصى" بإحدى المزارع بمنشأة أبوعمر، وقيامهم بالتعدى عليه جنسيا، عقابا له على إبلاغه عن أحدهم بسرقة علف من المزرعة. وقرر أحمد عبد المحسن الشرقاوى مدير نيابة الحسينية، حبس أحد المتهمين أربعة أيام على ذمة التحقيقات، وضبط وإحضار الأربعة الآخرين، وعرض المجنى عليه على الطب الشرعى.</t>
  </si>
  <si>
    <t>http://www.youm7.com/3162536</t>
  </si>
  <si>
    <t>http://hawadeth.akhbarelyom.com/newdetails.aspx?id=335675</t>
  </si>
  <si>
    <t>لسرقة قرطها الذهبي</t>
  </si>
  <si>
    <t>استدراج الطفلة أثناء زحام سوق قرية ابو مندور</t>
  </si>
  <si>
    <t>سالي السيد احمد-5-طفلة</t>
  </si>
  <si>
    <t>بالصور.. تكرار خطف تلميذات المدارس يثير القلق بكفر الشيخ السبت، 15 أبريل 2017 10:00 م بالصور.. تكرار خطف تلميذات المدارس يثير القلق بكفر الشيخ تواجد مدير إدارة دسوق أمام المدرسة كفر الشيخ – محمد سليمان Share on facebook Share on twitter Share on googleplus Share on googleplus إضافة تعليق أصاب الرعب والفزع أهالى قرى محافظة كفر الشيخ لتكرار اختطاف تلميذات المدارس وسرقة قرطهن الذهبى نظراً لما شهدته قريتان تابعتان لمركز دسوق من اختطاف طفلتين، الأولى عقب خروجها من المدرسة بقرية أبو مندور والثانية قبل دخولها المدرسة بقرية محلة أبو على وتم العثور على الطفلتين بمدينة كفر الشيخ بعد تجريدهما من قرطهما الذهبى . شهدت قرية محلة أبوعلى الابتدائية، واقعة اختطاف التلميذة أميرة الصعيدى بالصف الثانى الابتدائى بمدرسة محلة أبوعلى الابتدائية، من قبل سيدة من قريتها التابعة لمركز دسوق لمدينة كفر الشيخ وجردتها من قرطها الذهبى وتركها بمحطة القطار، ولفت أنظار رجال الشرطة بمحطة القطار بكاء الطفلة واصطحبوها لنقطة شرطة السكك الحديدية ليعيدها لأسرتها بدسوق. قال محمد شتا مدير إدارة دسوق التعليمية، إن معلومات وردت عن اختتطاف التلميذة أميرة الصعيدى بالصف الثانى الابتدائى بمدرسة محلة أبوعلى الابتدائية وهى فى طريقها من منزلها إلى المدرسة، مؤكدًا أنه أجرى اتصالاً هاتفياً بمديرة المدرسة للوقوف على حقيقة الأمر، مؤكدة له أن التلميذة مختطفة ولم تحضر للمدرسة ومسجلة غياب. وأضاف مدير عام الإدارة، لـ"اليوم السابع" أنه توجه للاطمئنان على التلميذة وانتقل إلى قرية محلة أبوعلى يرافقه طارق شحاتة مدير إدارة التعليم الابتدائى، وإبراهيم بصلة مدير إدارة التعليم الإعدادى، و أيمن أبوالعزم مدير إدارة الإعلام، مسعود بدوى المحقق القانونى بالشؤن القانونية، مشيراً إلى أنه أمر بالتحقيق بالواقعة، خاصة عقب اتهام ولى أمر التلميذة إدارة المدرسة بالإهمال، وقدمت مديرة المدرسة ما يثبت أن الطالبة مسجلة غياب من أول اليوم الدراسى، ولم تحضر حتى الطابور، وعلم من بعض أهالى القرية باختطاف الطالبة أميرة الساعة الثانية والنصف بعد الظهر وتم العثور على التلميذه بمدينة كفرالشيخ، متسائلاً كيف يتم اختطاف التلميذة من المدرسة علما بأنها تعمل فترة مسائية، وأن الفترة الصباحية تنتهى الساعة الثانية عشر ظهراً للمرحلة الإعدادية، وإدارة المرحلة الإعدادية لاتسمح بدخول طلاب المرحلة الابتدائية إلا بموعد دخولهم الساعة الثانية عشر، مؤكدًا أنه تابع سجلات الغياب بالمدرسة ووجد بالفعل تسجيل التلميذة غياب فى ذلك اليوم، الأمر الذى يؤكد عدم خطف التلميذة من المدرسة كما ادعى ولى الأمر. قال على الصعيدى، والد الطفلة أميرة، إنه كان ينتظر خروج ابنته من المدرسة ولكنها لم تخرج، وأصيب بحالة من الجنون لعدم تواجد ابنته من بين التلاميذ ولم تتمالك والدة الطفلة نفسها فقد انهارت، وظل يبحث عنها مع جيرانه وأهالى القرية، و فقد الأمل فى عودتها، حتى فوجئ باتصال هاتفى من أمين شرطة يطمأنه أن ابنته على قيد الحياة بعد أن انتابته حالة من القلق، وطمأنه على تواجدها معه وهى بصحة جيدة. وأضاف على الصعيدى والد الطفلة، أنه توجه لمركز الشرطة، فوجد طفلته وسط رجال الشرطة، وأكدوا له أن الخدمات الأمنية المعينة بمحطة سكك حديد كفر الشيخ لاحظوا تواجد طفلة بزيها المدرسى فى حالة بكاء شديد على رصيف المحطة، فتعرفوا على اسمها ونجحوا فى الوصول لرقم هاتفه. وقال والد الطفلة، إن ابنته كانت بالمدرسة ودخلت إحدى السيدات وأعطت الطفلة حلوى، وطلبت من طفلته الخروج لتعطيها حلوى خارج المدرسة، وخرجت معها الطفلة ليستقلان تاكسى وتهرب بها من القرية لتتركها بمحطة السكك الحديدية بعد أن جردتها من قرطها الذهبى، ليعيدها رجال الشرطة لأحضانه، مطالباً بإجراء تحقيقات حول الواقعة، وأنه حرر محضرا بالواقعة حمل رقم 171، إدرى قسم دسوق. كما شهدت قرية أبو مندور التابعة لمركز دسوق بمحافظة كفر الشيخ، واقعة خطف الطفلة سالى السيد أحمد رزق جاويش برياض الأطفال بمدرسة أبو مندور الابتدائية التابعة لإدارة دسوق التعليمية، عقب خروجها من المدرسة فى الواحدة والنصف ظهراً، تمكنت سيدة من استدراج الطفلة أثناء زحام سوق القرية، واستقلت سيارة بها من قرية أبومندور حتى مدينة كفرالشيخ، وجردتها من قرطها الذهبى، وتركتها فى أحد شوارع المدينة، وعثر عليها طبيب الذى اتصل بصديق له بالقرية وأعاد الطفلة لأهلها. وأكد السيد جاويش، والد الطفلة، لـ"اليوم السابع" أنه علم بعثور طبيب على ابنته فى مدينة كفر الشيخ عندما اتصل طبيب بأحد أهالى القرية ،ليؤكد له أن هناك طفلة عثر عليها تدعى أنها من قرية أبو مندور بدسوق، مشيرًا إلى أن عددا من أهالى القرية توجهوا لكفر الشيخ لنقل الطفلة للقرية. وقال الدكتور محمود السيد على أستاذ الصحة النفسية، إن تكرار تلك الوقائع تعكس الحالة الاقتصادية السيئة لبعض السيدات ومعانتهن من عدم توفير متطلبات الحياة لأسرهن فتضطر للمجازافة بخطف الطفلات وتركهن عقب تجريدهن من قرطهن الذهبى، محذراً أولياء الأمور من ترك أطفالهن أثناء التوجه للمدارس بمفردهم، مما يعرضهم للاختطاف والقتل. وأضاف صلاح عثمان وكيل وزارة التربية والتعليم بكفر الشيخ، أنه حذر مدراء المدارس بعدم السماح لأحد بدخول المدارس، وبغلق الأبواب، وعدم خروج التلاميذ والطلاب خلال اليوم الدراسى إلا فى حالة الظروف الاضطرارية بصحبة أولياء أمورهم بعد تقديمهم لبطاقة الرقم القومى لتثبت شخصيتهم، ويتعرف عليه التلميذ، ومن يخالف ذلك من المسئولين ستتم مجازاته وإلغاء تكليفه.</t>
  </si>
  <si>
    <t>http://www.youm7.com/story/0000/0/0/-/3167158</t>
  </si>
  <si>
    <t>اصطاحبه عنوة بالسيارة بقرية بيت خلاف</t>
  </si>
  <si>
    <t>ج ش السيد - 61 - ذكر - سائق ، خ ا ع أحمد - 47 - ذكر  سائق، ح ر م أحمد - 57 - ذكر - عامل</t>
  </si>
  <si>
    <t>خليفة رضوان-57- ذكر - صيدلي</t>
  </si>
  <si>
    <t>اختطاف عضو مجلس شعب سابق بسوهاج بسبب خلافات مالية الجمعة، 31 مارس 2017 02:39 م اختطاف عضو مجلس شعب سابق بسوهاج بسبب خلافات مالية صورة ارشيفية سوهاج – محمود مقبول Share on facebook Share on twitter Share on googleplus Share on googleplus إضافة تعليق كثفت الأجهزة الامنية بسوهاج جهودها من أجل كشف غموض واقعة خطف الدكتور خليفة رضوان ، عضو مجلس الشعب السابق ، عن دائرة جرجا من الشارع تحت تهديد السلاح داخل سيارة ملاكى من قبل مسلحين. وأشارت التحريات الأولية من قبل رجال المباحث، التى قادها العميد ماجد مؤمن رئيس مباحث المديرية، أن سبب الاختطاف خلافات مالية مع أخرين على فيلا.</t>
  </si>
  <si>
    <t>http://www.youm7.com/3169199</t>
  </si>
  <si>
    <t>http://www.youm7.com/3169798</t>
  </si>
  <si>
    <t>http://massai.ahram.org.eg/NewsQ/50/223604.aspx</t>
  </si>
  <si>
    <t>غير محدد - 21 - ذكر، غير محدد - 21 - ذكر</t>
  </si>
  <si>
    <t>ضبط المتهمين باحتجاز شابين وتصويرهما بدون ملابس ببولاق الدكرور السبت، 01 أبريل 2017 05:51 م ضبط المتهمين باحتجاز شابين وتصويرهما بدون ملابس ببولاق الدكرور مديرية أمن الجيزة كتب بهجت أبو ضيف Share on facebook Share on twitter Share on googleplus Share on googleplus إضافة تعليق ألقت مباحث الجيزة القبض على المتهمين باختطاف شابين وتصويرهما بدون ملابس بسبب خلافات مالية ببولاق الدكرور، وحرر محضر بالواقعة وتولت النيابة التحقيق. تلقى الرائد هانى الحسينى رئيس مباحث بولاق الدكرور بلاغا يفيد تعرض شخصين للاحتجاز على يد اثنين من أصدقائهما بسبب خلافات مالية وتصويرهما بدون ملابس، وتمكن رجال المباحث من ضبط المتهمين، وبمواجهتهما تبادلا الاتهامات مع المجنى عليهما، فحرر محضر بالواقعة، وأخطر اللواء هشام العراقى مدير أمن الجيزة وباشرت النيابة التحقيق.</t>
  </si>
  <si>
    <t>http://www.youm7.com/3170816</t>
  </si>
  <si>
    <t>http://www.vetogate.com/2651714</t>
  </si>
  <si>
    <t>لإجباره على الاعتراف بالمشاركة في سرقة 3 ملايين دولار</t>
  </si>
  <si>
    <t>محمد جمال البكري - 30 - ذكر</t>
  </si>
  <si>
    <t>محضر رقم 6810 لسنة 2017</t>
  </si>
  <si>
    <t>تم القبض علي متهم واحد فقط</t>
  </si>
  <si>
    <t>حبس مُتهم في قضية «اختطاف وتعذيب شاب» بالدقهلية 4 أيام غادة عبد الحافظنشر في المصري اليوم يوم 05 - 04 - 2017 قرر المستشار أحمد شوقي، رئيس نيابة بلقاس تحت اشراف المستشار إيهاب أبوعيطة المحامى العام لنيابات جنوب الدقهلية، اليوم الأربعاء، بحبس أحد المتهمين 4 أيام على ذمة التحقيقات، في واقعة اختطاف وتعذيب شاب لمدة 3 أيام لإجباره على الاعتراف بالمشاركة في سرقة 3 ملايين دولار. أخبار متعلقة * «أمن سوهاج» يحرر شاب اختطفه مجهولون وطلبوا فدية 2 مليون دولار * اختطاف شاب تحت تهديد الأسلحة البيضاء في العريش * أمن الأقصر ينجح في إعادة شاب لأهله بعد 24 ساعة من اختطافه وكان اللواء أيمن الملاح، مدير أمن الدقهلية، تلقى إخطارا من اللواء مجدي القمري، مدير مباحث المديرية، بوصول بلاغ إلى مباحث بلقاس، من محمد جمال البكري، 30 سنة، اتهم فيه 5 أشخاص بخطفه لمدة 3 أيام وتعرض خلالها للتعليق من ذراعيه، والكهرباء، ووضع الفحم المشتعل على قدمه، بعد أن اتهموه بالاشتراك في سرقة 3 مليون دولار من تاجر عملات أجنبية. وتعرف المجني عليه على المتهم أمام محكمة بلقاس وتم إبلاغ المباحث والتى انتقلت وألقت القبض عليه فورا وكما تعرف المجنى عليه على السيارة التي تم خطفه بها وكانت بحوزة المتهم وقت القبض عليه وهى نفس الأوصاف التي أدلى بها في المحضر. تحرر عن الواقعة المحضر رقم 6810 لسنة 2017. اشترك الآن لتصلك أهم الأخبار لحظة بلحظة</t>
  </si>
  <si>
    <t>http://www.almasryalyoum.com/news/details/1113200</t>
  </si>
  <si>
    <t>من اجل سرقتة مصوغاتها الذهبية</t>
  </si>
  <si>
    <t>اثناء استقلالها سيارة ميكروباص بدون لوحات معدنية</t>
  </si>
  <si>
    <t>محمد. م - 28 -ذكر - سائق، محمد. ح- 32 - ذكر - سائق</t>
  </si>
  <si>
    <t>اسماء فتحي احمد علام-59 - انثي -ربة متزل، نهي مصطفي حجاج -38 - -ربة متزل -  ذوي احتياجات خاصة</t>
  </si>
  <si>
    <t>مصوغات صيني</t>
  </si>
  <si>
    <t>تجديد حبس سائقين بتهمة اختطاف ربة منزل السلام محمد سيفنشر في الوطن يوم 17 - 04 - 2017 جددت نيابة السلام حبس سائقين بتهمة اختطاف ربة منزل وسرقتها لمدة 15 يوما على ذمة التحقيقات. كان اللواء خالد عبدالعال، مساعد وزير الداخلية لقطاع أمن القاهرة، تلقى إخطارا من قسم شرطة السلام ثان بورود بلاغ من "أسماء. ف"، ربة منزل، بأنه عقب استقلالها سيارة ميكروباص بيضاء دون لوحات معدنية من دائرة قسم شرطة السلام أول وبصحبتها ابنتها "نهى. م"، ربة منزل "من ذوي الاحتياجات الخاصة"، وحال وصولهما لمنطقة المفارق دائرة القسم، طلبت من قائد السيارة التوقف لنزولهما، وعقب نزولها قام قائد السيارة وبصحبته آخر بمغافلتها وفرا هاربين وبصحبتهما ابنتها. وتبين أن وراء ارتكاب الواقعة "محمد. أ"، سائق، و"محمد. ك"، سائق، وألقي القبض عليهما وبسؤالهما اعترفا بارتكابهما الواقعة، وأقرا أنه حال استقلال المجني عليها بالسيارة تلاحظ لهما أنها "معاقة ذهنيًا" وتتحلى بمصوغات ذهبية فقررا سرقتها، وفي سبيل ذلك اختطافا الفتاة إلا أنهما اكتشفا أنها مصوغات "صيني" ليست ذات قيمة، فألقياها بمنطقة المصانع.</t>
  </si>
  <si>
    <t>http://www.elwatannews.com/news/details/2014295</t>
  </si>
  <si>
    <t>https://www.elbalad.news/2715579</t>
  </si>
  <si>
    <t>لانهم شكوا أن المجني عليه وراء سرقة التوك توك المملوك لهم،</t>
  </si>
  <si>
    <t>بالشارع امام المارة</t>
  </si>
  <si>
    <t>ضبط 3 أشقاء قاموا بخطف شاب وتعذيبه أخبار مصرنشر في أخبار مصر يوم 16 - 04 - 2017 قام 3 أشقاء باختطاف شاب وتعذيبه لمدة يومين، وألقوه بمنطقة نائية في حالة إعياء شديد، وبه آثار تعذيب، وتمكن رجال الأمن من القبض على المتهمين، وأمر اللواء هشام العراقي، مساعد وزير الداخلية لأمن الجيزة، بإحالتهم إلى النيابة التي تولت التحقيق. كان اللواء إبراهيم الديب، مدير الإدارة العامة لمباحث الجيزة، تلقى إخطارًا من مستشفى العياط، باستقبالها شابًا مصابًا بحروق وآثار تعذيب، وحالته خطيرة. من خلال تحريات المقدم هشام بهجت، رئيس مباحث العياط، تبين أن وراء ارتكاب الواقعة 3 أشقاء، قاموا باختطاف الضحية أمام المارة بالشارع تحت تهديد السلاح، بعد أن أطلقوا أعيرة نارية في الهواء لإرهاب المارة وأقارب المجني عليه، وأجبروه علي استقلال دراجة بخارية وتوجهوا به إلى منطقة زراعية، وتعدوا عليه بالضرب المبرح والكي بالنار، وقاموا بإطفاء السجائر في جسده حتي سقط مغشيا عليه، ثم قاموا بإلقائه بجوار ترعة. وتمكن الرائد مصطفى فراج، معاون مباحث العياط، من القبض على المتهمين، حيث اعترفوا أمام الرائد عمرو ممتاز، معاون مباحث العياط، بارتكاب الواقعة، وأنهم شكوا أن المجني عليه وراء سرقة التوك توك المملوك لهم، وتم إخطار النيابة التي تولت التحقيق.</t>
  </si>
  <si>
    <t>http://www.egynews.net/?p=1399365</t>
  </si>
  <si>
    <t>اثناء خروجها من منزلها بقرية كفر التبن</t>
  </si>
  <si>
    <t>بكر .م ا. ع - ٣٠ -  ذكر، علي ر.ع - 20 - ذكر ،  عبدالله ا. ع  -  22 - ذكر،  احمد .م .ع - ٢٠ - ذكر</t>
  </si>
  <si>
    <t>فاطمة ا - 24 - انثي - ربة منزل</t>
  </si>
  <si>
    <t>محضر رقم 10255 لسنة 2017 جنح بلقاس</t>
  </si>
  <si>
    <t>ربة منزل تتهم 4 شباب باختطافها من أمام منزلها بالدقهلية واغتصابها الإثنين، 17 أبريل 2017 09:01 م ربة منزل تتهم 4 شباب باختطافها من أمام منزلها بالدقهلية واغتصابها اغتصاب - أرشيفية الدقهلية شريف الديب Share on facebook Share on twitter Share on googleplus Share on googleplus إضافة تعليق شهدت قرية كفر التبن التابعة لمركز بلقاس بمحافظة الدقهلية، واقعة مؤسفه بعد قيام أربعة ذئاب بشرية بخطف ربة منزل من أمام منزلها وتناوبوا عليها الاغتصاب داخل الأراضي الزراعية. تلقى اللواء أيمن الملاح مدير أمن الدقهلية ، إخطارا من اللواء مجدي القمري مدير مباحث المديرية ، بورود بلاغ من فاطمة ا م ا 25 سنة إلى العقيد شريف حمدي رئيس مباحث مركز بلقاس ، بقيام أربعة شباب باختطافها وتناوب اغتصابها. أشارت المجني عليها إلى أنها متزوجة ومقيمة بمنزل زوجها الموجود بمنطقة متطرفة داخل الأراضي الزراعية، وأثناء الذهاب لقضاء بعض الطلبات لمنزلها وجدت أربعة شباب قاموا باختطافها وكتم أنفاسها والذهاب بها إلى منزل أحدهم داخل الأراضي الزراعية وهددوها بالسلاح الأبيض وتناوبوا اغتصابها وسرقوا منه قرطا ذهبيا ودبلة، وقاموا بتصويرها فى أوضاع مخلة لتهديدها. على الفور أمر الرائد أحمد توفيق رئيس مباحث المركز بتشكيل فريق بحث وتم ضبط كل من المدعو بكر .م ا. ع ٣٠ سنة، و علي ر.ع 20 سنة، و عبدالله ا. ع 22 سنة، و احمد .م .ع ٢٠سنة، وتم تحرير محضر بالواقعة وتم عرضهم على النيابة العامة، والتى أمرت بعرض ربة المنزل على الطب الشرعي وبيانه حالتها.</t>
  </si>
  <si>
    <t>http://www.youm7.com/3194535</t>
  </si>
  <si>
    <t>http://www.youm7.com/3199092</t>
  </si>
  <si>
    <t>https://www.elbalad.news/2721369</t>
  </si>
  <si>
    <t>http://www.elwatannews.com/news/details/2015114</t>
  </si>
  <si>
    <t>بسبب شكه ان المجني عليهم قد سرقا هاتف محمول خاص به</t>
  </si>
  <si>
    <t>علي. ن -  28 - ذكر -  مكوجي، سيد. ه- 31 ذكر - هارب</t>
  </si>
  <si>
    <t>اسماعيل - 12 - طفل ، عبد الله - 14 - طفل</t>
  </si>
  <si>
    <t xml:space="preserve">كشف التقرير الطبي رقم 310 لسنة 2017، قضية رقم 11540 لسنة 2017 </t>
  </si>
  <si>
    <t>المتهم الثاني هارب</t>
  </si>
  <si>
    <t>تجديد حبس مكوجي بتهمة احتجاز طفلين وتعذيبهما في إمبابة شيماء المحلاوينشر في فيتو يوم 30 - 04 - 2017 جددت نيابة إمبابة برئاسة المستشار باهر حسن، حبس مكوجي 15 يوما على ذمة التحقيقات، بتهمة احتجاز طفلين وتعذيبهما لمدة يوم كامل بالاشتراك مع عاطل لاعتقادهما بسرقة المجني عليها هاتف محمول. كانت تحقيقات النيابة كشفت قيام "علي. ن" 28 سنة، مكوجي، بالاستعانة بصديقه "محمد. ه" 31 سنة "هارب" بخطف المجني عليه وصديقه، واقتيادهما لمنطقة زراعات في إمبابة، والاعتداء عليهما بكرباج وأدوات أخرى. وأضافت التحقيقات أن المتهمين ارتكبا الجريمة عقب ضياع هاتف شقيقة المتهم الأول "صابرين" أثناء خروجها من كوافير، احتفالا بحفل زفافها، وقالت إن الطفلين كانا يستجديانها وطلبا مساعدة مالية، وأنها تشك أنهما وراء سرقة الهاتف، فقام المتهم الأول باستدعاء صديقه المتهم الثاني وقاما باختطافهما وتعذيبهما، وتركهما في جراج إمبابة. وكشف التقرير الطبي المبدئي للمجني عليه الأول رقم 309 لسنة 2017، وجود آثار تعذيب في جميع أنحاء الجسم، وتورم بالعينين وإصابة شديدة في الرقبة بينما حمل التقرير الطبي للمجني عليه الثاني، رقم 310، وكشف أن الطفل مصاب بكدمات وسحجات بالوجه. ووجهت النيابة للمتهمين في القضية رقم 11540 لسنة 2017 تهمة اختطاف طفل وتعذيبه.</t>
  </si>
  <si>
    <t>http://www.vetogate.com/2689382</t>
  </si>
  <si>
    <t>https://www.shorouknews.com/news/view.aspx?cdate=26042017&amp;id=dfbf042e-6de1-4ad8-bc7a-a9ee4ff88f3c</t>
  </si>
  <si>
    <t>http://www.albawabhnews.com/2492837</t>
  </si>
  <si>
    <t>http://www.masrawy.com/news/-/details/0/0/0/1065866</t>
  </si>
  <si>
    <t>لسابقة قيام المجني عليه بأخد مبلغ مالي من والد أحد المتهمين على سبيل السلف، وتأخر في السداد</t>
  </si>
  <si>
    <t>امام منزله تحت تهديد السلاح</t>
  </si>
  <si>
    <t>أحمد ع - 25 - ذكر - عاطل،  محمد ح - 26 - ذكر - عاطل</t>
  </si>
  <si>
    <t>رامي س-21-ذكر - عامل</t>
  </si>
  <si>
    <t>التوقيع علي 11 ايصال امانة</t>
  </si>
  <si>
    <t>خطف عامل وإجباره على توقيع 11 إيصال أمانة بالمنيا محمد الزهراوينشر في التحرير يوم 24 - 04 - 2017 ألقت الأجهزة الأمنية بالمنيا القبض على عاطل وصديقه، لقيامهما بخطف عامل، وإجباره على توقيع إيصالات أمانة، لسابقة قيام المجني عليه بأخد مبلغ مالي من والد أحد المتهمين على سبيل السلف، وتأخر في السداد. كان اللواء فيصل دويدار مدير أمن المنيا، تلقى إخطاراً من العميد عبد الفتاح الشحات، رئيس إدارة البحث الجنائي، بورود بلاغ لقسم شرطه المنيا من "رامي- س" 21 سنه عامل، بتعرضه للخطف والضرب وإجباره التوقيع على إيصالات أمانه من جانب شخصين. تم تشكيل فريق بحث جنائي برئاسة الرائد عمرو حسن رئيس مباحث القسم، وتبين قيام كلاً من، أحمد -ع 25 سنه ومحمد - ح 26 سنة، بإختطاف المجني عليه من أمام منزله تحت تهديد السلاح، وقاما بتقييده وضربه وإحداث اصابته بالوجه ومناطق متفرقة من الجسم، وإجبارة التوقيع على11 إيصال أمانه بسبب قيام المجني عليه بترك العمل بالمقهي الذي يملكه والد المتهم الأول ومماطلته في دفع مبلغ مالي 2000 جنيه سبق واقترضها من والد الألو. تمكنت أجهزة الأمن من القبض عليهما، وتحرر محضراً بالواقعه وتولت النيابة العامة التحقيق.</t>
  </si>
  <si>
    <t>http://www.elfagr.com/2563087</t>
  </si>
  <si>
    <t>المنتزة ثان</t>
  </si>
  <si>
    <t xml:space="preserve">أثناء استقلالها "توكتوك" به شخصين بمنطقة العصافرة قبلي </t>
  </si>
  <si>
    <t xml:space="preserve">م.ر.س-  22 -ذكر -سائق توكتوك، أ.ر.س- 29 - ذكر - نجار،ح.ع.م- 28 -ذكر -عامل، أ.ع.أ- 23 - ذكر -عاطل </t>
  </si>
  <si>
    <t>م ع م-31- انثي - ربة منزل</t>
  </si>
  <si>
    <t>4 أشخاص يختطفون ربة منزل ويتناوبون اغتصابها في الإسكندرية محمد عامرنشر في مصراوي يوم 27 - 04 - 2017 ألقت قوات الأمن بالإسكندرية القبض على 4 أشخاص، بينهم شقيقين، لاتهامهم باختطاف ربة منزل أثناء استقلالها "توكتوك" بمنطقة العصافرة قبلي، وتناوبوا اغتصابها داخل عقار تحت الإنشاء بمنطقة مساكن المستشارين. تعود بداية الواقعة، عندما تلقى قسم شرطة ثان المنتزه بلاغًا من المدعوة"م.ع.م" 31 عامًا، ربة منزل، يفيد أنه أثناء استقلالها "توكتوك" به شخصين بمنطقة العصافرة قبلي متجهة إلى مسكنها، أجرى أحدهما اتصالا باثنين آخرين واصطحباها عنوة داخل عقار تحت الإنشاء بمنطقة مساكن المستشارين بدائرة القسم. وأضافت المجنى عليها فى التحقيقات أن المتهمين وشخصين آخرين كان فى انتظارهما داخل العقار اعتدوا عليها جنسيًا كرها عنها. تمكن ضباط وحدة مباحث القسم من تحديد مرتكبي الواقعة وضبطهم وتبين أنهم كل من: "م.ر.س" 22 عاما، سائق توكتوك، مقيم شارع 16 بمنطقة طوسون وشقيقه"أ.ر.س" 29 عامًا، نجار، و"ح.ع.م" 28 عامًا، عامل، و"أ.ع.أ" 23 عاما، عاطل السابق اتهامه في عدد 6 قضايا "مخدرات". اعترف المتهمون أمام ضباط القسم في التحقيقات بارتكاب الواقعة وبإرشادهم، ضُبط التوكتوك، وتحرر المحضر إداري قسم شرطة ثان المنتزه، وجاري العرض علي النيابة العامة للتحقيق.</t>
  </si>
  <si>
    <t>http://www.masrawy.com/news/-/details/0/0/0/1067984</t>
  </si>
  <si>
    <t>منطقة مصنع الثلج</t>
  </si>
  <si>
    <t>وفاء ر م -14-طفلة</t>
  </si>
  <si>
    <t>جهود أمنية لكشف غموض واقعة اختطاف طفلة واغتصابها ببني سويف الجمعة 28/أبريل/2017 - 07:36 م صورة أرشيفية صورة أرشيفية أحمد دسوقي تكثف المباحث الجنائية ببني سويف، جهودها لكشف غموض واقعة اتهام «طفلة» لـ3 شباب باختطافها والتناوب على اغتصابها داخل سيارة أجرة «سيرفيس» وإلقائها في أحد الشوارع الجانبية بمنطقة الشرطة العسكرية، وسط مدينة بني سويف. كان اللواء عادل تونسي، مدير أمن بني سويف، قد تلقى إخطارًا من مستشفى بني سويف العام، يفيد بوصول «وفاء ر.م» 14 سنة، مقيمة منطقة مصنع الثلج بمدينة بني سويف، في حالة إعياء شديد، وادعاء تعرضها لاختطاف واغتصاب. وبسؤالها داخل نقطة شرطة المستشفي، أكدت «المجني عليه» أنها تعرضت للاختطاف من قبل 3 شباب، قاموا باحتجازها داخل سيارة أجرة «سيرفيس» وألقوا على وجهها مادة سائلة مخدرة، فشلت في مقاومتهم أثناء قيامهم بالتناوب على اغتصابها، داخل السيارة، وألقوا بها أحد الشوارع الجانبية بمنطقة الشرطة العسكرية. تم تحرير محضر بالواقعة وبالعرض على النيابة العامة، طلبت التحريات حول الواقعة وملابساتها وظروفها، بينما يكثف رجال المباحث جهودهم، برئاسة اللواء خلف حسين، مدير المباحث بالمديرية، لضبط المتهمين الثلاثة.</t>
  </si>
  <si>
    <t>http://www.vetogate.com/2688566</t>
  </si>
  <si>
    <t>بسبب خلافات مالية بين المجنى عليه والمتهم الأول على تجارة الماشية،</t>
  </si>
  <si>
    <t>احتجازه بمنزل احدهم</t>
  </si>
  <si>
    <t>محمد ى ب-54 - ذكر - فلاح، إبراهيم ى ب-59 -ذكر،رمضان م ى-27 - ذكر، جمال م ى-22 - ذكر</t>
  </si>
  <si>
    <t>رمضان م ه ر-57-ذكر - -تاجر ماشية</t>
  </si>
  <si>
    <t>القبض على المتهمين باختطاف تاجر ماشية بسبب خلافات مالية بالصف الخميس، 04 مايو 2017 12:47 م القبض على المتهمين باختطاف تاجر ماشية بسبب خلافات مالية بالصف اللواء هشام العراقى مدير أمن الجيزة - أرشيفية كتب ــ بهجت أبو ضيف Share on facebook Share on twitter Share on googleplus Share on googleplus إضافة تعليق ألقت مباحث الجيزة القبض على المتهمين باختطاف تاجر ماشية وإجباره على توقيع إيصالات أمانة، وطلب فدية 10 آلاف جنيه لإطلاق سراحه واعترف المتهمون بارتكابهم الواقعة بسبب خلافات مالية، فتم إحالتهم إلى النيابة للتحقيق. تلقى المقدم محمد عبد الشكور رئيس مباحث مركز شرطة الصف بلاغا من "هانى. ر" عامل أفاد فيه بتعرض والده للاختطاف وطلب فدية 10 آلاف جنيه لإطلاق سراحه، وبإجراء التحريات تبين أن 4 مزارعين وراء خطف المجنى عليه، وبإعداد كمين لهم تم ضبطهم، وبمواجهتهم اعترفوا بارتكاب الواقعة بسبب خلافات مالية مع المجنى عليه على تجارة الماشية. وأضاف أنهم أجبروا المجنى عليه على توقيع إيصالات أمانة، فحرر محضر بالواقعة وأخطر اللواء هشام العراقى مدير أمن الجيزة واللواء إبراهيم الديب مدير الإدارة العامة للمباحث وتولت النيابة التحقيق.</t>
  </si>
  <si>
    <t>http://www.youm7.com/3218329</t>
  </si>
  <si>
    <t>https://www.elbalad.news/2747268</t>
  </si>
  <si>
    <t>https://www.masress.com/elbalad/2748076</t>
  </si>
  <si>
    <t>لطلب فدية مالية 1.5 مليون جنيه</t>
  </si>
  <si>
    <t>عقب خروجه من عيادته في طريق عودته لمنزله</t>
  </si>
  <si>
    <t>محمد . خ - 22 - ذكر - عامل، مصطفي . ك  . أ- 24 - ذكر-عاطل</t>
  </si>
  <si>
    <t xml:space="preserve">غير محدد - 50 - ذكر-طبيبرئيس قسم الانف والاذن والحنجرة بمستشفي الهلال - </t>
  </si>
  <si>
    <t>محضر رقم 1835 إدارى المركز لسنة 2017</t>
  </si>
  <si>
    <t>http://www.youm7.com/3222671</t>
  </si>
  <si>
    <t>http://www.youm7.com/3223954</t>
  </si>
  <si>
    <t>http://www.vetogate.com/2700858</t>
  </si>
  <si>
    <t>مقابل مبلغ مالي 300 ألف جنيه</t>
  </si>
  <si>
    <t>استدراجه تحت تهديد السلاح الأبيض واحتجازه بأحد المنازل بمنطقة كينج مريوط دائرة قسم شرطة ثان العامرية،</t>
  </si>
  <si>
    <t>م .ح - 34 - ذكر - سائق،م. م- 37 - ذكر - عاطل، م.س - 39 -ذكر - بدون عمل، م</t>
  </si>
  <si>
    <t>ا م ك - 19 - ذكر - عاطل</t>
  </si>
  <si>
    <t>ضبط تشكيل عصابى اختطف شقيق مقاول للحصول على 300 ألف جنيه فدية بالإسكندرية الخميس، 11 مايو 2017 10:35 ص ضبط تشكيل عصابى اختطف شقيق مقاول للحصول على 300 ألف جنيه فدية بالإسكندرية حبس - أرشيفية الإسكندرية - هناء أبو العز Share on facebook Share on twitter Share on googleplus Share on googleplus إضافة تعليق ألقت مباحث مديرية أمن الإسكندرية، القبض على تشكيل عصابى، خطفوا شابا وطلبوا فدية من شقيقه لإطلاق سراحه. حضر لقسم شرطة مينا البصل، كلاً من "م. م" 31 سنة، مقاول مقيم شارع الطويل دائرة قسم الدخيلة، وشقيقه "م. م" 19 سنة، بدون عمل مقيم شارع 4 نجع العرب دائرة القسم، وأبلغا بقيام "م. ح" وآخرين، باستدراج الثانى تحت تهديد السلاح الأبيض واحتجازه بأحد المنازل بمنطقة كينج مريوط دائرة قسم شرطة ثان العامرية، وتوثيقه بالحبال وتصويره، وإرسال صورة للأول مطالبين بفدية قدرها 300 ألف جنيه مقابل إطلاق سراحه، عقب قيام الأول بدفع الفدية، بأن قام بوضع المبلغ بأحد صناديق القمامة بجوار محطة وقود السلام دائرة قسم شرطة الدخيلة، وعقب ذلك قاموا بإطلاق سراحه. تم تشكيل فريق بحث تحت إشراف اللواء شريف عبد الحميد، مدير إدارة البحث الجنائى، ورئاسة العميد هشام سليم رئيس قسم المباحث الجنائية، وضباط وحدة مباحث قسم مينا البصل، وتحت إشراف اللواء مصطفى النمر، مدير أمن الإسكندرية. أسفرت الجهود، إلى تحديد مرتكبى الواقعة كل من "م .ح "- 34 سنة سائق، مقيم شارع القفال دائرة القسم، السابق اتهامه فى عدد 7 قضايا، وهى "إحداث عاهة – سرقة – ضرب"، و"م. م"- 37 سنة عاطل، مقيم 43 شارع الشيخ يوسف دائرة القسم، السابق اتهامه فى 14 قضية "سرقة – أقراص مخدرة – ضرب – سكر"، و"م.س "-39 سنة بدون عمل، مقيم 3 شارع النورى دائرة القسم، السابق اتهامه فى عدد 6 قضايا "سرقة – سلاح أبيض – ضرب". عقب تقنين الإجراءات، تم ضبطهم وبحوزة الأول سلاح أبيض مطواة، وبمواجهتهم اعترفوا، وبإرشادهم تم ضبط مبلغ 265 ألف جنيه، وأضافوا بقيامهم بالتصرف فى باقى المبلغ، وتحرر المحضر إدارى قسم شرطة مينا البصل، وجار العرض على النيابة العامة لمباشرة التحقيقات.</t>
  </si>
  <si>
    <t>http://www.youm7.com/3229082</t>
  </si>
  <si>
    <t>http://www.vetogate.com/2705149</t>
  </si>
  <si>
    <t>لاعتقاده بوجود علاقة غير شرعية مع زوجة شقيقه في الشرابية</t>
  </si>
  <si>
    <t>استدراجه لمحل سكن الثاني</t>
  </si>
  <si>
    <t xml:space="preserve">مصطفى س ع م - بالغ - ذكر - عاطل، إكرامى س ح م - بالغ - ذكر- عاطل </t>
  </si>
  <si>
    <t>محمود ف م - بالغ - ذكر -نجار مسلح</t>
  </si>
  <si>
    <t>عاطلان يخطفان نجارا ويصورانه في أوضاع مخلة بالشرابية محمد صابرنشر في فيتو يوم 14 - 05 - 2017 استعان عاطل بصديقه في اختطاف نجار مسلح لتأديبه لاعتقاده بوجود علاقة غير شرعية مع زوجة شقيقه في الشرابية، وألقى رجال المباحث القبض على المتهم الثاني. وكان قسم شرطة الشرابية تلقى بلاغًا من "محمود ف م ف "، نجار مسلح (مصاب بكدمات)، بتضرره من "مصطفى س ع م "،عاطل، و"إكرامى س ح م " وشهرته " كوندا " عاطل ؛ لقيامهما باستدراجه لمحل سكن الثاني وتعديا عليه بالضرب وإحداث إصابته وتصويره عاريًا وذلك لاعتقادهما بوجود علاقة غير شرعية بينه وبين زوجة شقيق الأول "شريف س ع"، (محبوس على ذمة القضية رقم 875 لسنة 2017م الشرابية "مخدرات"). وبإجراء التحريات تبين صحة الواقعة، بإعداد الأكمنة اللازمة بالأماكن التي يترددان عليها تمكن ضباط وحدة مباحث القسم وبصحبتهم القوة المرافقة من ضبط المتهم الثاني وبحوزته كارت ذاكرة محمل عليها صور المجني عليه عاريًا في أوضاع مخلة. وبمواجهته اعترف بارتكاب الواقعة بالاشتراك مع المتهم الأول، جارِ ضبطه، وتحرر عن ذلك المحضر اللازم، وتولت النيابة العامة التحقيق.</t>
  </si>
  <si>
    <t>http://www.vetogate.com/2708956</t>
  </si>
  <si>
    <t>مقابل مبلغ مالي قدره 300 ألف جنيه</t>
  </si>
  <si>
    <t>اصطحبوه عنوة داخل سيارة ملاكي</t>
  </si>
  <si>
    <t>يسرى . م . ش -  31- ذكر - موظف، شاكر . م . ش -  27 -ذكر - عاط ، أحمد . ى . س -  22- ذكر - عاطل</t>
  </si>
  <si>
    <t>غير محدد- بالغ - ذكر -مالك إحدى شركات التنمية الزراعية</t>
  </si>
  <si>
    <t>ضبط خاطفي مالك إحدى شركات التنمية الزراعية هاني فتحينشر في الأسبوع أونلاين يوم 26 - 05 - 2018 نجحت أجهزة البحث الجنائى بالإسماعيلية بالتنسيق مع قطاع الأمن العام فى تحديد وضبط مرتكبى واقعة اختطاف مالك إحدى شركات التنمية الزراعية والحصول على مبلغ مالى لإطلاق سراحه فقد تبلغ لقسم شرطة ثالث الإسماعيلية من صاحب إحدى شركات التنمية الزراعية .. بإختطاف شقيقه ( مالك إحدى شركات التنمية الزراعية ) وتلقيه إتصال هاتفى منه طلب خلاله تجهيز مبلغ مالى قدره ( 300 ألف جنيه) كفدية لإطلاق سراحه ، وعودة شقيقه من تلقاء نفسه ، وما قرره المجنى عليه أنه عقب خروجه من مسكنه فوجئ بمجهولين يستقلون سيارة ملاكى إصطحبوه عنوة داخل السيارة ثم قاموا بطلب المبلغ المالى من شقيقه وتخلوا عنه بمدينة العاشر من رمضان عقب حصولهم على مبلغ الفدية على الفور تم تشكيل فريق بحث جنائى بالتنسيق مع قطاع الأمن العام لكشف غموض وتحديد وضبط مرتكبى الواقعة، توصلت جهوده إلى أن وراء إرتكاب الواقعة كلٍ من: 1. يسرى . م . ش - سن 31- موظف . 2. شاكر . م . ش - سن 27 - عاطل ( شقيق الأول ) . 3. أحمد . ى . س - سن 22- عاطل .. جميعهم مقيمين بدائرة مركز شرطة القصاصيين . عقب تقنين الإجراءات تم إستهداف المتهمين بمحال إقامتهم والأماكن التى يترددون عليها والمحتمل إختبائهم بها ،حيث أسفرت الجهود عن ضبطهم ، وبحوزتهم (بندقية خرطوش و10 طلقات خرطوش من ذات العيار ، مبلغ مالى قدره 92 ألف و600 جنيه من المبلغ المستولى عليه) .. وبمواجهتهم إعترفوا بإرتكابهم الواقعة بقصد الحصول على مبلغ الفدية تم اتخاذ الإجراءات القانونية اللازمة حيال الواقعة</t>
  </si>
  <si>
    <t>http://www.xn--igbhe7b5a3d5a.com/Article/415771/%D8%B6%D8%A8%D8%B7-%D8%AE%D8%A7%D8%B7%D9%81%D9%8A-%D9%85%D8%A7%D9%84%D9%83-%D8%A5%D8%AD%D8%AF%D9%89-%D8%B4%D8%B1%D9%83%D8%A7%D8%AA-%D8%A7%D9%84%D8%AA%D9%86%D9%85%D9%8A%D8%A9-%D8%A7%D9%84%D8%B2%D8%B1%D8%A7%D8%B9%D9%8A%D8%A9</t>
  </si>
  <si>
    <t>https://www.elbalad.news/3323790</t>
  </si>
  <si>
    <t>اعلي عقار بالمطرية</t>
  </si>
  <si>
    <t>حمزة م-3-طفل</t>
  </si>
  <si>
    <t>خالة الطفل المغتصب بالمطرية تكشف كواليس اختطافه وإلقائه من أعلى عقار الجمعة، 02 يونيو 2017 02:46 م خالة الطفل المغتصب بالمطرية تكشف كواليس اختطافه وإلقائه من أعلى عقار الطفل المغتصب يرقد بالمستشفى كتب كريم صبحى Share on facebook Share on twitter Share on googleplus Share on googleplus إضافة تعليق ضحية جديدة تنضم لضحايا اغتصاب الأطفال واغتيال براءتهم على يد ذئاب تنهش جسدهم الضعيف، وآخر تلك الضحايا هو "حمزة" صاحب الـ3 سنوات الذى يرقد بين الحياة والموت داخل المستشفى عقب تعرضه للاغتصاب وإلقائه من أعلى عقار بمنطقة المطرية، وتم تحرير محضر بالواقعة، وأمرت نيابة المطرية بسرعة تحريات المباحث حول الواقعة وضبط وإحضار المتهم. "رانيا مصطفى" خالة الطفل تقول إن حمزة خرج برفقة أخوته لشراء بعض مستلزمات المنزل قبل الإفطار، حيث انشغل أشقاءه فى شراء الأشياء من السوبر ماركت، ثم اكتشفوا عدم وجود حمزة بينهم. وأضافت خالة الطفل، فى تصريحاته لـ"اليوم السابع"، أسرعنا إلى الشارع للبحث عنه فى كل مكان من الساعة السادسة مساء حتى الساعة الثامنة بعد الإفطار، حيث وجدنا حمزة ملقى فى الشارع ومجرد من ملابسه، وأخبرنا أحد الجيران أن الطفل تم إلقائه من عقار فى الشارع، حيث تعرض الطفل للاغتصاب، وأن من خطفه ألقى به من العقار بعد الاعتداء عليه، ما تسبب فى إصابته بكسر فى الجمجمة ونزيف وكسور متفرقة. وأشارت خالة الطفلة إلى أنهم أسرعوا بالاتصال بقسم شرطة المطرية، وصعدنا إلى العقار ووجدنا ملابس حمزة فوق سطح المنزل، وتم القبض على سكان العقار، ويتم التحقيق معهم حاليا لكشف مرتكب الواقعة، مشيرة إلى أن هناك مشتبه به توصلت التحريات الى انه مرتكب الواقعة، وامرت نيابة المطرية بسرعة تحريات المباحث حول الواقعة وضبط واحضار المتهم.</t>
  </si>
  <si>
    <t>http://www.youm7.com/3265446</t>
  </si>
  <si>
    <t>http://www.youm7.com/3267127</t>
  </si>
  <si>
    <t>منطقة ابناء الجيزة</t>
  </si>
  <si>
    <t>غير محدد -16 - طفلة</t>
  </si>
  <si>
    <t>إخلاء سبيل ربة منزل بكفالة مالية قدرها 1000 جنيه</t>
  </si>
  <si>
    <t>النيابة تطلب تحريات الأمن حول اغتصاب 6 شباب لطالبة ثانوى فى أكتوبر الجمعة، 07 يوليه 2017 11:54 ص النيابة تطلب تحريات الأمن حول اغتصاب 6 شباب لطالبة ثانوى فى أكتوبر أرشيفية كتب أحمد الجعفرى Share on facebook Share on twitter Share on googleplus Share on googleplus إضافة تعليق طلبت نيابة أول أكتوبر، برئاسة المستشار محمد يسرى، تحريات الأجهزة الأمنية حول اتهام 6 شباب بخطف طالبة فى المرحلة الثانوية والاعتداء عليها جنسياً، بمنطقة أبناء الجيزة بمدينة 6 أكتوبر، للوقوف على ظروف وملابسات الواقعة. كانت الأجهزة الأمنية، تلقت إخطارا من رئيس مباحث قسم شرطة أول أكتوبر، يفيد بورود بلاغ من الأهالى يتهم 6 شباب باختطاف فتاة فى العقد الثانى من عمرها، مقيمة بمنطقة أبناء الجيزة، واقتادوها إلى منطقة نائية وتناوبوا اغتصابها. وبسؤال المجنى عليها، أكدت قيام عدد من الشباب باختطافها، واغتصابها، بعد أن تربصوا لها وقاموا بتهديدها وخطفها داخل توك توك، وقاموا باصطحابها لمنطقة نائية وتنابوا الاعتداء عليها جنسيا، وتركوها فى حالة إعياء شديدة.</t>
  </si>
  <si>
    <t>http://www.youm7.com/3314937</t>
  </si>
  <si>
    <t>http://www.youm7.com/3321549</t>
  </si>
  <si>
    <t>امام بنك مصر بللمرج</t>
  </si>
  <si>
    <t>خيري د - بالغ - ذكر - عاطل، غير محدد  - بالغ - ذكر - عاطل</t>
  </si>
  <si>
    <t>احمد -26-ذكر - عامل</t>
  </si>
  <si>
    <t>حبس عاطل بالمرج 4 أيام لسرقته مليونى جنيه من عامل أمام بنك مصر الثلاثاء، 11 يوليه 2017 02:45 م حبس عاطل بالمرج 4 أيام لسرقته مليونى جنيه من عامل أمام بنك مصر متهم - أرشيفية كتبت أمنية الموجى Share on facebook Share on twitter Share on googleplus Share on googleplus إضافة تعليق أمرت نيابة المرج، برئاسة المستشار أحمد شديد، رئيس النيابة، بحبس عاطل 4 أيام على ذمة التحقيقات فى اتهامه بسرقة أكثر من مليونى جنيه من عامل أمام بنك مصر بالمرج، بعد اختطافه لأكثر من 3 ساعات، كما أمرت النيابة بضبط وإحضار متهمين آخرين اشتركا فى الجريمة. كان قسم شرطة المرج قد تلقي بلاغا من "أحمد. ط"، عامل، 26 سنة، يفيد بقيام مجهولين باختطافه من أمام البنك لأكثر من 3 ساعات، وسرقة أكثر من مليونى جنيه كانت بحوزته، وتقسيمها عليهم، ثم تركه فى مكان مهجور بمساكن مؤسسة الزكاة قبل أن يفروا هاربين، وبتقنين الإجراءات وصل رجال مباحث القسم لأحد الجناة، واسمه "خيرى"، عاطل، 27 سنة، الذى أنكر معرفته بالواقعة.</t>
  </si>
  <si>
    <t>http://www.youm7.com/3320809</t>
  </si>
  <si>
    <t>http://www.vetogate.com/2811583</t>
  </si>
  <si>
    <t>محمد أش ج م- 21 -ذكر- عامل، أحمد ع ع - 26 -ذكر - سائق توك توك</t>
  </si>
  <si>
    <t>ر ع ا-18 - انثي - ربة منزل</t>
  </si>
  <si>
    <t>محضر رقم 993 جنح قسم ثاني الزقازيق لسنة 2017</t>
  </si>
  <si>
    <t>سائق توك توك وصديقة يقومون بإغتصاب فتاة وتصورها عارية بالشرقية محمد علي محمودنشر في أخبار الحوادث يوم 12 - 07 - 2017 ادعت فتاة قيام بالشرقية سائق توك توك وصديقه باختطافها تحت تهديد السلاح واغتصابها وتصويرها عارية بواسطة تليفون محمول، وقاموا بسرقة مشغولاتها الذهبية وتركوها وتم ضبط المتهمين تلقي اللواء رضا طبلية مدير أمن الشرقيةإخطار من اللواء هشام خطاب مدير البحث الجنائي، يفيد بلاغا من " ر ع ال " 18 سنة ربة منزل مقيمة دائرة مركز الزقازيقعن قيام كل من " محمد أش ج م" 21 سنة عامل مقيم حسن صالح و" أحمد ع ع " 26 سنة سائق توك توك مقيم الصيادين دائرة قسم ثاني الزقازيق، بإقتيادها بالقوة إلي أحدي المناطق الزراعية، وإجبارها علي خلع ملابسها واغتصابها تحت التهديد وتصويرها عارية، علي الهاتف المحمول، وتمكن ضباط مباحث قسم ثاني الزقازيق برئاسة الرائد عصام عتيق، رئيس مباحث القسم، من ضبط المتهمان وجاري عرضهما علي النيابة العامة وتحرر المحضر رقم 993 جنح قسم ثاني الزقازيق لسنة 2017.</t>
  </si>
  <si>
    <t>https://hawadeth.akhbarelyom.com/newdetails.aspx?id=366294</t>
  </si>
  <si>
    <t>قاموا استدراجها نحو فيللا مملوكة لاحدهم</t>
  </si>
  <si>
    <t>غير محدد - 24 - انثي - ذوي همم</t>
  </si>
  <si>
    <t>حبس شابين اختطفا فتاة معاقة ذهنيًا وتناوبا اغتصابها في الغردقة محمد السيد سليماننشر في المصري اليوم يوم 12 - 07 - 2017 قررت نيابة الغردقة حبس شابين 4 أيام على ذمة التحقيقات بتهمة اختطاف فتاة معاقة ذهنيًا، وتناوبا اغتصابها لمدة يوم كامل داخل فيلا بالغردقة. أخبار متعلقة * أمن القليوبية يحرر فتاة قبل اغتصابها من 3 أشخاص بالخانكة * ضبط شابين اغتصبا فتاة معاقة ذهنيًا بالغردقة * ربة منزل تتهم والد زوجها باغتصاب حفيدته.. والجد: لا تريدني في منزل ابني كانت مباحث قسم شرطة أول الغردقة، ألقت القبض على شخصين استدرجا فتاة معاقة ذهنيًا، وتناوبا اغتصابها لمدة يوم كامل داخل فيلا يمتلكها أحدهما بالغردقة، حيث تلقى المقدم محمود هيبة، رئيس مباحث قسم أول الغردقة، بلاغا من أسرة فتاة معاقة ذهنيًا بقيام شخصين باستدراج ابنتهما البالغة من العمر «24 عامًا» من منطقة الممشى السياحي بالغردقة، وقاموا باغتصابها لمدة يوم كامل داخل مكان مجهول، وأنها من محافظة قنا، وجاءت مع أسرتها إلى الغردقة لقضاء إجازة صيفية لمدة أسبوع. وقرر اللواء عصام العزب، مدير مباحث البحر الأحمر، تشكيل فريق بحث ضم عدد من ضباط المباحث الجنائية. وتوصلت تحريات الرائد أسامة مهران والنقيب لؤي الصياد، معاوني مباحث القسم، أن مرتكبي الواقعة هما شخصان يعملان بالسياحة، وأنهما قاما باستدراج الفتاة مستغلين إعاقتها وتوجها بها إلى فيلا يملكها أحدهما بالغردقة، وتناوبا اغتصابها لمدة يوم كامل، ثم قاما بتركها بشارع شيري بمنطقة السقالة. وبعد التأكد من صحة المعلومات الواردة، تم تقنين الإجراءات، وضبط المتهمين وإحالتهما للنيابة للتحقيق.</t>
  </si>
  <si>
    <t>http://www.almasryalyoum.com/news/details/1161749</t>
  </si>
  <si>
    <t>https://www.almasryalyoum.com/news/details/1348460</t>
  </si>
  <si>
    <t>ج س - 35 - ذكر - عاطل</t>
  </si>
  <si>
    <t>رنا محمد - 12 - طفلة</t>
  </si>
  <si>
    <t>القضية رقم 3321 لعام 2017 جنايات الجيزة</t>
  </si>
  <si>
    <t>الحكم بالسجن المشدد 10 سنوات</t>
  </si>
  <si>
    <t>حداد يهتك عرض طفلة فى كرداسة.. والمحكمة تعاقبه بالسجن المشدد 10 سنوات الإثنين، 17 يوليه 2017 03:32 م حداد يهتك عرض طفلة فى كرداسة.. والمحكمة تعاقبه بالسجن المشدد 10 سنوات محكمة -أرشيفية كتب سليم على Share on facebook Share on twitter Share on googleplus Share on googleplus إضافة تعليق عاقبت محكمة جنايات الجيزة،برئاسة المستشار جلال عبد اللطيف وعضوية المستشارين شريف إسماعيل وحسام منير وأمانة سر محمد صبحى "حداد" بالسجن المشدد 10 سنوات، لاتهامه باختطاف طفلة بالإكراه وهتك عرضها تحت تهديد السلاح فى كرداسة. وكشفت تحقيقات النيابة العامة فى القضية التى حملت رقم 3321 لعام 2017، أن المتهم جعفرى سيد، 35 سنة، عاطل ومقيم بناهيا فى كرداسة، قام باختطاف الطفلة رنا محمد 12 سنة حال تواجدها بالطريق العام اصطحبها لأحد العقارات تحت الإنشاء بكرداسة وقام بتهديدها بالسلاح الأبيض وهتك عرضها. وكانت النيابة العامة قد أمرت بإحالة المتهم للجنايات بعد أن نسبت إليه تهمة خطف طفلة بالإكراه وهتك عرضها، وتهديدها بالسلاح الأبيض.</t>
  </si>
  <si>
    <t>http://www.youm7.com/3329039</t>
  </si>
  <si>
    <t>من اجل سرقة مشغولات ذهبية</t>
  </si>
  <si>
    <t>مروة ع - 35 - انثي - ربة منزل</t>
  </si>
  <si>
    <t>ملك محمد محمود - 5 - طفلة</t>
  </si>
  <si>
    <t>حبس ربة منزل لاتهامها باختطاف طفلة وسرقة قرطها بإمبابة الأحد، 23 يوليه 2017 06:50 م حبس ربة منزل لاتهامها باختطاف طفلة وسرقة قرطها بإمبابة خطف الأطفال ـ أرشيفية كتب سليم على Share on facebook Share on twitter Share on googleplus Share on googleplus إضافة تعليق أمرت نيابة إمبابة، بحبس ربة منزل، 4 أيام على ذمة التحقيقات، لاتهامها باختطاف طفلة وسرقة قراط ذهب منها بدائرة القسم. وكشفت تحقيقات المستشار إسلام علوى، مدير نيابة إمبابة، ورود بلاغ إلى رئيس مباحث قسم شرطة إمبابة من محمد محمود، بقيام سيدة باختطاف ابنته وسرقة قرطها الذهبى أثناء لهوها بالشارع. وأضافت التحقيقات أنه بتقنين الإجراءات ومراجعة كاميرات المحلات المجاورة لمحل الواقعة، تم التعرف على هوية المتهمة وضبطها، وبمواجهة المتهة أقرت بارتكابها للواقعة، نظرا لمرورها بضائقة مالية.</t>
  </si>
  <si>
    <t>http://www.youm7.com/3337249</t>
  </si>
  <si>
    <t>http://www.youm7.com/3392779</t>
  </si>
  <si>
    <t>http://www.soutalomma.com/Article/619466/%D8%AA%D8%AC%D8%AF%D9%8A%D8%AF-%D8%AD%D8%A8%D8%B3-%D8%B1%D8%A8%D8%A9-%D9%85%D9%86%D8%B2%D9%84-%D8%A8%D8%AA%D9%87%D9%85%D8%A9-%D8%AE%D8%B7%D9%81-%D8%B7%D9%81%D9%84%D8%A9</t>
  </si>
  <si>
    <t>https://hawadeth.akhbarelyom.com/newdetails.aspx?id=493043</t>
  </si>
  <si>
    <t>http://www.albawabhnews.com/3335154</t>
  </si>
  <si>
    <t xml:space="preserve">اثناء استقلالهما سيارة تابعة لشركة نقل خاص </t>
  </si>
  <si>
    <t>سمر ع - 27 - انثي ، ربة منزل، ايمان م - 37 - انثي - ربة منزل</t>
  </si>
  <si>
    <t>سرقة هاتف محمول ومبلغ 600 جنيه</t>
  </si>
  <si>
    <t>محضر رقم 41566 جنح القسم لسنة 2017</t>
  </si>
  <si>
    <t>القبض على 7 أشخاص اختطفوا ربتى منزل واعتدوا عليهما جنسيا فى الهرم الأربعاء، 26 يوليه 2017 11:57 ص القبض على 7 أشخاص اختطفوا ربتى منزل واعتدوا عليهما جنسيا فى الهرم حبس - صورة أرشيفية كتب بهجت أبو ضيف Share on facebook Share on twitter Share on googleplus Share on googleplus إضافة تعليق تمكنت الإدارة العامة لمباحث الجيزة، من القبض على 7 عاطلين، لاتهامهم باختطاف ربتى منزل والاعتداء عليهما جنسيا بالهرم، وتم إحالة المتهمين إلى النيابة للتحقيق. تلقى الرائد محمد الصغير رئيس مباحث قسم شرطة الهرم، بلاغا يفيد تعرض "س. ع"، و"ا. م" ربتى منزل للاختطاف والاعتداء الجنسى على يد 7 أشخاص،و ذكرت المجنى عليهما أنهما أثناء استقلالهما سيارة تابعة لشركة نقل خاص متجهين إلى كافيه بالهرم، استوقف المتهمين السيارة وهددوا السائق ثم اصطحبوا المجنى عليهما إلى منطقة مهجورة، واعتدوا عليهما جنسيا. وبإجراء التحريات توصل رجال المباحث لهوية المتهمين، وبإعداد كمين لهم تم القبض عليهم، وبمواجهتهم اعترفوا بارتكاب الواقعة، فأخطر اللواء هشام العراقي مدير أمن الجيزة، واللواء إبراهيم الديب مدير الإدارة العامة للمباحث، وباشرت النيابة التحقيق.</t>
  </si>
  <si>
    <t>http://www.youm7.com/3340797</t>
  </si>
  <si>
    <t>http://www.youm7.com/3342478</t>
  </si>
  <si>
    <t>http://www.albawabhnews.com/2633169</t>
  </si>
  <si>
    <t>اثناء وقوفه امام احد المطاعم بحلوان</t>
  </si>
  <si>
    <t>محمود س -  19 - ذكر -طالب</t>
  </si>
  <si>
    <t>سرقة حافظته وهاتفة المحمول.</t>
  </si>
  <si>
    <t>محضر رقم 20909 لسنة 2017</t>
  </si>
  <si>
    <t>النيابة تأمر بضبط وإحضار المتهمين بسرقة طالب والتعدى عليه بالأسلحة بحلوان محمد عبد الرازقنشر في اليوم السابع يوم 12 - 08 - 2017 استمعت نيابة حلوان برئاسة المستشار إسلام سرور إلى أقوال طالب بكلية الهندسة بعد تعرضه للسرقة والاعتداء بسلاح أبيض بالقرب من جامعة حلوان. وأكد محمود .س 19 سنه طالب أنه أثناء وقوفه أمام أحد المطاعم لاستقلال الميكروباص بحلون قام مجموعه من الافراد بتوك توك باختطافه والتعدى عليه بسلاح أبيض وإحداث جروح بفروة الرأس وحرج غائر بالوجه وسرقته بالقرب من جامعة حلوان، وأمرت النيابة بسرعة تحديد وضبط الجناة. البداية كانت ببلاغ من طالب بكلية الهندسة بقيام مجموعه من الأشخاص باختطافه بتوك توك بالقرب من جامعه حلوان والتعدى عليه بالأسلحة البيضاء وسرقه حافظته وهاتفة المحمول. فحرر محضر بالواقعة ويحمل رقم 20909 لسنة 2017، وأحيل للنيابة للتحقيق.</t>
  </si>
  <si>
    <t>http://www.youm7.com/3363971</t>
  </si>
  <si>
    <t>https://hawadeth.akhbarelyom.com/newdetails.aspx?id=374678</t>
  </si>
  <si>
    <t>داخل توك توك</t>
  </si>
  <si>
    <t xml:space="preserve">م ح - 23 - ذكر - سائق توك توك ، و ا ع ع  - 25 - ذكر </t>
  </si>
  <si>
    <t>ن ف ا-18-اطقلة 0- ربة منزل</t>
  </si>
  <si>
    <t>نيابة مركز المنصورة تخلى سبيل سائقين توك توك متهمين باختطاف فتاة الإثنين، 14 أغسطس 2017 06:57 م نيابة مركز المنصورة تخلى سبيل سائقين توك توك متهمين باختطاف فتاة حبس - أرشيفية الدقهلية شريف الديب Share on facebook Share on twitter Share on googleplus Share on googleplus إضافة تعليق قررت نيابة مركز المنصورة بإشراف المستشار أيمن عبد الهادي المحامي العام لنيابات جنوب الدقهلية إخلاء سبيل سائقين توك توك متهمين باختطاف انثي واغتصابها تحت تهديد السلاح، بعد ان تنازلت الفتاة عن المحضر. يذكر أن اللواء أيمن الملاح مدير أمن الدقهلية، تلقى إخطارا من العميد أحمد خيري مدير مباحث المديرية ، بورود بلاغ إلى مركز شرطة المنصورة ، من ن ف ا 18 سنة باتهام كل من م ح 23 سنة سائق توك توك ، و ا ع ع صديقه 25 سنة باختطافها داخل توك توك الذي يعمل عليه الأول ، وخلال توجهه إلى المنزل قام الثاني بتهديده بسلاح ابيض (مطواة) ، وتوجها إلى أحد الأراضي الزراعية البعيدة، وقام الأول سائق التوك التوك باغتصابها تحت تهديد السلاح من الثاني. وعلى الفور تمكن الرائد احمد توفيق رئيس مباحث المركز من تحديد المتهمين والقبض عليهم ، و جاري تحرير محضر بالواقعة وعرضه على النيابة العامة لمباشرة التحقيقات.</t>
  </si>
  <si>
    <t>http://www.youm7.com/3368113</t>
  </si>
  <si>
    <t>داخل سيارة ميكروباص</t>
  </si>
  <si>
    <t>أحمد.ع-28 - ذكر - سائق، غير محدد - بالغة - انثي - ربة منزل، غير محدد - بالغ - ذكر،غير محدد - بالغ - ذكر</t>
  </si>
  <si>
    <t>اسراء جمعة - قاصرة - طفلة</t>
  </si>
  <si>
    <t>ما قضت بالسجن المؤبد 25 سنة لمتهمين آخرين، كما عاقبت المتهمة الرابعة بالسجن لمدة 5 سنوات فى القضية التى حملت رقم 34201 جنايات قسم إمبابة.</t>
  </si>
  <si>
    <t>إحالة أوراق سائق اغتصب طفلة تحت تهديد السلاح فى منطقة إمبابة للمفتى السبت، 19 أغسطس 2017 02:55 م إحالة أوراق سائق اغتصب طفلة تحت تهديد السلاح فى منطقة إمبابة للمفتى اغتصاب - أرشيفية كتب سليم على Share on facebook Share on twitter Share on googleplus Share on googleplus إضافة تعليق أحالت محكمة جنايات الجيزة، برئاسة المستشار فرغلى محمد مخلوف، اليوم السبت، أوراق سائق إلى فضيلة المفتى، لاتهامه باختطاف طفله وهتك عرضها. وكشفت تحقيقات النيابة، تحت إشراف المستشار محمد عبد السلام المحامى العام الأول لنيابات شمال الجيزة، أن "أحمد.ع" المتهم الأول، 28 سنة سائق، اختطف الطفلة "إسراء جمعة"، كرها عنها أثناء استقلالها سيارة ميكروباص بقيادته، تحت تهديها بالسلاح الأبيض، لعدم الاستغاثة بالمارة أو المقاومة، حتى وصل مسكنه، فاستطاع بذلك بث الرعب فى نفسها وشل مقاومتها وبلغ بذلك مقصده وهتك عرضها، وظلت محتجزة 24 ساعة، وقررت إحالته للجنايات. وأوضح قرار الإحالة، أن المتهمين الثانى والثالث وآخرين، اختطفوا المجنى عليها إسراء جمعة، وتناوبوا مواقعتها كرها، وأكدت المجنى عليها فى تحقيقات النيابة، أنها أثناء ذهابها لشراء ملابس من محل بإمبابة، اقتادها المتهم الأول تحت تهديد السلاح الأبيض "مطواة قرن غزال"، إلى شقته عنوة، وطلب من المتهمة الرابعة الكشف على عذريتها، وتناوب هو وباقى المتهمين مواقعتها واحتجزوها 24 ساعة.</t>
  </si>
  <si>
    <t>http://www.youm7.com/3375749</t>
  </si>
  <si>
    <t>http://www.youm7.com/3412354</t>
  </si>
  <si>
    <t>http://www.masrawy.com/news/-/details/0/0/0/1154528</t>
  </si>
  <si>
    <t>اثناء استقلالها معه السيارة من الحي العاشر، للعودة إلى منزلها</t>
  </si>
  <si>
    <t>غير محدد -  بالغة - انثي - ربة منزل</t>
  </si>
  <si>
    <t>تجديد حبس سائق 15 يوما: متهم باغتصاب فتاة في ميكروباص محمد سيفنشر في الوطن يوم 02 - 09 - 2017 جددت نيابة مدينة نصر أول حبس سائق لمدة 15 يوماً على ذمة التحقيقات التي تجري معه، في اتهامه باختطاف فتاة والاعتداء عليها جنسيا، داخل سيارة ميكروباص. وتبين من التحقيقات والتحريات أن المتهم سائق أجرة، في الخط الواصل بين منطقتى الحي العاشر ورمسيس، وأضافت أن المجني عليها استقلت معه السيارة من الحي العاشر، للعودة إلى منزلها، فاستغل المتهم نزول جميع الركاب واعتدى عليها جنسيا تحت تهديد السلاح، وأصابها بجروح متفرقة بجسدها. وأمرت النيابة بعرض المجني عليها على الطب الشرعي، وأجرت مواجهة بين المتهم والمجني عليها. كانت الأجهزة الأمنية تلقت بلاغا من مستشفى مدينة نصر، بوصول فتاة 26 سنة، مصابة بكدمات وجروح، وملابسها ممزقة، وبمناقشتها قالت إن أحد السائقين اعتدى عليها جنسيا تحت تهديد السلاح. وتم تشكيل فريق من المباحث لتحديد هوية المتهم وأُلقي القبض عليه، وأُحيل للنيابة العامة التى أصدرت القرار المتقدم.</t>
  </si>
  <si>
    <t>https://www.elwatannews.com/news/details/2482476</t>
  </si>
  <si>
    <t>بحجة ان احد المتهمين بينه وبين احد اقارب المختطف  خلافات مالية</t>
  </si>
  <si>
    <t>الطريق الصحراوي الغربي</t>
  </si>
  <si>
    <t>حمد  ا ح - 29  - ذكر - سائق ، مصطفى ن ع -  29 - ذكر- سائق، شريف م خ - 28 - ذكر - سائق، كرم ش ح -  35 - ذكر - سائق ، صبره م ا - 29 - ذكر - مزارع.</t>
  </si>
  <si>
    <t>انطون س - 26 - ذكر -محامي</t>
  </si>
  <si>
    <t>جاري البحث عن المتهم الخامس</t>
  </si>
  <si>
    <t>http://www.youm7.com/3414438</t>
  </si>
  <si>
    <t>https://www.elbalad.news/2940029</t>
  </si>
  <si>
    <t>https://dbonfrdgauzmg.cloudfront.net/news/details/1192536</t>
  </si>
  <si>
    <t>لمحاولة اغتصابها</t>
  </si>
  <si>
    <t>اثناء استقلالها توك توك لحضور حفل عرس بمدينة بيلا</t>
  </si>
  <si>
    <t>م.هـ.ع.ا-  18 - ذكر- سائق توك توك، ح.ع.ا.ح- 32 - ذكر -سائق توك توك</t>
  </si>
  <si>
    <t>ن ع ع-16-طفلة - طالبة</t>
  </si>
  <si>
    <t>محضر رقم 2039 إداري قسم بيلا</t>
  </si>
  <si>
    <t>ضبط سائقى توك توك لاختطافهما طالبة ومحاولة اغتصابها بكفر الشيخ السبت، 16 سبتمبر 2017 02:54 م ضبط سائقى توك توك لاختطافهما طالبة ومحاولة اغتصابها بكفر الشيخ اللواء أحمد صالح مدير أمن كفر الشيخ كفر الشيخ – محمد سليمان Share on facebook Share on twitter Share on googleplus Share on googleplus إضافة تعليق نجحت المباحث الجنائية بمديرية أمن بكفر الشيخ، من إلقاء القبض على سائقي توك توك قاما باختطاف طالبة بمدينة بيلا، عنوة داخل توك توك لمحاولة اغتصابها، إلا أنها استطاعت الهرب قبل أن يتمكنا منها، وتحرر المحضر اللازم، وجارى عرضهما على النيابة العامة. تلقى اللواء أحمد صالح، مدير أمن كفر الشيخ، إخطارًا من العميد محمد عمار، مدير إدارة البحث الجنائي، يفيد بورود بلاغ لقسم شرطة بيلا من "ن.م.أ" 40 سنة، ربة منزل، مقيمة بقرية كفر قتة التابعة لدائرة مركز بيلا، بقيام شخصين مجهولين باختطاف نجلتها "ن.ع.ع" 16 سنة، طالبة، مقيمة بدائرة البندر، ولاذ بالفرار. وبإجراء التحريات أكدت صحة المعلومات الواردة، وأمر اللواء مدير المباحث بتكثيف التحريات وسرعة ضبط الجناة وتقديمهما للعدالة وكشف ملابسات الواقعة. وشكل العميد محمد عمار مدير البحث الجنائي، فريق بحث ترأسه العقيد توفيق جاد، رئيس فرع البحث الجنائي بالحامول، ضم الرائد محمد قطاطو، رئيس مباحث قسم بيلا ومعاونوه، لكشف غموض الواقعة وضبط مرتكبيها. وتبين من التحريات أنه حال توجه المجني عليها لحضور حفل عرس بمدينة بيلا، حدثت مشادة كلامية بينها وبين شخصين مجهولين يستقلان توك توك، قاما على إثرها باصطحابها عنوة داخل التوك توك والتوجه لخارج المدينة، في محاولة لاغتصابها، إلا أنها تمكنت من مقاومتهما، وأصيبت بخدوش بالرقبة وأسفل العين. وبسؤال المجني عليها، أقرت بمضمون ما تضمنته التحريات وأدلت بأوصاف المتهمين، وكشف فريق البحث عن مرتكبي الواقعة "م.هـ.ع.ا" 18 سنة، سائق توك توك، و"ح.ع.ا.ح" 32 سنة، سائق توك توك، مقيمان بمدينة بيلا، وقام رجال المباحث بتحديد مكان اختبائهما وإلقاء القبض عليهما. وبمواجه المتهمين اعترفا بجريمتهما وتعرفت الفتاة عليهما، وتحرر المحضر رقم 2039 إداري قسم بيلا، وجاري عرضهما علي النيابة العامة التي باشرت التحقيقات.</t>
  </si>
  <si>
    <t>http://www.youm7.com/3414741</t>
  </si>
  <si>
    <t>بسبب الخلاف على ملكية عقار</t>
  </si>
  <si>
    <t>اثناء نشوب مشاجرة بينه وبين المتهمين بالهرم</t>
  </si>
  <si>
    <t>غير محدد-  بالغ - ذكر - مقاول، غير محدد - بالغ - ذكر</t>
  </si>
  <si>
    <t>ضبط 3 أشخاص اختطفوا صاحب شركة بسبب الخلاف على ملكية عقار بالهرم بهجت أبو ضيفنشر في اليوم السابع يوم 18 - 09 - 2017 ألقت الإدارة العامة لمباحث الجيزة القبض على 3 أشخاص، لاتهامهم باختطاف صاحب شركة بسبب الخلاف على ملكية عقار بالهرم، وحيازتهم وآخرين أسلحة نارية، وكشفت التحريات، أن المتهمين أطلقوا سراح المختطف، غير أن شقيق المجنى عليه أخفاه داخل شقة بأكتوبر لإلصاق الاتهام بالمتهمين. تلقى قسم شرطة الهرم بلاغا يفيد نشوب مشاجرة بين شقيقين يمتلكان شركة قطع غيار سيارات، ومقاول و4 من أصدقائه بسبب الخلاف على ملكية عقار، نتج عنها اختطاف المقاول لأحد الشقيقين، والتوجه به لمقهى ملك أحد أقاربهم. وبإجراء التحريات تبين للرائد محمد الصغير رئيس مباحث قسم شرطة الهرم، والرائد هانى عجلان، أن المتهمين أطلقوا سراح المختطف، وفور عودته أخفاه شقيقه بشقة بأكتوبر، واتهم المقاول وباقى المتهمين باختطافه. وتمكن رجال المباحث من ضبط 3 من المتهمين وبحوزتهم أسلحة نارية، كما تم ضبط صاحب الشركة وشقيقه، وحرر محضر بالواقعة، وأخطر اللواء إبراهيم الديب مدير الإدارة العامة للمباحث واللواء محمد عبد التواب مدير المباحث الجنائية، وباشرت النيابة التحقيق.</t>
  </si>
  <si>
    <t>https://www.youm7.com/story/2017/9/18/%D8%B6%D8%A8%D8%B7-3-%D8%A3%D8%B4%D8%AE%D8%A7%D8%B5-%D8%A7%D8%AE%D8%AA%D8%B7%D9%81%D9%88%D8%A7-%D8%B5%D8%A7%D8%AD%D8%A8-%D8%B4%D8%B1%D9%83%D8%A9-%D8%A8%D8%B3%D8%A8%D8%A8-%D8%A7%D9%84%D8%AE%D9%84%D8%A7%D9%81-%D8%B9%D9%84%D9%89-%D9%85%D9%84%D9%83%D9%8A%D8%A9/3418404</t>
  </si>
  <si>
    <t>http://www.elfagr.com/2756231</t>
  </si>
  <si>
    <t>https://www.elwatannews.com/news/details/3028621</t>
  </si>
  <si>
    <t>خطفتها للتسول بها فى شوارع القاهرة</t>
  </si>
  <si>
    <t>اثناء توجهها حد المحلات لشراء مستلزمات منزلها</t>
  </si>
  <si>
    <t>غير محدد - بالغة - انثي - متسولة</t>
  </si>
  <si>
    <t>رقية رضا خليفة - 6 - طفلة</t>
  </si>
  <si>
    <t>عادت الطفلة من تلقاء نفسها الي المنزل</t>
  </si>
  <si>
    <t>أمن القليوبية يكثف جهوده لضبط متسولة اختطفت طفلة بشبرا الخيمة الأحد، 12 نوفمبر 2017 04:18 م أمن القليوبية يكثف جهوده لضبط متسولة اختطفت طفلة بشبرا الخيمة اللواء محمد توفيق الحمزاوى مدير أمن القليوبية القليوبية - نيفين طه Share on facebook Share on twitter Share on googleplus Share on googleplus إضافة تعليق تكثف مباحث القليوبية جهودها للقبض على متسولة اختطفت طفلة تدعى "رقية" بشبرا الخيمة، وتبين أن الطفلة عادت لأسرتها بعد غياب شهر ونصف عن المنزل، وفوجئت الأسرة بعودة الطفلة بمفردها، وتم تحرير محضر بالواقعة، وتولت النيابة التحقيق. كان المقدم محمد الشاذلى رئيس مباحث قسم ثانى شبرا الخيمة، تلقى بلاغا من رضا خليفة بغياب طفلته "رقية" 6 سنوات، عن منزلها، موضحا فى بلاغه أنها خرجت لشراء بعض المستلزمات المنزلية، ولم تعد منذ يوم 21 أكتوبر. تم إخطار اللواء محمد توفيق الحمزاوى مدير أمن القليوبية، فتم تشكيل فريق بحث أشرف عليها اللواء محمد الألفى مدير المباحث، وتوصلت التحريات إلى أن الطفلة توجهت لأحد المحلات لشراء مستلزمات منزلها، وعقب خروجها اختفت تماما من المنطقة، وتبين من فحص إحدى الكاميرات المعلقة على أحد المحلات، تبين استدراج شخص مجهول للطفلة، وطلب منها شئ وأخذها لمكان غير معلوم، وقامت الأجهزة الأمنية بالبحث عن الطفلة، ونشر صورها بجميع الأقسام والمراكز. وأثناء السير فى إجراءات البحث والتحرى عن الطفلة، عادت من تلقاء نفسها أمس لأسرتها، حيث أكدت أن سيدة خطفتها للتسول بها فى شوارع القاهرة، وظلت معها طوال تلك الفترة، ثم هربت منها، وعادت إلى منزلها، وتكثف الأجهزة الأمنية جهودها للقبض على المتهمة.</t>
  </si>
  <si>
    <t>http://www.youm7.com/3506812</t>
  </si>
  <si>
    <t>https://www.elwatannews.com/news/details/2701620</t>
  </si>
  <si>
    <t>http://www.youm7.com/3434890</t>
  </si>
  <si>
    <t>http://www.youm7.com/3425344</t>
  </si>
  <si>
    <t>اثناء شرائها طعام العشاء</t>
  </si>
  <si>
    <t xml:space="preserve"> اسماعيل أ ش -20 - ذكر - عاطل، ع ف م ف - 20 - ذكر - عاطل ، محمد ا ح  - بالغ - ذكر </t>
  </si>
  <si>
    <t>ص م - 35 - انثي -ربة متزل</t>
  </si>
  <si>
    <t>محضر رقم 17422 جنح بسيون</t>
  </si>
  <si>
    <t>القبض على 3 ذئاب بشرية بتهمة خطف سيدة واغتصابها فى الغربية الأحد، 24 سبتمبر 2017 10:47 م القبض على 3 ذئاب بشرية بتهمة خطف سيدة واغتصابها فى الغربية اغتصاب - أرشيفية الغربية أحمد زيادة Share on facebook Share on twitter Share on googleplus Share on googleplus إضافة تعليق حررت "ص. م" من بندر بسيون حى العاطفى بمحافظة الغربية 35 سنة، محضرا تحت رقم 17422 جنح بسيون تتهم فيه ( اسماعيل أ ش )20 سنة عاطل ومقيم فى القضابة، و(ع ف م ف ) 20 سنة عاطل ومقيم فى القضابه، و ( محمد ا ح ) عاطل ومقيم فى القضابة بتناوب الاغتصاب عليها. وقالت السيدة فى المحضر، إن المتهمون قد قاموا باختطافها أثناء شرائها طعام العشاء وتناوبوا الإعتداء عليها تحت تهديد السلاح الأبيض والكلاب المدربة، قبل أن يقوموا بإلقاءها فى أحد الطرق بالقرية ويعثر عليها الأهالى وهى فى حالة إعياء شديد. وعلى الفور تحركت قوة من مباحث بسيون برئاسة محمد العيسوى رئيس المباحث والنقيب عبد الوهاب الخولى وتم القبض على المتهمين وتم عرضهم على النيابة، التى قررت حبس المتهمين 4 أيام على ذمة التحقيق كما أمرت بتسليم الكلاب إلى وحدة الطب البيطرى للتحفظ عليها.</t>
  </si>
  <si>
    <t>http://www.youm7.com/3427825</t>
  </si>
  <si>
    <t>http://www.alnaharegypt.com/528724</t>
  </si>
  <si>
    <t>اثناء خروجها ليلًا من المعمل الذى تعمل به، وتوجهها لقريتها المجاورة لمدينة الحامول</t>
  </si>
  <si>
    <t>ا ا ح- بالغة - انثي - عاملة</t>
  </si>
  <si>
    <t>محضر رقم 6813 لسنة 2017 إدارى مركز الحامول</t>
  </si>
  <si>
    <t>اختطاف عاملة واغتصابها بكفر الشيخ على يد عاطلين الثلاثاء، 03 أكتوبر 2017 06:38 م اختطاف عاملة واغتصابها بكفر الشيخ على يد عاطلين اغتصاب كفر الشيخ – محمد سليمان Share on facebook Share on twitter Share on googleplus Share on googleplus إضافة تعليق تعرضت عاملة بمعمل تحاليل طبية بمدينة الحامول بكفر الشيخ، للاغتصاب على يد عاطلين من إحدى قرى مركز الحامول بكفر الشيخ ، وتحرر المحضر اللازم ، وجارى العرض على النيابة العامة. تلقى اللواء أحمد صالح، مدير أمن كفر الشيخ، إخطارًا من العميد محمد عمار مدير إدارة البحث الجنائي ،و مأمور مركز الحامول، يفيد تلقيه بلاغًا، من " ا .ا ح." -1 سنة " عاملة بأحد معامل التحاليل الطبية الخاصة، ومقيمة بإحدى قرى مركز الحامول، بتعرضها للاغتصاب عنوة على يد عاملين. وقالت فى البلاغ الذى حمل رقم 6813 لسنة 2017 إدارى مركز الحامول، إنها أثناء خروجها ليلًا من المعمل الذى تعمل به، وتوجهها لقريتها المجاورة لمدينة الحامول، قام المتهمان باختطافها واصطحابها عنوة تحت تهديد السلاح الأبيض، إلى إحدى الزراعات المجاورة فى أرض مزروعة بمحصول الذرة، بقرية الكفر الشرقى، وتناوبا اغتصابها. تمكنت مباحث الحامول من ضيط المتهمين وبمواجهتهما، أقرا بصحة ما جاء فى أقوال "المجنى عليها"، وإخطار النيابة العامة للتحقيق، وبفحص الفتاة جنائيًا، تبين أنها سبق اتهامها فى القضية رقم 2759 لسنة 2017 جنح مركز الحامول "ممارسة رذيلة ".</t>
  </si>
  <si>
    <t>http://www.youm7.com/3440926</t>
  </si>
  <si>
    <t>استدراجها لمنزل احد المتهمين</t>
  </si>
  <si>
    <t>احمد م - بالغ - ذكر - عاطل ، نادر ج - بالغ - ذكر - عاطل</t>
  </si>
  <si>
    <t>هبة ح - 20 - انثي - ربة منزل - ذوي همم</t>
  </si>
  <si>
    <t xml:space="preserve">محضر رقم 10625 جنح المرج لسنة 2017 </t>
  </si>
  <si>
    <t>تم تصوير الفتاة عارية لابتزاز اهلها</t>
  </si>
  <si>
    <t>تهمة "أحمد": اغتصب فتاة معاقة ذهنيًا وصورها عاريةً لابتزاز أهلها صابر المحلاوينشر في مصراوي يوم 16 - 10 - 2017 أمرت نيابة المرج برئاسة المستشار أحمد شديد، رئيس النيابة، بحبس عاطل 4 أيام على ذمة التحقيقات، لاتهامه باغتصاب فتاة، تعاني من تأخر ذهني، بمساعدة آخر، وتصويرها عارية لابتزار أهلها وضمان عدم إبلاغ الشرطة. كما أمرت النيابة ضبط وإحضار المتهم الأول بالواقعة بعد هروبه، وطلبت النيابة بعرض الفتاة على الطب الشرعي، للكشف عليها. كشفت تحقيقات النيابة، أن "هبة. ح" فتاة في العقد الثاني من عمرها، تعاني من تأخر ذهني، تعرفت على "أحمد. م"، عاطل، عن طريق "فيس بوك"، وتطورت العلاقة بينهما دون أن تعقل ما تفعله، وأرسلت له صورًا شخصية، وفي يوم فوجئت الفتاة باتصال بشخص آخر "نادر. ج"، عاطل، صديق المتهم الأول، ويطلب منها الحضور فورا لمنزل "أحمد. ط" بدعوى تعرضه لحادث ويريد رؤيتها. وأكملت التحقيقات أن "هبة" غافلت أسرتها وذهبت إلى منزل "أحمد" وفور دخولها فوجئت ب"أحمد" لم يصبه أي أذى وعند سؤاله عما حدث فوجئت بصديقه "نادر" يخرج من غرفة أخرى وحاول الاعتداء عليها جنسيا وانهالا عليها بالضرب المبرح حتى فقدت الوعي، وقاما العاطلان باغتصابها، كما قاما بتصويرها عارية لكي يبتزا أهلها". البداية عندما تقدّم أحمد حسين ببلاغ أمام المقدم محمد رضوان رئيس مباحث المرج، يفيد تعرض شقيقته للاختطاف والاغتصاب على يد عاطلين وابتزازهما له بصور خاصة لشقيقته وهي عارية، وخوفًا من افتضاح أمر شقيقته كان يدفع لهما الأموال ليضمن سكوتهما، إلا أنه ضاق ذرعا فتقدم ببلاغ يروي تفاصيل الواقعة، وتحرر المحضر بالواقعة رقم 10625 جنح المرج لسنة 2017 وأخطرت النيابة العامة التي تولت التحقيقات. وبإجراء التحريات وبتقنين الإجراءات تم ضبط أحد المتهمين ويدعى "نادر"، وأمرت النيابة بحبسه، وضبط وإحضار المتهم "أحمد" الهارب.</t>
  </si>
  <si>
    <t>https://www.masrawy.com/news/news_various/details/2017/10/16/1173019/%D8%AA%D9%87%D9%85%D8%A9-%D8%A3%D8%AD%D9%85%D8%AF-%D8%A7%D8%BA%D8%AA%D8%B5%D8%A8-%D9%81%D8%AA%D8%A7%D8%A9-%D9%85%D8%B9%D8%A7%D9%82%D8%A9-%D8%B0%D9%87%D9%86%D9%8A-%D8%A7-%D9%88%D8%B5%D9%88%D8%B1%D9%87%D8%A7-%D8%B9%D8%A7%D8%B1%D9%8A%D8%A9-%D9%84%D8%A7%D8%A8%D8%AA%D8%B2%D8%A7%D8%B2-%D8%A3%D9%87%D9%84%D9%87%D8%A7?utm_source=article-share&amp;utm_medium=social</t>
  </si>
  <si>
    <t>استخدام المجني عليه لسرقة بضائع قيمتها 11 ألف جنيه</t>
  </si>
  <si>
    <t>امام المدرسة</t>
  </si>
  <si>
    <t>حسناء خالد - 8 - طفلة -طالبة بالصف الثالث الابتدائي</t>
  </si>
  <si>
    <t>ضاعة بقيمة ١١ألف جنيه</t>
  </si>
  <si>
    <t>أمن القليوبية يكثف جهوده لضبط مجهول اختطف طفلة بكفر شكر الخميس، 26 أكتوبر 2017 12:35 ص أمن القليوبية يكثف جهوده لضبط مجهول اختطف طفلة بكفر شكر خطف ـ صورة أرشيفية القليوبية_نيفين طه Share on facebook Share on twitter Share on googleplus Share on googleplus إضافة تعليق تكثف أجهزة الأمن بالقليوبية والشرقية جهودها للبحث عن مجهول قام بخطف طفلة من قرية بمركز كفرشكر وتركها فى أحد المحلات بمنيا القمح بعد شراء أدوات كهربائية بحجة الذهاب لأحضار ثمن البضاعة وفر هاربا ، تحرر محضر بالواقعة وتم تسليم الطفلة لأسرتها وتولت النيابة التحقيق. بدابة الواقعة بلاغ تلقاه المقدم إسماعيل خطاب رئيس مباحث كفرشكر بإختفاء طفلة بالصف الثالث الابتدائى من أمام المدرسة. هحيث اصطحب مجهول الطفلة "حسناء خالد" معه على الدراجة البخارية واختفى بعد ان قال لها إنه يبحث عن منزلهم لرد مبلغ من المال يخص والدها. حيث أوهمها أنه يتحدث مع والدها بالمحمول حتي وصل الخاطف إلى محل لبيع الأدوات الكهربائية بمنيا القمح بمحافظة الشرقية ودخل ومعه البنت وكان في المحل طفل وطلب منه لمبه إضاءة فأحضر له واحدة، وقال له سوف أجربها حيث تسبب فى فصل الكهرباء عن المكان حتى يتهرب من كاميرات المراقبة ثم طلب بضاعة بقيمة ١١ألف جنيه وترك الفتاة داخل المحل حتى يحضر الأموال وخرج ولم يعد. بسؤال صاحب المحل البنت عن مرافقها المختفي أكدت له أنها لا تعرفه وانها من قرية المنشية الكبرى بكفرشكر وحضرت مع هذا الرجل فقام بالاتصال بصديق له من المنشية الكبرى، وسأله عن والدها وتم إبلاغ مركز الشرطة حيث تم إرسال قوة من الشرطة للمحل واصطحاب الطفلة من منيا القمح إلى مركز كفرشكر، حيث تم تسليم الطفلة لأسرتها واكتشاف قيام الخاطف بسرقة الحلق الذهبى منها. فيما تحفظت أجهزة البحث الجنائى برئاسة اللواء محمد الألفى مدير مباحث القليوبية على صورة جلبتها كاميرات المراقبة للمتهم وجار تكثيف الجهود لضبطه بعد هربة ببضائع قيمتها 11 ألف جنيه.</t>
  </si>
  <si>
    <t>http://www.youm7.com/3480960</t>
  </si>
  <si>
    <t xml:space="preserve">لسرقة سيارته ومتعلقاته الشخصية </t>
  </si>
  <si>
    <t xml:space="preserve">منطقة الشيخ زايد بوسط مدينة الإسماعيلية </t>
  </si>
  <si>
    <t>م أ - 30 - ذكر -مسجل خطر، محمد س أ - 28 - ذكر مسجل خطر، محمد ع ح - 22 - ذكر</t>
  </si>
  <si>
    <t>خالد محيي الدين - 58 - ذكر-مهندس ديكور</t>
  </si>
  <si>
    <t>سرقة سيارته ومتعلقاته الشخصية</t>
  </si>
  <si>
    <t>محضر رقم 8243 لسنة 2017 جنح ثالث</t>
  </si>
  <si>
    <t>سقوط عصابة «فلوكة» بعد خطفهم مهندسا وسرقة سيارته بالإسماعيلية الأحد 29/أكتوبر/2017 - 01:03 م اسماء خليل تمكنت الأجهزة الأمنية بمديرية أمن الإسماعيلية بالاشتراك مع مباحث مركز شرطة ثالث، من القبض على تشكيل عصابي بعد خطفهم مهندس ديكور تحت تهديد السلاح بطريق بورسعيد وسرقة سيارته. وكان اللواء محمد على حسين مدير أمن الإسماعيلية تلقى إخطارا من العميد أحمد عبد العزيز مدير إدارة البحث الجنائي، يفيد بورود بلاغا إلى المقدم محمد سليمان رئيس مباحث قسم شرطة ثالث من "خالد محيي الدين" (58 عاما) مهندس ديكور يفيد باختطافه من منطقة الشيخ زايد بوسط مدينة الإسماعيلية عن طريق تشكيل عصابي تحت تهديد السلاح وسرقة سيارته ومتعلقاته الشخصية وإجباره على التوجه إلى طريق الإسماعيلية بورسعيد وتركه هناك. وعلى الفور تم تشكيل فريق بحث برئاسة المقدم محمد سليمان ومعاونيه النقيبين أحمد هديب وإسلام مشهور، وتوصلت التحريات أن وراء تلك الواقعة تشكيل عصابي يضم كلا من على م أ 30 عاما وشهرته فلوكة زعيم التشكيل ومقيم بمساكن زمزم بمحافظة بورسعيد سبق اتهامه في 7 قضايا سرقة ومحمد س أ 28 عاما شهرته موكشة مقيم نفس العنوان سبق اتهامه في 47 قضية ما بين سرقة بالإكراه وسلاح أبيض وسرقات متنوعة ومحمد ع ح 22 عاما، شهرته أبو علي مقيم بمنطقة المنزلة بمحافظة الدقهلية. تم ضبطهم جميعا بمحل إقامتهم بمحافظتي بورسعيد والدقهلية وبحوزتهم السيارة المسروقة ماركة نيسان وسلاح ناري طبنجة المستخدم في واقعة الخطف والسرقة وسيارة كيا سيراتوا المستخدمة في الواقعة التي تبين أن المتهمين قاموا باستئجارها. وأمام فريق المباحث أقر المتهمون باستقافهم لمالك السيارة تحت تهديد السلاح الناري واصطحبوا إلى قرية أبوخليفة مركز القنطرة غرب وسرقوا سيارته ومتعلقاته الشخصية وفروا هاربين. وتم تحرير المحضر رقم 8243 لسنة 2017 جنح ثالث وتم تحويل المتهمين إلى النيابة التي اصدرت قرارا بحبسهم 4 أيام على ذمة التحقيقات.</t>
  </si>
  <si>
    <t>http://www.vetogate.com/2931465</t>
  </si>
  <si>
    <t>اثناء شراء قطعة أرض واكتشافه أن الأوراق الخاصة بقطعة الأرض مزورة،</t>
  </si>
  <si>
    <t>كمال. ش- 35 - ذكر، عبدالحميد. ش- 40 - ذكر-مقاول، حمدى. ه- 38 - ذكر، سعيد. ح-  33 -ذكر -عاطل</t>
  </si>
  <si>
    <t>بهيج م- بالغ - ذكر-مقاول</t>
  </si>
  <si>
    <t>محضر رقم «42587» لسنة 2017 جنح قسم شرطة مدينة نصر</t>
  </si>
  <si>
    <t>استجابة لـ«الوطن».. «الداخلية»: ضبطنا المتهمين باختطاف «مقاول» فى مدينة نصر الجمعة 10-11-2017 AM 10:09كتب: الوطن من النسخة الورقيةالعدد : 2021 جميع الأعداداستجابة لـ«الوطن».. «الداخلية»: ضبطنا المتهمين باختطاف «مقاول» فى مدينة نصر صورة أرشيفية استجابة لما نشرته «الوطن» فى عددها الصادر يوم السبت بتاريخ 26 أغسطس الماضى، تحت عنوان «اختطاف مقاول وتعذيبه بالنار على يد عصابة تزوير عقود أراضٍ فى مدينة نصر»، فقد تمكنت الأجهزة الأمنية بوزارة الداخلية من ضبط المتهمين، وتبين أنهم 4 متهمين وراء ارتكاب الواقعة وأنهم قاموا باختطاف المجنى عليه «بهيج. م»، مقاول، والاعتداء عليه لوجود خلافات بينهم على خلفية بيع قطعة أرض له بأوراق مزورة. وقالت وزارة الداخلية، فى بيان أرسلته لجريدة «الوطن»، أنه تم فحص البلاغ المقدم من المواطن «بهيج. م»، مقاول، يتهم فيه كلاً من «كمال. ش»، 35 سنة، و«عبدالحميد. ش»، 40 سنة، مقاول، و«حمدى. هـ»، 38 سنة، و«سعيد. ح»، 33 سنة، عاطل، باختطافه والتعدى عليه بالضرب وإحداث إصابته أثناء قيامه بدفع مبلغ مالى لهم مقابل شراء قطعة أرض واكتشافه أن الأوراق الخاصة بقطعة الأرض مزورة، وحرر محضر رقم «42587» لسنة 2017 جنح قسم شرطة مدينة نصر. وأضاف البيان أن أجهزة الأمن أجرت تحرياتها حول الواقعة وأكدت صحة اتهام المجنى عليه للمتهمين، وتم تنفيذ قرار النيابة العامة بضبطهم وإحضارهم، وألقى القبض عليهم من قبَل أجهزة الأمن بالوزارة. وأشارت «الداخلية»، فى نهاية البيان، إلى أن أجهزة الأمن بوزارة الداخلية لا تدخر جهداً فى مجال ضبط المتهمين الصادر بحقهم أوامر ضبط وإحضار من النيابة العامة.</t>
  </si>
  <si>
    <t>https://www.elwatannews.com/news/details/2697393</t>
  </si>
  <si>
    <t>بسبب خلافات على ثمن أسطوانة بوتاجاز</t>
  </si>
  <si>
    <t>محمد ا ح - 30 - ذكر</t>
  </si>
  <si>
    <t>غير محدد  -4-طفلة</t>
  </si>
  <si>
    <t>غ</t>
  </si>
  <si>
    <t>حبس عامل خطف طفلة واعتدى عليها جنسيًا بالشرقية 08:50 م الخميس 02 نوفمبر 2017 حبس عامل خطف طفلة واعتدى عليها جنسيًا بالشرقيةأرشيفية الشرقية – فاطمة الديب: قررت نيابة أبو كبير العامة، بإشراف المستشار وليد جمال، المحامي العام لنيابات شمال الشرقية، اليوم الخميس، حبس عامل 4 أيام على ذمة التحقيقات؛ على خلفية اتهامه باختطاف طفلة، 4 سنوات، واغتصابها انتقامًا من والدها. تلقى اللواء رضا طبلية، مدير أمن الشرقية، إخطارًا من اللواء محمد والي، مدير المباحث الجنائية، يفيد بورود بلاغ لمركز شرطة أبو كبير من المدعو "ب.م.س" يتهم فيه "محمد.أ.ح.م" 30 عامًا، عامل، بخطف نجلته البالغة من العمر 4 سنوات، واغتصابها؛ انتقامًا منه بسبب خلافات على ثمن أسطوانة بوتاجاز. جرى ضبط المتهم، وبالعرض على النيابة العامة، قررت حبسه 4 أيام على ذمة التحقيقات.</t>
  </si>
  <si>
    <t>http://www.masrawy.com/news/-/details/0/0/0/1183966</t>
  </si>
  <si>
    <t>أثناء استقلالها تاكسى بصحبة السائق "س.ا"،</t>
  </si>
  <si>
    <t>ي ن-25 - انثي - مضيفة بمركب سياحي</t>
  </si>
  <si>
    <t>بلغ 400 جنيه، وهاتف محمول</t>
  </si>
  <si>
    <t>ضبط 4 عاطلين اختطفوا مضيفة واغتصبوها بقطعة أرض مهجورة فى الجيزة الجمعة، 03 نوفمبر 2017 12:38 م ضبط 4 عاطلين اختطفوا مضيفة واغتصبوها بقطعة أرض مهجورة فى الجيزة مديرية أمن الجيزة كتب بهجت أبو ضيف Share on facebook Share on twitter Share on googleplus Share on googleplus إضافة تعليق ألقت مباحث الجيزة، القبض على 4 عاطلين، لاتهامهم باغتصاب مضيفة بمركب سياحى، حيث اختطفوها أثناء استقلالها تاكسى، واعتدوا عليها جنسيا بمنطقة مهجورة، وتم إحالة المتهمين إلى النيابة للتحقيق. تلقى قسم شرطة الجيزة، بلاغا من "ى. ن" 25 سنة، مضيفة بمركب سياحى، أفادت فيه بأنها أثناء استقلالها تاكسى بصحبة السائق "س.ا"، فوجئت بــ4 أشخاص يجبرون السائق على التوقف، واستولوا منه على هاتفه المحمول، ومبلغ 1000 جنيه، ثم اقتادوها تحت تهديد السلاح، واستولوا منها على مبلغ 400 جنيه، وهاتف محمول، واعتدوا عليها جنسيا بقطعة أرض مهجورة. وبإجراء التحريات تبين للرائد مصطفى كمال رئيس مباحث قسم شرطة الجيزة، أن 4 عاطلين مقيمين بمنطقة جزيرة الذهب، وراء ارتكاب الواقعة، وبإعداد كمين لهم تم ضبطهم، وبمواجهتهم اعترفوا بارتكاب الجريمة، فأخطر اللواء عصام سعد مدير أمن الجيزة، وتولت النيابة التحقيق.</t>
  </si>
  <si>
    <t>http://www.vetogate.com/2941397</t>
  </si>
  <si>
    <t>http://www.youm7.com/3493237</t>
  </si>
  <si>
    <t>http://www.almasryalyoum.com/news/details/1214124</t>
  </si>
  <si>
    <t>داخل منزلها</t>
  </si>
  <si>
    <t>ع.ه.ه - بالغ - ذكر-  ميكانيكى، -أ.ج.أ- بالغ - ذكر</t>
  </si>
  <si>
    <t>د ح ح-20-انثي - ربة منزل</t>
  </si>
  <si>
    <t>قضية رقم 495 لسنة 2017 جنايات الدخيلة غرب الإسكندرية،</t>
  </si>
  <si>
    <t>جنايات الإسكندرية تحيل متهما لمفتى الديار لاختطافه أنثى واغتصابها الأربعاء، 08 نوفمبر 2017 05:37 م جنايات الإسكندرية تحيل متهما لمفتى الديار لاختطافه أنثى واغتصابها محكمة - أرشيفية الإسكندرية - أسماء على بدر Share on facebook Share on twitter Share on googleplus Share on googleplus إضافة تعليق أحال المستشار محمد حماد عبد الهادى، رئيس محكمة جنايات الإسكندرية، اليوم الأربعاء، أوراق المتهم "ع.ه.ه.ع" إلى مفتى الديار المصرية لإبداء الرأى الشرعى فى إعدامه، وذلك لقيامه بخطف أنثى لمكان بعيد عن أعين الناس، وواقعها جنسيا رغما عنها تحت تهديد السلاح. أصدر أمر الإحالة بعضوية المستشارين عبد العظيم صادق محمود، وديع حنا ناشد مينا، وأمانة سر، خميس قمر، وأحمد عبد الرحمن، وتحدد جلسة 7 ديسمبر للنطاق بالحكم. تعود أحداث القضية رقم 495 لسنة 2017 جنايات الدخيلة غرب الإسكندرية، عندما أقدم المتهم الأول "ع.ه.ه" ويعمل ميكانيكى، بالاشتراك مع المتهم الثانى "أ.ج.أ" على خطف المجنى عليها "د.ح.ح" بالإكراه، وذلك بأن قام المتهم الأول بالدخول إلى منزلها خلسة وقام بالتعدى عليها مستخدما سلاح أبيض محدثا إصابتها، وأرغمها على استقلال دراجة نارية "توك توك " قيادة المتهم الثانى، وتوجه بها إلى مكان بعيد عن أعين الناس، وقام المتهم الأول بمواقعتها جنسيا بغير رضاها مهددا إياها بسلاح أبيض.</t>
  </si>
  <si>
    <t>http://www.youm7.com/3501372</t>
  </si>
  <si>
    <t>https://www.tahrirnews.com/posts/850202/%25D8%25A7%25D8%25BA%25D8%25AA%25D8%25B5%25D8%25A7%25D8%25A8-%25D8%25A7%25D9%2584%25D8%25A5%25D8%25B3%25D9%2583%25D9%2586%25D8%25AF%25D8%25B1%25D9%258A%25D8%25A9-%25D9%2585%25D9%258A%25D9%2583%25D8%25A7%25D9%2586%25D9%258A%25D9%2583%25D9%258A</t>
  </si>
  <si>
    <t>إسلام.م - بالغ - ذكر،   أحمد.م- بالغ - ذكر - اعمال حرة</t>
  </si>
  <si>
    <t>وفاء.ر- بالغة - انثي - ربة متزل</t>
  </si>
  <si>
    <t>التحقيق مع شقيقين بتهمة اغتصاب سيدة في حلوان هدير الحناوينشر في البوابة يوم 11 - 11 - 2017 تباشر نيابة حلوان، اليوم السبت، التحقيق مع سائق وشقيقه، لاتهامهما باختطاف ربة منزل والتناوب على اغتصابها وتصويرها عارية. كانت البداية بتلقي قسم شرطة حلوان بلاغًا من السيدة "وفاء.ر"، تتهم "إسلام.م"، وشقيقه "أحمد.م"، باختطافها واحتجازها داخل شقه في منطقة عرب غنيم، واغتصابها وتصويرها عارية لابتزازها. على الفور تم تشكيل فريق من مباحث القسم، وتم القبض على المتهمين، وتحرير المحضر اللازم.</t>
  </si>
  <si>
    <t>http://www.albawabhnews.com/2797697</t>
  </si>
  <si>
    <t>اثناء تعقب احد الجناة لاسترجاع هاتفها بعد سرقته</t>
  </si>
  <si>
    <t>احمد. ز - بالغ - ذكر، ومحمد .ع- بالغ - ذكر، و احمد. م- بالغ - ذكر، وشعبان. م - بالغ - ذكر، واسلام. ز- بالغ - ذكر ، واسلام .ح - بالغ - ذكر</t>
  </si>
  <si>
    <t>إحالة 6 متهمين للجنايات بتهمة خطف أنثى واغتصابها بالسلام السبت، 18 نوفمبر 2017 12:14 م إحالة 6 متهمين للجنايات بتهمة خطف أنثى واغتصابها بالسلام جريمة الخطف-أرشيفية كتب عبد الله محمود _ عامر مصطفى Share on facebook Share on twitter Share on googleplus Share on googleplus إضافة تعليق أحالت نيابة حوادث شرق القاهرة الكلية باشراف المستشار إبراهيم صالح المحامى العام الأول، 6 متهمين باختطاف، واغتصاب فتاة فى السلام لمحكمة الجنايات، والمتهمون هم كل من : احمد. ز ، ومحمد .ع، و احمد. م، وشعبان. م ، واسلام. ز ، واسلام .ح . وكشفت تحقيقات النيابة، قيام المتهمين جميعا باختطاف المجنى عليها بطريق التحايل بأن استدرجها المتهم، لمكان الواقعة، وذلك عقب اختطاف هاتفها المحمول فتتبعته لاستجدائه لرد هاتفها، وحينها قابلت المتهم الثانى، وأوهمها بقدرته على رده. واضافت التحقيقات، أنه حال دخول المجنى عليها المسكن الخاص بالمتهم الرابع، سارعوا بإدخالها عنوة، متعدين عليها بالضرب، ثم احتجزوها بإحدى الغرف، وتناوبوا التعدى جنسيا عليها لمدة ثلاث أيام ثم أطلقوا سراحها.</t>
  </si>
  <si>
    <t>http://www.youm7.com/3515118</t>
  </si>
  <si>
    <t>http://gate.ahram.org.eg/News/1643012.aspx</t>
  </si>
  <si>
    <t>https://www.tahrirnews.com/posts/851974/%25D8%25A7%25D8%25AE%25D8%25AA%25D8%25B7%25D8%25A7%25D9%2581-%25D8%25A3%25D9%2586%25D8%25AB%25D9%2589-%25D8%25A7%25D8%25BA%25D8%25AA%25D8%25B5%25D8%25A7%25D8%25A8-%25D8%25AF%25D8%25A7%25D8%25B1-%25D8%25A7%25D9%2584%25D8%25B3%25D9%2584%25D8%25A7%25D9%2585</t>
  </si>
  <si>
    <t>سيرها بشارع قناة السويس دائرة القسم</t>
  </si>
  <si>
    <t xml:space="preserve">أحمد ه ع - 20 - ذكر - طالب، عبد الرحمن ا ت- 20 -ذكر - طالب، أحمد م ا- 23 - ذكر- عاطل </t>
  </si>
  <si>
    <t>رك-33 - انثي -ربة متزل</t>
  </si>
  <si>
    <t xml:space="preserve">محضر رقم 14597 لسة 2017 </t>
  </si>
  <si>
    <t>ضبط عاطل وطالبين اختطفوا سيدة تناوبوا اغتصابها وتصويرها عارية بالمنصورة الإثنين، 20 نوفمبر 2017 01:48 م ضبط عاطل وطالبين اختطفوا سيدة تناوبوا اغتصابها وتصويرها عارية بالمنصورة توك توك الدقهلية - شريف الديب Share on facebook Share on twitter Share on googleplus Share on googleplus إضافة تعليق تمكن ضباط مباحث قسم ثاني المنصورة من إلقاء القبض على طالبين وعاطل اختطفوا مطلقة داخل توك توك عنوة وتناوبوا اغتصابها داخل الأراضى الزراعية تلقى اللواء أيمن الملاح مدير أمن الدقهلية، إخطارا من العميد أحمد خيرى، مدير مباحث المديرية، بورود بلاغ من "ر ك" 33 سنة مطلقة بقيام ثلاثة مجهولين باصطحابها عنوة داخل توك توك حال سيرها بشارع قناة السويس دائرة القسم والتوجه بها إلى قطعة أرض زراعية بمنطقة جديلة دائرة القسم، والتعدى عليها جنسيا وتصويرها عارية وسرقة هاتفا المحمول. وعلى الفور تم تشكيل فريق بحث برئاسة العقيد أيمن الشرباش رئيس مباحث المديرية والرائد محمد مطر رئيس مباحث المركز، حيث دلت التحريات إلى أن مرتكبى الواقعة، "أحمد ه ع" وشهرته انوشه 20 سنة طالب ومقيم منطقة كفر البدماص دائرة القسم، و"عبد الرحمن ا ت" وشهرته عبد الرحمن الربع 20 سنة طالب، و"أحمد م ا" وشهرته الفرة 23 سنة عاطل ويقيمان منطقة جديلة، وبتقنين الإجراءات تمكن ضباط فريق البحث من ضبط المتهمين وبمواجهتهم اعترفوا بارتكاب الواقعة، وتم تحرير المحضر رقم 14597 لسة 2017 وجار عرضهما على النيابة العامة لمباشرة التحقيقات.</t>
  </si>
  <si>
    <t>http://www.youm7.com/3518258</t>
  </si>
  <si>
    <t>مقابل مبلغ مالي قدره 240 الف جنيه</t>
  </si>
  <si>
    <t>غير محدد - بالغ - ذكر-مدير شركة</t>
  </si>
  <si>
    <t>حوزة أحدهم 404 آلاف جنيه، و36 ألفا و200 جنيه بحوزة اثنين آخرين.</t>
  </si>
  <si>
    <t>تجديد حبس 3 متهمين بخطف رجل أعمال وطلب فدية 240 ألف جنيه من أسرته بالهرم الأحد، 03 ديسمبر 2017 12:25 م تجديد حبس 3 متهمين بخطف رجل أعمال وطلب فدية 240 ألف جنيه من أسرته بالهرم محكمة - أرشيفية كتب أحمد الجعفرى Share on facebook Share on twitter Share on googleplus Share on googleplus إضافة تعليق جدد قاضى المعارضات بمحكمة جنح الهرم، حبس 3 عاطلين 15 يوماً على ذمة التحقيقات؛ لاتهامهم بالاشتراك مع آخرين هاربين فى خطف مدير شركة بالهرم، وطلبهم فدية مالية قدرها 240 ألف جنيه من أسرته، لإطلاق سراحه. تلقى قسم شرطة الهرم، بلاغا من صاحبة محل اتهمت فيه 5 أشخاص باختطاف زوجها مدير شركة من أمام مسكنه، وبإجراء التحريات تبين أن 5 أشخاص وراء ارتكاب الواقعة، وأطلق المتهمون سراح المجنى عليه عقب حصولهم على 240 ألف جنيه من أسرته. وبإعداد الأكمنة تمكن الرائد محمد الصغير رئيس مباحث قسم شرطة الهرم، من ضبط 3 من المتهمين وبحوزة أحدهم 36 ألف جنيه، بالتنسيق مع مديريتى أمن القليوبية والمنوفية، وتحرر محضرا بالواقعة، وباشرت النيابة التحقيق.</t>
  </si>
  <si>
    <t>http://www.albawabhnews.com/2822846</t>
  </si>
  <si>
    <t>http://www.youm7.com/3537266</t>
  </si>
  <si>
    <t>http://www.masrawy.com/news/-/details/0/0/0/1198916</t>
  </si>
  <si>
    <t>خروجها من مسكنها الكائن بشارع متفرع من شارع عثمان محرم بمنطقة الطالبية بالجيزة لشراء الحلوى من محل تجارى</t>
  </si>
  <si>
    <t>غير محدد - بالغة -انثي - ربة منزل، غير محدد - بالغة -انثي - ربة منزل</t>
  </si>
  <si>
    <t>د ه م-6-طفلة</t>
  </si>
  <si>
    <t>قامتا بترك الطفلة بمنطقة بالقرب من الطريق الدائرى، وتركها بالمكان وانصرفتا عقب ذلك</t>
  </si>
  <si>
    <t>صور.. ريا وسكينة فى الطالبية.. سيدتان تخطفان طفلة 6 سنوات لسرقة قرطها الذهبى.. وكاميرات المراقبة تفضحهما.. ووالد الطفلة: أطالب بسرعة تحديد هويتهما منعا لتكرار جرائمهما.. والأمن يكثف جهوده لضبطهما الأحد، 03 ديسمبر 2017 02:53 م صور.. ريا وسكينة فى الطالبية.. سيدتان تخطفان طفلة 6 سنوات لسرقة قرطها الذهبى.. وكاميرات المراقبة تفضحهما.. ووالد الطفلة: أطالب بسرعة تحديد هويتهما منعا لتكرار جرائمهما.. والأمن يكثف جهوده لضبطهما المتهمة أثناء خطف الطفلة كتب ــ بهجت أبو ضيف Share on facebook Share on twitter Share on googleplus Share on googleplus إضافة تعليق بعد مرور ما يقرب من 97 عاما على صدور حكم بإعدام عصابة ريا وسكينة الشهيرة بخطف السيدات وقتلهن للاستيلاء على المصوغات الذهبية الخاصة بهن، عاد نشاط السائرات على نهج تلك العصابة فى الظهور مرة أخرى بالجيزة، حيث تكثف الإدارة العامة للمباحث تحرياتها للتوصل لهوية سيدتين مجهولتين اختطفتا طفلة تبلغ من العمر 6 سنوات، بعد أن انتهزتا فرصة خروجها من مسكنها بمنطقة الطالبية لشراء الحلوى من محل تجارى، واستدرجتاها لمسكنهما ثم استوليتا على قرطها الذهبى، وتركتاها بالقرب من الطريق الدائرى، ليعثر على الطفلة عدد من المواطنين، ويسلمونها لقسم الشرطة، وحرر محضر بالواقعة، وتولت النيابة التحقيق. الطفلة بصحبة والدها الطفلة بصحبة والدها أحداث الواقعة يحكيها "هانى محمد" والد الطفلة "دلال" لــ" اليوم السابع"، فقال إن ابنته تبلغ من العمر 6 سنوات، خرجت من مسكنه الكائن بشارع متفرع من شارع عثمان محرم بمنطقة الطالبية بالجيزة، لشراء حلوى لها من محل تجارى مجاور للمسكن، وأثناء ذلك فوجئت بسيدة تبلغ من العمر ما يقرب من 45 عاما، وبصحبتها أخرى تصغرها بالعمر، طلبتا منها اصطحابهما بحجة التوجه لمسكن جدتها لتوصيل بعض المتعلقات لها. المتهمة اثناء خطف الطفلة المتهمة أثناء خطف الطفلة وأضاف والد الطفلة أن المتهمتين اصطحبتا ابنته إلى مسكنهما واستوليتا على القرط الذهبى الخاص بها، ثم اصطحابها إلى منطقة بالقرب من الطريق الدائرى، وتركها بالمكان وانصرفتا عقب ذلك، حتى عثر عليها عدد من الأهالى فى حالة بكاء، وعندما قصت عليهم ما تعرضت له، اصطحبوها إلى قسم شرطة العمرانية. الطفلة بصحبة افراد اسرتها الطفلة بصحبة أفراد أسرتها وتابع والد الطفلة حديثه قائلا، إن الواقعة حدثت الساعة الواحدة ظهرا، وعندما شعر بتأخر ابنته فى العودة للمسكن، خرج للبحث عنها فلم يعثر عليها، مما أثار الشك حول تعرضها للاختطاف، خاصة أنه بحث عنها لدى أصدقائها وأقاربها فلم يعثر لها على أثر، فلجأ إلى فحص كاميرات المراقبة الخاصة بعدد من المحلات التجارية بالشارع، ليفاجأ بالسيدتين تصطحبان ابنته وتغادران الشارع، ليتأكد حينها أنها تعرضت للاختطاف وسارع لإبلاغ قسم شرطة الطالبية. وأضاف والد الطفلة، أنه خلال تواجد ضابط مباحث قسم شرطة الطالبية بصحبتهم أمام المنزل لإجراء التحريات، تلقى اتصالا من قسم شرطة العمرانية يفيد بعثور الأهالى على الطفلة، وعندما توجهت لاستلامها من قسم الشرطة أخبرتنى بما تعرضت له، واستيلاء المتهمتين على القرط الذهبى الخاص بها. وطالب والد الطفلة رجال المباحث بسرعة تحديد هوية المتهمتين وضبطهما، منعا لتكرار جرائمهما بخطف الأطفال، وعدم تكرار ما تعرضت له ابنته، خاصة أن الحظ كان حليفا له بعثور الأهالى عليها وتسليمها لقسم الشرطة وعودتها إلى الأسرة سالمة.</t>
  </si>
  <si>
    <t>http://www.youm7.com/3537424</t>
  </si>
  <si>
    <t>https://hawadeth.akhbarelyom.com/newdetails.aspx?id=404565</t>
  </si>
  <si>
    <t>لملوم.ق.م - بالغ - ذكر -عاطل، إكرامى.ع - بالغ - ذكر - عاطل</t>
  </si>
  <si>
    <t>عبد الله ه - بالغ - ذكر -تاجر</t>
  </si>
  <si>
    <t>توقيع ايصالا ت امانة</t>
  </si>
  <si>
    <t>المشدد 10سنوات لعاطلين لخطفهما تاجرا وتعذيبه لتوقيع إيصالات أمانة بالشرقية الثلاثاء، 05 ديسمبر 2017 11:36 ص المشدد 10سنوات لعاطلين لخطفهما تاجرا وتعذيبه لتوقيع إيصالات أمانة بالشرقية محكمة - أرشيفية الشرقية – فتحية الديب Share on facebook Share on twitter Share on googleplus Share on googleplus إضافة تعليق عاقبت محكمة جنايات الزقازيق بالشرقية، عاطلين متهمان بخطف تاجر وتعذيبه، للتوقيع على إيصال أمانة بسبب خلافات مالية بينهم، بالسجن المشدد 10 سنوات لكلًا منهما. كان مدير أمن الشرقية، تلقى إخطارًا من مأمور مركز شرطة منيا القمح، يفيد بضبط "لملوم.ق.م" عاطل، و"إكرامى.ع" عاطل، مقيمان بعزبة "اللواء" التابعة للمركز، متهمان بخطف "عبدالله.هـ" تاجر، والتعدى عليه بالضرب والتعذيب وإجباره على توقيع إيصالات أمانة بسبب خلافات مالية بينهما، وبعرضهما على النيابة العامة، قررت إحالتهما لمحكمة جنايات الزقازيق التى أصدرت حكمها المتقدم.</t>
  </si>
  <si>
    <t>http://www.youm7.com/3540417</t>
  </si>
  <si>
    <t>امام مستشفي الاسماعيلية العام</t>
  </si>
  <si>
    <t>نفين ف م-ر28 - انثي - ربة متزل</t>
  </si>
  <si>
    <t>اغتصاب سيدة على يد 3 ذئاب بشرية في الإسماعيلية حوادث الاثنين, 11 ديسمبر 2017 20:40 Share Tweet 1 0 اغتصاب سيدة على يد 3 ذئاب بشرية في الإسماعيليةصورة أرشيفية كتب- محمد جمعة: تعرضت سيدة في العقد الرابع من العمر، لعملية اغتصاب على يد 3 أشخاص، وذلك بعد أن قاموا باختطافها داخل سيارة أجرة من أمام مستشفى الإسماعيلية العام. كان اللواء محمد علي حسين، مدير أمن الإسماعيلية تلقى إخطارًا من العميد أحمد عبد العزيز مدير إدارة البحث الجنائي يفيد بتلقيه بلاغًا من سيدة تدعي، نفين . ف . م 28 عامًا مقيمة مدينة المستقبل دائرة مركز أبوصوير، بعد قيامها بالتوقيع الكشف الطبي على نجل شقيقها، بمستشفي الإسماعيلية العام، وأثناء وقوفها على الطريق أمام المستشفى فوجئت بتوقف سيارة أجرة أمامها وقيام ثلاثة أشخاص بحوزتهم أسلحة بيضاء باختطافها داخل السيارة أمام جميع الحاضرين وقاموا باغتصابها، وأحداث عدة إصابات في جسدها. وعلى الفور تم نقل المصابة إلى مستشفى جامعة قناة السويس لتلقي العلاج للازم، وتحرر محضر بالواقعة وأخطرت النيابة العامة لمباشرة التحقيقات، والتي قررت انتداب الطب الشرعي لتوقيع الكشف الطبي على السيدة، وتكليف ضباط إدارة البحث الجنائي بكشف ملابسات الجريمة وضبط الجناه.</t>
  </si>
  <si>
    <t>https://alwafd.news/%D8%AD%D9%88%D8%A7%D8%AF%D8%AB-%D9%88%D9%82%D8%B6%D8%A7%D9%8A%D8%A7/1727772-%D8%A7%D8%BA%D8%AA%D8%B5%D8%A7%D8%A8-%D8%B3%D9%8A%D8%AF%D8%A9-%D8%B9%D9%84%D9%89-%D9%8A%D8%AF-3-%D8%B0%D8%A6%D8%A7%D8%A8-%D8%A8%D8%B4%D8%B1%D9%8A%D8%A9-%D9%81%D9%8A-%D8%A7%D9%84%D8%A5%D8%B3%D9%85%D8%A7%D8%B9%D9%8A%D9%84%D9%8A%D8%A9</t>
  </si>
  <si>
    <t>http://www.elfagr.com/2873639</t>
  </si>
  <si>
    <t>بسبب وجود خلافات بين المبلغ وشقيق المتهم الثالث</t>
  </si>
  <si>
    <t>استدراجه لمنزل الثالث بقرية بلنكومة</t>
  </si>
  <si>
    <t>ك. ع. أ-  24 - ذكر - عاطل، م. ي. ف- 20 - ذكر-سائق توك توك، خ. أ. ح-22-ذكر -عاطل  ، ع. إ. أ- 21 - ذكر عاطل</t>
  </si>
  <si>
    <t>ع س ا-19 - ذكر -عامل</t>
  </si>
  <si>
    <t>توقيع 3 ايصالات امانة</t>
  </si>
  <si>
    <t>محضر رقم 25439 جنح مركز قلين لسنة 2017م</t>
  </si>
  <si>
    <t>عامل يتهم 4 باختطافه وإجباره على التوقيع على ايصالات أمانة بكفر الشيخ الإثنين، 25 ديسمبر 2017 06:26 م عامل يتهم 4 باختطافه وإجباره على التوقيع على ايصالات أمانة بكفر الشيخ مدير أمن كفر الشيخ كفر الشيخ – محمد سليمان Share on facebook Share on twitter Share on googleplus Share on googleplus إضافة تعليق اتهم عامل من إحدى قرى مركز قلين بكفرالشيخ، 4 أشخاص، باختطافه وإصابته بكدمات في الوجه وسحجات بالجسم، وإكراهه على التوقيع على 3 إيصالات أمانة، وتحرر المحضر اللازم، وجارى العرض على النيابة العامة. تلقى اللواء أحمد صالح، مدير أمن كفر الشيخ، إخطارًا من مأمور مركز شرطة قلين، بورود بلاغ من "ع. س. أ" 19 سنة، عامل من احدى قرى مركز قلين، يتهم فيه كل من "ك. ع. أ" 24 سنة، عاطل، و"م. ي. ف" 20 سنة، سائق توك توك، و"خ. أ. ح"،22سنة عاطل و"ع. إ. أ" 21 سنة عاطل ، باستدراجه لمنزل الثالث بقرية بلنكومة، حيث قاموا بالتعدي عليه وإحداث ما به من إصابات، وإكراهه على توقيع 3 إيصالات أمانة، وتبين من خلال اجراء التحريات الازمة وجود خلافات بين المبلغ وشقيق المتهم الثالث، الذي ارتكب الواقعة. وتمكنت المباحث تحت إشراف العميد محمد عمار مدير إدارة البحث الجنائي من ضبط المتهمين الأول والثاني وبمواجهتهما أنكرا الواقعة، وجارٍ ضبط المتهمين الثالث والرابع، تحرر المحضر رقم 25439 جنح مركز قلين لسنة 2017م ، وجارى العرض على النيابة العامة .</t>
  </si>
  <si>
    <t>http://www.youm7.com/3571872</t>
  </si>
  <si>
    <t xml:space="preserve"> لوجود خلافات ماليه بينه وبين المتهم الاول</t>
  </si>
  <si>
    <t>وسيم.م- 37 - ذكر - مسجل خطر، محمود .ا - 35 - ذكر- مسجل خطر،  خالد.ا -36 - ذكر - هارب</t>
  </si>
  <si>
    <t>ابرهيم م- 31 - ذكر-نقاش</t>
  </si>
  <si>
    <t>محضر رقم 17 أحوال، قسم ثان المنصورة.</t>
  </si>
  <si>
    <t>تم الاختطاف بسيارة فيات 128 زرقاء اللون.</t>
  </si>
  <si>
    <t>نقاش يتهم 3 أشخاص باختطافه واجباره على توقبع إيصالات أمانة بالدقهلية الأربعاء، 27 ديسمبر 2017 07:28 م نقاش يتهم 3 أشخاص باختطافه واجباره على توقبع إيصالات أمانة بالدقهلية اللواء أيمن الملاح مدير أمن الدقهلية الدقهلية - محمد حيزة Share on facebook Share on twitter Share on googleplus Share on googleplus إضافة تعليق حرر نقاش، محضرا بقسم ثان المنصورة، بمحافظة الدقهلية، اتهم فيه 3 أشخاص باختطافه، بسيارة فيات 128 زرقاء اللون. وتلقى اللواء أيمن الملاح مدير أمن الدقهلية، إخطارا يفيد بتحرير إبراهيم.م 31 سنة، يتهم فيه 3 أشخاص، باختطافه، واقتياده إلى شونة وإجباره على توقيع إيصالات أمانة، وسرقة هاتفه المحمول. وتم القبض على وسيم.م 37 سنة، مسجل خطر سرقات عامة، ومحمود .ا ٣٥ سنة، مسجل خطر، فيما جاري تكثيف الجهود للقبض على خالد.ا 36 سنة. وتم ضبط الإيصالات المشار إليها في البلاغ وتم تحرير المحضر رقم 17 أحوال، قسم ثان المنصورة.</t>
  </si>
  <si>
    <t>http://www.youm7.com/3575048</t>
  </si>
  <si>
    <t>http://www.xn--igbhe7b5a3d5a.com/Article/369769/%D8%B6%D8%A8%D8%B7-%D8%B9%D8%A7%D8%B7%D9%84%D9%8A%D9%86-%D8%AE%D8%B7%D9%81%D8%A7-%D9%86%D9%82%D8%A7%D8%B4%D8%A7-%D9%84%D8%AE%D9%84%D8%A7%D9%81%D8%A7%D8%AA-%D9%85%D8%A7%D9%84%D9%8A%D8%A9-%D8%A8%D9%8A%D9%86%D9%87%D9%85-%D8%A8%D8%A7%D9%84%D9%85%D9%86%D8%B5%D9%88%D8%B1%D8%A9</t>
  </si>
  <si>
    <t>https://www.elbalad.news/3098843</t>
  </si>
  <si>
    <t>وقام بهتك عرضهم، واستغلال تلك المقاطع والإتجار بها وابتزازهم.</t>
  </si>
  <si>
    <t>محمود ا ع - بالغ - ذكر - عامل</t>
  </si>
  <si>
    <t>خالد ح - بالغ - ذكر، كريم ا - بالغ - ذكر</t>
  </si>
  <si>
    <t>ى القضية  رقم 8439 لسنة 2020 جنايات أمن دولة   إلى عام 2018</t>
  </si>
  <si>
    <t xml:space="preserve">المشدد 10 سنوات لعامل خطف أخرين وهتك عرضهما بسوهاج
الإثنين، 02 نوفمبر 2020 10:01 ص
المشدد 10 سنوات لعامل خطف أخرين وهتك عرضهما بسوهاج
حبس - أرشيفية
فيسبوكفيسبوك واتسابواتساب X
سوهاج محمود مقبول
قضت محكمة جنايات سوهاج برئاسة المستشار حمدى عبد العزيز، وعضوية المستشارين أحمد حلوسه ، وأحمد جلال سعد، بأمانة سر طه حسين، وماجد أمين بمعاقبة محمود .ا.إ عامل وشهرته محمود ودنه بالحبس المشدد 10 سنوات، بتهمة الخطف بالإكراه وهتك عرض والإتجار بالبشر.
ترجع أحداث الواقعة فى القضية  رقم 8439 لسنة 2020 جنايات أمن دولة   إلى عام 2018 عندما تلقى اللواء دكتور حسن محمود مساعد الوزير أمن سوهاج بلاغا  من اللواء جلال أبوسحلى نائب المدير لقطاع الشمال، أفاد بقيام المتهم المحكوم عليه بإستدراج المجنى عليهم خالد . ح . وكريم إ وتصويرهم في مقاطع مخله بالإكراه وقام بهتك عرضهم، واستغلال تلك المقاطع والإتجار بها وابتزازهم.
Dubai Dunes in one Minute
00:48
Previous
Pause
Next
01:10 / 01:48
Mute
Fullscreen
Copy video url
Play / Pause
Mute / Unmute
Report a problem
Language
Share
Vidverto Player
عقب تقنين الإجراءات تبين من خلال التحريات التي أشرف عليها اللواء عبدالحميد أبوموسى مدير إدارة المباحث الجنائية وقادها ضباط إدارة البحث بتقدم المجنى عليهما ببلاغ أفاد فيه بتعرضهم لواقعة إبتزاز من قبل أحد الأشحاص عقب قيامه بتصويرهم وهتك عرضهم والإتجار بتلك المقاطع.
توصلت التحريات إلى صحة الواقعة وتم ضبط المتهم ومقاطع الفيديو المصورة، وتمت بمواجهته بالمبلغين وبمواجهة المتهم بما توصلت إليه التحريات اعترف بارتكاب الواقعة وتم تحرير محضرا وبالعرض على النيابة أحالتهم إلى محكمة الجنايات التي أصدرت حكمها المتقدم بالحبس المشدد لمدة 10 سنوات حضوريا.
</t>
  </si>
  <si>
    <t>وجود علاقة عاطفية بين المجني عليه وابنة خالة احد المتهمين المدعوة "إ. ف. أ"، وأنه صوّرها وابتزها بالصور، الأمر الذي دعاه للاتفاق مع المتهمين الثاني، والثالث على استدراج المجني عليه، وإجباره على توقيع إيصالات أمانة لمنعه من مواصلة ابتزازه للفتاة</t>
  </si>
  <si>
    <t>اصطحابه بسيارة لأحد المنازل</t>
  </si>
  <si>
    <t>محمود.م.أ - بالغ - ذكر، محمد ع.أ- - بالغ - ذكر- طالب، - سيد ج.س- بالغ - ذكر</t>
  </si>
  <si>
    <t>محمد ح ا - بالغ - ذكر - طالب</t>
  </si>
  <si>
    <t xml:space="preserve">ضبط متهمين باختطاف طالب وتعذيبه في أسيوط _x000D_
محمد صابرنشر في فيتو يوم 16 - 01 - 2018_x000D_
تمكنت الأجهزة الأمنية بأسيوط، من ضبط اثنين من مرتكبى واقعة التعدى على طالب وإكراهه على التوقيع على إيصالات أمانة. _x000D_
تلقى قسم شرطة أول أسيوط إخطارا من مستشفى أسيوط الجامعى، بوصول "محمد.ح.إ"، طالب، مصاب بكدمات متفرقة بالجسم وجروح بالوجه واليدين._x000D_
وبسؤاله اتهم "محمود.م.أ، "محمد ع.أ"، طالب، " سيد ج.س" بالاشتراك مع شخصين آخرين [جار تحديدهم]، باصطحابه بسيارة لأحد المنازل، وإكراهه على التوقيع على عدة إيصالات أمانة، عقب التعدى عليه بالضرب وإحداث إصابته._x000D_
عقب تقنين الإجراءات تم ضبط المتهمين الأول والثانى، وبمواجهتهما أقرا بارتكاب الواقعة لخلافات بينهم وبين المجنى عليه، تم اتخاذ الإجراءات القانونية اللازمة حيال الواقعة، والعرض على النيابة العامة التي باشرت التحقيق، وجار تكثيف الجهود لضبط المتهم الهارب. _x000D_
</t>
  </si>
  <si>
    <t>http://www.vetogate.com/3033451</t>
  </si>
  <si>
    <t>http://www.masrawy.com/news/-/details/0/0/0/1242977</t>
  </si>
  <si>
    <t>غير محدد- بالغ - ذكر - سائق</t>
  </si>
  <si>
    <t>غير محدد- 15 - طفلة</t>
  </si>
  <si>
    <t xml:space="preserve">القبض على سائقين اغتصبا فتاة قاصر بالهرم _x000D_
سمر فتحىنشر في البوابة يوم 27 - 01 - 2018_x000D_
تمكنت الأجهزة الأمنية بالجيزة من القبض على سائقي توك توك اختطفا فتاة واغتصباها داخل شقة بالهرم. _x000D_
تلقى ضباط مباحث قسم شرطة الهرم بلاغا من أسرة فتاه بتعرضها للاغتصاب من قبل سائقي توك توك، على الفور تم تشكيل قوة من المباحث وبالانتقال لمكان الواقعة، تبين قيام سائق توك توك باختطاف الفتاه 15عاما بمساعدة صديقه في شقة وتعديا عليها جنسيا ا، وتركاها غارقه في دمائها ولاذا هاربين، وذهبت الفتاه لاسرتها وابلغتهم بالواقعة._x000D_
تمكنت القوات من تحديد هوية المتهمين، وتمكنت القوات من إعداد الأكمنه لهما والقبض عليهما، وبمواجهتهما اعترفا بالواقعة، وتحرر المحضر اللازم بالواقعة. _x000D_
</t>
  </si>
  <si>
    <t>http://www.albawabhnews.com/2918202</t>
  </si>
  <si>
    <t>ستدرجتها مستغلة في ذلك حداثة سنها موهمة إياها بوجود صلة قرابة بينها ووالدة الطفلة، واصطحبتها لشراء بعض المستلزمات لها وتوجهت إلى مكان ناء خال"</t>
  </si>
  <si>
    <t>نسمة ي ع -  38 - انثي- ربة منزل</t>
  </si>
  <si>
    <t>ساندي م ع-قاصر-طفلة</t>
  </si>
  <si>
    <t>قضية رقم 3454 لسنة 2018 جنح قسم شرطة بندر دسوق</t>
  </si>
  <si>
    <t>http://www.masrawy.com/news/-/details/0/0/0/1426561</t>
  </si>
  <si>
    <t>ه ر-قاصر-طفلة</t>
  </si>
  <si>
    <t>قضية رقم 3466 لسنة 2018 جنايات قسم شرطة دسوق، والمقيدة برقم 1062 لسنة 2018 كلي كفرالشيخ.</t>
  </si>
  <si>
    <t>مقابل مبلغ 200 الف جنيه</t>
  </si>
  <si>
    <t>امام مصنعه</t>
  </si>
  <si>
    <t>إبراهيم.م.ص- 21 - ذكر - جزار، أحمد.أ.ع- 23 -ذكر- سباك، أحمد.ج.ب- 21 -ذكر -كهربائى، أحمد.ر.أ- 29 - ذكر-مسجل خطر، محمد.ر.أ- 25 - ذكر  -مسجل خطر، شوقى.ع.م- 24 - ذكر ، سعد.ع.س- 25 - ذكر - تاجر، حسام.ر.ح- 22 - ذكر</t>
  </si>
  <si>
    <t>مصطفي ع ح - بالغ - ذكر --صاحب مصنع طوب</t>
  </si>
  <si>
    <t>تم دفع 120 الف جنيه من قيمة الفدية فقط</t>
  </si>
  <si>
    <t xml:space="preserve">ضبط شابين قاما بخطف صاحب مصنع مقابل فدية في كرداسة 
أخبار الحوادثنشر في أخبار الحوادث يوم 07 - 02 - 2018
نجحت مباحث الجيزة في كشف غموض واقعة اختطاف صاحب مصنع وضبط خمسة عناصر من مرتكبي الواقعة. 
ورد بلاغ لمركز شرطة كرداسة من "مصطفى.ع.ح"، صاحب مصنع طوب كائن بشارع اللبينى- ناهيا البلد، بأنه حال تواجده أمام المصنع ملكه حضر (5) أشخاص ملثمين بحوزتهم سلاح ناري، ويستقلون إحدى السيارات، وقاموا باصطحابه عنوة واقتياده إلى مكان غير معلوم، وطلبوا منه فدية مالية قدرها (200 ألف جنيه) نظير إطلاق سراحه، فقام بدفع مبلغ (120 ألف جنيه) فأطلقوا سراحه وهددوه بالإيذاء في حالة عدم دفع باقى المبلغ، وقرر أنه لم يقم بالإبلاغ خشية من انتقام الجناة، وعقب علمه بضبط تشكيل عصابى في حادث مماثل حضر للإبلاغ.
من خلال جمع المعلومات وتكثيف التحريات توصلت جهود فريق البحث إلى أن وراء ارتكاب الواقعة كلًا من "إبراهيم.م.ص"، 21 سنة، جزار، سبق اتهامه في قضية "سلاح بدون ترخيص"، و"أحمد.أ.ع"، 23 سنة، سباك، و"أحمد.ج.ب"، 21 سنة، كهربائى، والسابق إلقاء القبض عليهم والمحبوسين احتياطيًا على ذمة قضية "اختطاف شخصين" بدائرة المركز.
وبسؤالهم اعترفوا بارتكاب الواقعة بالاشتراك مع كلٍ من "أحمد.ر.أ"، 29 سنة، سبق اتهامه في 3 قضايا آخرهم قضية "سلاح ناري" والمطلوب ضبطه وإحضاره في 8 قضايا، و"محمد.ر.أ"، 25 سنة، ومطلوب ضبطه وإحضاره في 8 قضايا آخرهم قضية "خطف"، و"شوقى.ع.م"، 24 سنة، "سعد.ع.س"، 25 سنة، تاجر، "حسام.ر.ح"، 22 سنة جميعهم مقيمون بدائرة المركز.
وعقب تقنين الإجراءات تمكنت القوات من ضبط المتهمين السابع والثامن، وبمواجهتهما اعترفا بارتكابهما الواقعة، بالاشتراك مع باقى المتهمين بتحريض من المتهمين الأول والثانى نظير الحصول على مبالغ مالية.
تم اتخاذ الإجراءات القانونية حيال الواقعة العرض على النيابة، وتكثيف جهود الأجهزة الأمنية جهودها لضبط باقى المتهمين الهاربين 
</t>
  </si>
  <si>
    <t>https://hawadeth.akhbarelyom.com/newdetails.aspx?id=422814</t>
  </si>
  <si>
    <t>http://www.elfagr.org/2958254</t>
  </si>
  <si>
    <t>تم استدراجها الي خرابة في احدي شوارع التبين</t>
  </si>
  <si>
    <t>اسلام م - بالغ - ذكر -نجار، احمد س - بالغ - ذكر - نجار</t>
  </si>
  <si>
    <t>اميرة فراج - 12 - طفلة - طالب</t>
  </si>
  <si>
    <t xml:space="preserve">نجاران يسرقان براءة طفلة التبين بهتك عرضها 
الوفدنشر في الوفد يوم 15 - 02 - 2018
كتب - محمد مصطفى ومحمد موسى:
جلس إسلام على مدخل الورشة النجارة التي يعمل بها، طالبًا قسطًا من الراحة، فأبصر أميرة تلك فتاة التي تخطت الطفولة وأضحت على مشارف أن تكون مكتملة الأنوثة، زاغت إليها عينه، واستشاطت داخله غريسة الصيد، فلأنه كذئاب لا يسير وحيدًا، فطلب من أحمد، زميله في الورشة وصديق السوء أن يتقاسما نهش الفتاة.
فخططا أن يتربصان بها، ويستدرجاها، حيث خشيا أن اختطافها صعبًا في ظل وجودهم في التبين تلك المنطقة الشعبية المكتظة بسكانها، فهأن حانت اللحظة، فأخذ إسلام المبادرة، فراقبها ومن ورائه أحمد، فلاحظا أنها تتساءل عن إحدى المحلات التجارية، فتقدم إسلام ووصف لها مكان مهجور، بعيد عن أعين الناس، فمكثا غير بعيد، يتابعا، يتحينان اللحظة، فما أن حاوطها الظلام، أقبلها عليها، واخذها إلى "الخرابة" التي لم تكن بعيدة ولا يمكنها الاستغاثة بأحد، وأمرها أن تجرد
ملابسها، فوطأها عنوة، وتبادلا في ذلك 11 مرة، على مدار يومين، لم يبليان نداءات الرحمة من طفلة لم تتعد الاثنى عشر سنة.
حتى ما انتهيا بعدما شبعا من نهشها وارتشاف رحيقها، تركاها طليقة، فتوجهت إلى والدتها، التي كانت ستموت من القلق عليها، حكت لها هول اليومين، فقررت أن تحرر محضرًا بقسم التبين، للتولي النيابة التحقيق في الأمر.
لتوجه إليهما النيابة تهمة هتك عرض الطفلة المجني عليها أميرة فراج، والتي تبلغ من العمر 12 سنة، وذلك بغير قوة أو تهديد بأن أصطحباها لمكان خالٍ وجرداها من ملابسه، وأتم كل منهما فعلته، على النحو المبين بالتحقيقات.
وخلصت النيابة العامة في مذكرتها الى انه تخلص الواقعة فيما جاء برواية المجني عليها الطفلة "أميرة.ف"من قيام المشكو في حقهما باحتجازها لمدة يومين و مناوبة مواقعتها جنسيا أكثر من إحدي عشر مرة على مدار يومين. 
</t>
  </si>
  <si>
    <t>https://alwafd.news/%D8%A3%D8%AE%D8%A8%D8%A7%D8%B1/1791390--</t>
  </si>
  <si>
    <t xml:space="preserve">للارشاد عن مكان اختباء السيد ع صاحب مكتب الدعاية لوجود خلافات مالية بينهم </t>
  </si>
  <si>
    <t>محمد ح- 21 - ذكر - مدرب كمال أجسام، محمد م- 19 - بالغ - ذكر - طالب، أحمد ع- 20 - ذكر -طالب</t>
  </si>
  <si>
    <t>محمدع-28 - ذكر -مصمم جرافيك</t>
  </si>
  <si>
    <t>التوقيع علي ايصال امانة بقيمة 250 الف جنيه</t>
  </si>
  <si>
    <t>http://www.albawabhnews.com/2957821</t>
  </si>
  <si>
    <t>http://www.elfagr.org/2980030</t>
  </si>
  <si>
    <t>ايتاي البارود</t>
  </si>
  <si>
    <t xml:space="preserve">تم اختطافها تحت تهديد السلاح بدراجة بخارية "توك توك" والذهاب بها لمنزل بقرية منية بني منصور والتعدي عليها </t>
  </si>
  <si>
    <t>عادل ع  ع- بالغ - ذكر، ، إسلام م.ا - بالغ - ذكر، وليد ا.ا - بالغ - ذكر، أحمد خ.ع- بالغ - ذكر، غير محدد - بالغ - ذكر</t>
  </si>
  <si>
    <t>امل ع ا - 26 - انثي - ربة -منزل</t>
  </si>
  <si>
    <t>محضر رقم 2422 إداري إيتاي البارود لسنة 2018</t>
  </si>
  <si>
    <t xml:space="preserve">6 ذئاب بشرية يخطفون ربة منزل ويعتدون عليها جنسيًا لمدة 3 أيام بالبحيرة 
إسلام أميننشر في الفجر يوم 03 - 03 - 2018
شهدت قرية منية بني منصور بمركز إيتاي البارود بمحافظة البحيرة، جريمة بشعة، حيث تجرد 6 ذئاب بشرية من كافة المشاعر الإنسانية وقاموا بخطف ربة منزل والتعدي عليها جنسيًا تحت تهديد السلاح لمدة ثلاثة أيام. 
تلقى اللواء علاء الدين عبدالفتاح، مدير أمن البحيرة، إخطارًا من العميد محمد زايد، مأمور مركز شرطة إيتاي البارود، يفيد ببلاغ "أمل ع.إ" 26 سنة - ربة منزل، بقيام 6 أشخاص باختطافها تحت تهديد السلاح بدراجة بخارية "توك توك" والذهاب بها لمنزل بقرية منية بني منصور والتعدي عليها جنسيا لمدة 3 أيام.
كما أفادت المجني عليها في بلاغها، إنها أثناء استقلالها دراجة بخارية "توك توك" في طريق العودة للمنزل، فوجئت بقيام "عادل ع.ع" بإشهار سلاح أبيض في وجهها وإرغامها على النزول واستقلال دراجة بخارية معه، مشيرة أنهم وصلوا لمنزل "إسلام م.ا" بقرية منية بني منصور.
وتابعت المجني عليها قائله: فور وصولي للمنزل تم تهديدي تحت السلاح والتعدي عليا جنسيا من كل من "عادل ع.ع، إسلام م.ا، وليد ا.ا، أحمد خ.ع" واثنين آخرون لا تعرفهم، مشيرة أنهم استمروا في التعدي عليا في منزل المتهم الثاني لمدة ثلاثة أيام، وتركوها بعد ذلك.
ونظرًا لما اتسم به الحادث من خطورة على النفس، وجه اللواء علاء الدين عبد الفتاح، مدير أمن البحيرة، بتشكيل فريق بحث برئاسة العقيد حازم الشيخ رئيس فرع البحث الجنائي والرائد إسلام السعدني، رئيس المباحث بمركز شرطة إيتاي البارود، وبإشراف اللواء محمد أنور هندي مدير إدارة البحث الجنائي، لسرعة ضبط المتهمين.
أسفرت جهود فريق البحث من تحديد مرتكبي الجريمة وضبط كل من "عادل، إسلام، وليد، أحمد" وبمواجهتهم، اعترفوا بارتكاب الجريمة وجاري ضبط باقي المتهمين، وتحرر عن ذلك المحضر رقم 2422 إداري إيتاي البارود لسنة 2018 وجاري العرض على النيابة العامة لمباشرة التحقيق. 
</t>
  </si>
  <si>
    <t>http://www.elfagr.org/2993688</t>
  </si>
  <si>
    <t>http://www.masrawy.com/news/-/details/0/0/0/1275359</t>
  </si>
  <si>
    <t>https://www.elwatannews.com/news/details/3130025</t>
  </si>
  <si>
    <t>قام المتهم باستدراجها الي منزل مهجور بقرية ابو راشد</t>
  </si>
  <si>
    <t>م ج - بالغ - ذكر- سائق</t>
  </si>
  <si>
    <t>د ج-14 -طفلة -طالبة</t>
  </si>
  <si>
    <t>نفى المتهم واقعة اختطافه للطالبة التى اعترفت بوجود علاقة عاطفية بينهما منذ فترة، وبعرض المتهمة على مستشفى كفر سعد المركزى أكد طبيب النساء بعد الكشف على عذريتها أنها "ثيب"</t>
  </si>
  <si>
    <t xml:space="preserve">ضبط سائق توك توك متهم باغتصاب طالبة بدمياط 
النهارنشر في النهار يوم 05 - 03 - 2018
تمكنت الأجهزة الأمنية بدمياط من إلقاء القبض على سائق توك توك متهم باستدراج طالبة بالمرحلة الإعدادية والتعدى عليها جنسيا. 
كانت نقطة شرطة الوسطانى قد تلقت بلاغا من "ج.ع" 61 سنة ومقيم بكفر الغاب يتهم فيه "م.ج" سائق توك توك ومقيم بقرية الوسطانى باستدراج ابنته "د.ج" 14 سنة طالبة بالصف الثانى الإعدادى إلى منزل مهجور بقرية أبو راشد واعتدى عليها جنسيا .
وبعمل التحريات تبين أن المتهم هارب بقرية أبو راشد، وعلي الفور انتقلت قوة أمنية وتمكنت من القبض عليه، وتحرير محضر بالواقعة وترحيله الى مركز شرطة كفر سعد لاتخاذ الإجراءات القانونية ضده.
وأمام مباحث مركز شرطة كفر سعد نفى المتهم واقعة اختطافه للطالبة التى اعترفت بوجود علاقة عاطفية بينهما منذ فترة، وبعرض المتهمة على مستشفى كفر سعد المركزى أكد طبيب النساء بعد الكشف على عذريتها أنها "ثيب".
تم تحرير محضر بالواقعة وعرض المتهم على النيابة العامة التى أمرت بحبسه 4 أيام على ذمة التحقيقات، وعرض الطالبة المعتدى عليها على الطب الشرعى لبيان حقيقة تعرضها لأى اعتداء. 
</t>
  </si>
  <si>
    <t>http://www.alnaharegypt.com/548492</t>
  </si>
  <si>
    <t>http://www.soutalomma.com/762862</t>
  </si>
  <si>
    <t xml:space="preserve">بقصد ابتزاز زوجها الذي يعمل بالمملكة العربية السعودية، لمرورها بضائقة مالية، </t>
  </si>
  <si>
    <t>أثناء ذهابه إلى دار تحفيظ القرآن الكريم بقرية ترسا</t>
  </si>
  <si>
    <t>هالة.ر.ك- 36 - انثي - ربة منزل، حمادة.ر.أ- 33 -ذكر، محمد.ال.ز- 30 -ذكر</t>
  </si>
  <si>
    <t>حسين محمد حسين -5 - طفل</t>
  </si>
  <si>
    <t xml:space="preserve">ربة منزل بالفيوم تختطف نجلها وتساوم زوجها على فدية (صور) 
أسماء أبو السعودنشر في التحرير يوم 06 - 03 - 2018
تجردت ربة منزل بالفيوم، من مشاعر الأمومة، من أجل المال، فقررت أن تستأجر فران وسائق من أجل خطف نجلها، ومساومة زوجها الذي يعمل بالسعودية على فدية قدرها مليون جنيهًا. 
تعود تفاصيل الواقعة إلى ورود بلاغ من جمال حسين أحمد 30 عامًا، مقيم بقرية ترسا دائرة مركز سنورس، يفيد اختطاف نجل شقيقه حسين محمد حسين 5 أعوام، ومقيم في ذات المكان أثناء ذهابه إلى دار تحفيظ القرآن الكريم بالقرية، وورد إتصالات من عدة أرقام من أشخاص مجهولين يطلبون فدية مليون جنيهًا مقابل إطلاق سراحه.
وحين ذلك أمر اللواء خالد شلبي، مدير أمن الفيوم، بتشكيل فريق بحث للتحري حول الواقعة، وسرعة كشف غموض الحادث، وضبط مُرتكبيه، وبعدما تم عمل تتبع للشرائح التي استُخدمت على الهاتف، تم إطلاق سراح الطفل والعثور عليه يقف على شاطئ ساحل بحيرة قارون، بدائرة مركز يوسف الصديق.
وعندما تم سؤال الطفل عن الأشخاص الذين اختطفوه، قال إنّ والدته "هالة.ر.ك" 36 عامًا، اصطحبته داخل "توك توك" وسلمته إلى شخص لا يعرف، وفي مساء اليوم التالى قام هذا الشخص بتركه في مكان العثور عليه.
وتم القبض على الأم، وسائق وفران اللذين شاركاها في ارتكاب الواقعة وهما "حمادة.ر.أ" 33 عامًا، و"محمد.ال.ز" 30 عامًا، وبعد ضبطهما اعترفا بارتكاب الواقعة، بتحريض من والدة الطفل، بقصد ابتزاز زوجها الذي يعمل بالمملكة العربية السعودية، لمرورها بضائقة مالية، وأنهما أخفوا الطفل في أحد الشاليهات التي استأجروها في قرية تونس على ضفاف بحيرة قارون، وعقب علمهم أنّ الشرطة افتضحت أمرهم قاموا بالتخلي عن الطفل وتركه في مكانه.
وتحرر المحضر اللازم، وتم إحالة المتهمين إلى النيابة العامة لتتولى التحقيقات. 
</t>
  </si>
  <si>
    <t>https://www.tahrirnews.com/posts/874444</t>
  </si>
  <si>
    <t>https://www.shorouknews.com/news/view.aspx?cdate=06032018&amp;id=7477c7f9-a0d2-4777-8d8c-fbb70fb11d39</t>
  </si>
  <si>
    <t>لأنه لا ينجب أطفالً</t>
  </si>
  <si>
    <t>تم اختطاففه من داخل منزله</t>
  </si>
  <si>
    <t>احمد هيثم محمد - 1 - طفل</t>
  </si>
  <si>
    <t xml:space="preserve">مباحث سوهاج تعيد رضيعا إلى حضن أمه بعد اختطافه ب24 ساعة 
علاء يوسفنشر في الوطن يوم 08 - 03 - 2018
نجحت الأجهزة الأمنية في سوهاج، صباح اليوم، في إعادة طفل اختطف، أمس، من منزله بقرية شطورة إلى أسرته، وتم التحفظ على المتهم وجارٍ العرض على النيابة العامة. 
وتلقى اللواء عمر عبد العال مدير أمن سوهاج، إخطارا من أهالي قرية شطورة باختطاف الطفل أحمد هيثم محمد إبراهيم، والذي يبلغ من العمر 5 أشهر من داخل منزل بالقرية، وتشكل فريق بحث بقيادة اللواء خالد الشاذلي مدير إدارة البحث الجنائي بمديرية أمن سوهاج، وفرغت كاميرات المرقبة بالقرية، وفي صباح يالوم قامت طبيبة بالوحدة الصحية بالقرية بالإبلاغ عن وجود طفل مجهول الهوية تركه شاب بعد فشله في محاولة تقييده بدفتر المواليد.
وانتقل المقدم أحمد أبو سديرة رئيس المباحث والرائد عمرو أبو عقرب معاون المباحث إلى الوحدة الصحية، وبسؤال الطبيبة أدلت بأوصاف المتهم، وتبين من التحريات أن زوج عمة الطفل المجني عليه وراء ارتكاب الواقعة، نظرا لأنه لا ينجب أطفالًا، وضبط وبمواجهته بما أسفرت عنها التحريات اعترف بارتكاب الواقعة، وتحرر محضر بالواقعة، وجارٍ العرض على النيابة العامة. 
</t>
  </si>
  <si>
    <t>https://www.elwatannews.com/news/details/3145196</t>
  </si>
  <si>
    <t>https://akhbarelyom.com/news/newdetails/2636083/1/%D9%85%D8%AF%D9%8A%D8%B1-%D8%A3%D9%85%D9%86-%D8%B3%D9%88%D9%87%D8%A7%D8%AC-%D8%AA%D8%B4%D9%83%D9%8A%D9%84-%D9%81%D8%B1%D9%8A%D9%82-%D8%A8%D8%AD%D8%AB-%D9%84%D8%A7%D8%B3%D8%AA%D8%B9%D8%A7%D8%AF%D8%A9-%D8%B7%D9%81%D9%84-%D8%B4%D8%B7%D9%88%D8%B1%D8%A9-%D8%A7%D9%84%D9%85%D8%AE%D8%AA%D8%B7%D9%81</t>
  </si>
  <si>
    <t>الجناين</t>
  </si>
  <si>
    <t>لان المجني عليه حاول أكثر من مرة التحرش بجارته، التى تقيم بمنزل مجاور له، والتى قامت بإبلاغ زوجها وأشقاء زوجها بأن جارها دام على التحرش بها خلال تواجدها أمام المنزل، وأنه اتصل تليفونيا بها من أجل إقامة علاقة معها وخيانة زوجها.</t>
  </si>
  <si>
    <t>تم استدراجه خارج منزله</t>
  </si>
  <si>
    <t>ب. ش- بالغ - ذكر، ح. ش - بالغ - ذكر، ع. أ. أ- بالغ - ذكر</t>
  </si>
  <si>
    <t>ع ا - بالغ - ذكر -عامل</t>
  </si>
  <si>
    <t>القضية رقم 322 لسنة 2018 جنح الجناين</t>
  </si>
  <si>
    <t xml:space="preserve">إحالة المتهمين بخطف جارهم وهتك عرضه للمحاكمة في السويس 
مصطفى فتحىنشر في البوابة يوم 09 - 03 - 2018
أمرت نيابة السويس، إحالة ثلاثة متهمين إلى المحاكمة بتهمة خطف جارهم، وهتك عرض بإصابته فى مكان حساس بالجسد وتصويره بكاميرات الفيديو. 
قررت النيابة إحالة كل من "ب. ش"، و"ح. ش"، و"ع. أ. أ". فى القضية رقم 322 لسنة 2018 جنح الجناين، عقب ثبوت الجريمة على المتهمين الثلاثة عقب تفريغ الكاميرات. 
وكشفت التحقيقات أن "ع. أ" الذى تم اختطافه، عامل بأحد المصانع، وأنه حسب تأكيد المتهمين بالقضية حاول أكثر من مرة التحرش بجارته، التى تقيم بمنزل مجاور له، والتى قامت بإبلاغ زوجها وأشقاء زوجها بأن جارها دام على التحرش بها خلال تواجدها أمام المنزل، وأنه اتصل تليفونيا بها من أجل إقامة علاقة معها وخيانة زوجها.
وأكد المتهمون خلال تحقيقات النيابة، أنهم ارتكبوا جريمة خطف جارهم وهتك عرضه، بعد قيام جارهم بالتحرش بزوجة المتهم الأول "ب. ش"، والذى يقيم بالمنزل المجاور له، بإحدى قرى حى الجناين.
وأكدت تحريات مباحث قسم شرطة الجناين، أن المتهمين الثلاثة بالقضية من عائلة واحدة، من بينهم شقيقين، قاموا بخطف جارهم "ع. أ" بعد استدراجه ليلا خارج منزله، ثم قيدوه وأخذوه إلى أحد المنازل الخاصة بعائلتهم وجردوه من ملابسه، وأصابوه بجروح فى مكان حساس بالجسد، ثم تصويره عاريا انتقاما منه.
وقدمت مباحث قسم الجناين، صورا خاصة باعتداء المتهمين بالقضية على جارهم خلال ضربه وتصويره عاريا، وأكدت المباحث فى تحرياتها أن هذه الصور تم تداولها بين المواطنين من سكان القرية المقيم بها أطراف القضية داخل حى الجناين. 
</t>
  </si>
  <si>
    <t>http://www.youm7.com/3686095</t>
  </si>
  <si>
    <t>أثناء عودتها من عملها بأحد المصانع استقلت توك توك بمنطقة المنيب للعودة لمنزلها، إلا أنها فوجئت بشخص مجهول يستقل التوك توك بصحبتها وبحوزته مطواة هددها بها، كما هدد السائق وأجبره على التوجه لمنطقة نائية</t>
  </si>
  <si>
    <t>الحسيني - بالغ - ذكر - عاطل، مصطفى أوزعة - بالغ - ذكر - عاطل، محمود ودنة  - بالغ - ذكر - عاطل</t>
  </si>
  <si>
    <t xml:space="preserve">٣ عاطلين يختطفون فتاة من «توكتوك» لاغتصابها بالجيزة
 صورة ارشيفية
صورة ارشيفية
أحمد رجب
 الأحد، 11 مارس 2018 - 07:46 م
تمكن رجال الأمن من إلقاء القبض على ٣ عاطلين بعد اختطافهم فتاة أثناء عودتها من عملها والذين تناوبوا على اغتصابها بإحدى المناطق المهجورة الواقعة في النطاق الجغرافي بمحافظة الجيزة وتركوها فى حالة إعياء.
وعلم رجال الأمن بالواقعة، عندما استعادت الضحية قواها، وتوجهت بصحبة والدتها إلى قسم شرطة الجيزة لتحرير محضر بالواقعة، حيث تمكن رجال المباحث من تحديد هوية المتهمين قبل مرور ٤ ساعات على الجريمة، ونجحوا فى إلقاء القبض عليهم.
وتلقى قسم شرطة الجيزة بلاغا من فتاة تبلغ من العمر ٢٥عاما، أفادت بأنها أثناء عودتها من عملها بأحد المصانع استقلت توك توك بمنطقة المنيب للعودة لمنزلها، إلا أنها فوجئت بشخص مجهول يستقل التوك توك بصحبتها وبحوزته مطواة هددها بها، كما هدد السائق وأجبره على التوجه لمنطقة نائية.
وأضافت المجنى عليها في البلاغ: «إن المتهم أجبر السائق على مغادرة المكان ثم اتصل على اثنين من أصدقائه، وطلب منهم الحضور، حيث حضرا يستقلان توك توك يقوده أحدهما، وتناوبوا على اغتصابها تحت تهديد السلاح، ثم تركوها فى حالة إعياء وفروا هاربين».
وبدأ رجال المباحث استنادا إلى الأوصاف التى أدلت بها المجنى عليها الخاصة بالمتهمين فى تكوين فريق بحث مكون من الرائد مصطفى كمال رئيس مباحث قسم شرطة الجيزة، ومعاونه الرائد أحمد يوسف، حيث كشفت التحريات أن المتهم الرئيسى بارتكاب الجريمة عاطل شهرته «الحسينى».
وبإعداد كمين له تمكن رجال المباحث من القبض على المتهم الرئيسي، وبمواجهته أمام العميد عبد الوهاب شعراوى رئيس مباحث قطاع غرب الجيزة، والعقيد طارق حمزة مفتش المباحث الجنائية اعترف بارتكاب الجريمة، وأرشد عن هوية شريكيه "مصطفى أوزعة" و"محمود ودنة".
 وعلى الفور تم القبض على المتهمين الآخرين، قبل مرور ٤ ساعات على ارتكابهم الجريمة، وحرر محضر بالواقعة وأخطر اللواء إبراهيم الديب مدير الإدارة العامة لمباحث الجيزة وحرر محضر بالواقعة وتولت النيابة التحقيق.
</t>
  </si>
  <si>
    <t>https://akhbarelyom.com/news/newdetails/2638060/1/%D9%A3-%D8%B9%D8%A7%D8%B7%D9%84%D9%8A%D9%86-%D9%8A%D8%AE%D8%AA%D8%B7%D9%81%D9%88%D9%86-%D9%81%D8%AA%D8%A7%D8%A9-%D9%85%D9%86-%D8%AA%D9%88%D9%83%D8%AA%D9%88%D9%83-%D9%84%D8%A7%D8%BA%D8%AA%D8%B5%D8%A7%D8%A8%D9%87%D8%A7-%D8%A8%D8%A7%D9%84%D8%AC%D9%8A%D8%B2%D8%A9</t>
  </si>
  <si>
    <t>داخل مقابر عرب راشد</t>
  </si>
  <si>
    <t>محيي م ح - بالغ - ذكر -مسجل خطر</t>
  </si>
  <si>
    <t>عمر ش-9- طفل</t>
  </si>
  <si>
    <t xml:space="preserve">القبض على مُتسوّل بحلوان: «اغتصب طفلاً وقطع لسانه حتى لا يُرشد عنه» (تفاصيل الواقعة) 
حسن أحمد حسيننشر في المصري اليوم يوم 12 - 03 - 2018
ألقت أجهزة الأمن بالقاهرة، الإثنين، القبض على متسول لاتهامه ب«اغتصاب طفل، وقطع لسانه حتى لا يرشد عنه» بمدينة حلوان. 
تبين من التحريات أنه المتهم ارتكب عدة وقائع اختطاف واغتصاب وتسول، وأنه يستغل وجود عاهة بيده في استجداء المارة.
كانت البداية في بلاغ تلقاه المقدم هاني أبوعلم، رئيس مباحث حلوان، من أسرة طفل يدعى «عمر.ش»، 9 سنوات، بتعرض ابنهم لواقعة اغتصاب داخل مقابر عرب راشد، وقطع لسانه على يد المُغتصب.
تم تشكيل فريق بحث، وبمناقشة المجني عليه، رغم سوء حالته الصحية، أرشد عن مواصفات المتهم، وبتتبع المشاهدات الأخيرة للجاني داخل منطقة المقابر، تبين أن المتهم به إعاقة في اليد اليمنى، تدفعه للتسول من المارة.
وكشفت التحريات عن أن المتهم يدعى «محيي.م.ح»، متهم في قضايا خطف إناث، وخطف طفل بمنطقة الخليفة، وقضايا تسول، وتم القبض عليه، وبمناقشته اعترف بارتكاب واقعة اغتصاب الطفل، وأنه قام بقطع لسانه حتى لا يرشد عنه.
تم تحرير محضر بالواقعة، وتولت النيابة التحقيق. 
</t>
  </si>
  <si>
    <t>https://www.almasryalyoum.com/news/details/1269155</t>
  </si>
  <si>
    <t>https://www.elwatannews.com/news/details/3888165</t>
  </si>
  <si>
    <t>اثناء عودته الي المنزل</t>
  </si>
  <si>
    <t>ا م م -11-اطفل - طالب</t>
  </si>
  <si>
    <t xml:space="preserve">3 ذئاب بشرية يغتصبون طفلًا تحت تهديد السلاح بدمياط 
عبده خليلنشر في الوفد يوم 15 - 03 - 2018
دمياط - عبده خليل:
لم يتخيل الطالب "و ا م م ب" صاحب ال 11 عامًا، أن يقع يومًا ضحية لحادث اغتصاب كما يشاهد في الأفلام لكن الواقع كان يحمل له ما هو أقسى بعدما تعرض للاختطاف والاغتصاب من قبل 3 ذئاب بشرية الوفد حاورت المجني علية.
كان المجني عليه في طريق عودته إلى المنزل في تمام الساعة الرابعة عصرا بعد حضوره درسًا خصوصيًا بمدينة كفر سعد التابعة لمحافظة دمياط، حيث شاهد المتهم الرئيسي "أح ن ب" 21 عاما الذي ظَل يراقبه
في صمت ويتتبع تحركاته، حتى قام و2 آخرين باستدراجه داخل "توك توك" واقتدوه لمكان مهجور وهتك عرضي بالتناوب كرهًا تحت تهديد السلاح حتى أصيب بإعياء شديد نتيجة نزيف حاد وتم وتصوره لإجباره على التكرار عند طلبهم .
تم عرض الطفل على مستشفي كفر سعد لتوقيع الكشف الطبي المبدئي عليه حيث أكد الاطباء تعرض الطفل للاغتصاب وعقب العرض علي النيابه العامه امرت بضبط المتهمين الثلاث وعرض الطفل علي
الطب الشرعي بمدينة دمياط الجديدة وعلى الفور تم تشكل فريق بحث بقيادة العميد ين سعيد شكري مدير المباحث الجنائية وحسام الباز رئيس المباحث الجنائية لضبط تلك العناصر الإجرامية وتقديمهم للمحاكمة وامام اللواء مجدي ابو العز مساعد وزير الداخلية لامن دمياط اعترفوا المتهمين بجريمتهم واشاروا انهم نادمين عما فعلوه مع الطفل لاننا كنا في حالة لا نحسد عليها خاصة ان الطفل على قدر كبير من الجمال لكن ظروفنا الصعبة هي التي دفعتنا للاجرام وعلي الفور امر ابو العز باحالة المتهمين الى النيابة التي امرت بحبسهما 4 ايام على ذمة التحقيقات بعد ان وجهت له تهمة الاحتجاز اغتصاب طفل بالإكراه وتحت تهديد السلاح. 
</t>
  </si>
  <si>
    <t>https://alwafd.news/%D8%A3%D8%AE%D8%A8%D8%A7%D8%B1/1818724--</t>
  </si>
  <si>
    <t>بسبب خلاف بين الزوج المختطف وبين زوجنه</t>
  </si>
  <si>
    <t>اثناء سيره بالطريق</t>
  </si>
  <si>
    <t>غير محدد - مسن - ذكر ، غير محدد -31- انثي -ربة منزل، أحمد - 45 - ذكر- صياد ، غير محدد - 29 - انثي - ربة منزل</t>
  </si>
  <si>
    <t>محمد ا. م- 33 - ذكر - صياد</t>
  </si>
  <si>
    <t>محضر رقم 2547/2018 جنح المركز</t>
  </si>
  <si>
    <t>انكر المتهمين ارتكاب الواقعة في محضر قسم الشرطة</t>
  </si>
  <si>
    <t xml:space="preserve">صياد يتهم زوجته وأهلها باختطافه والتعدي عليه 
رامى القناوى أحمدأبوالقاسمنشر في البوابة يوم 16 - 03 - 2018
ألقى ضباط مباحث مركز شرطة المطرية بالدقهلية، القبض على سيدة ووالدها وشقيقتها وصياد آخر، بعد اتهامهم بخطف زوج السيدة والتعدي عليه بالضرب لوجود خلافات بينهم. 
تلقي اللواء محمد حجي، مساعد وزير الداخلية لأمن الدقهلية، إخطارا من العميد محمد شرباش، مدير المباحث الجنائية، يفيد بورود بلاغ لمركز شرطة المطرية، من إدارة شرطة النجدة بوجود أحد الأشخاص ملقى على الأرض يستغيث بالمارة لإسعافه على طريق المبيع.
إنتقل ضباط وحدة مباحث المركز بقيادة الرائد أحمد الشارود، رئيس المباحث، إلى مكان البلاغ حيث تبين قيام الأهالى بنقله إلى مستشفى المطرية المركزى بواسطة سيارة الإسعاف.
بالإنتقال للمستشفى تبين وصول "محمد ا. م." 33سنة، صياد، ومقيم بندر المطرية، مصابًا بجروح سطحية وكدمات متفرقة بالجسم، وتلقى العلاج اللازم وتصرح له بالخروج.
بسؤاله إتهم كل من- والد زوجته، زوجته. س31 ربة منزل، و"أحمد "، 45سنة، صياد وشقيقة زوجتة. 29سنة، ربة منزل، والجميع يقيمون بذات العنوان بالتعدي عليه بالضرب والقائه على الطريق.
وقال المجني عليه انة فوجئ بالمتهم الثالث يستدرجه إلى منزله، وقام بالتعدى عليه بالضرب وإحداث ما به من إصابات، وإلقائه على الطريق لوجود خلافات بينه وبين زوجته.
بتقنين الإجراءات تمكن ضباط وحدة مباحث المركز من ضبط المتهمين، وبمواجهتهم أنكروا ما نسب إليهم، مؤكدين قيام المجني عليه بإفتعال الواقعة لإجبارهم على التنازل عن القضايا المرفوعة من زوجته ضده.
تم تحرير المحضر رقم 2547/2018 جنح المركز، والعرض على النيابة العامة التى كُلفت إدارة البحث الجنائى بالتحرى حول الواقعة. 
</t>
  </si>
  <si>
    <t>http://www.albawabhnews.com/2996225</t>
  </si>
  <si>
    <t>أثناء سيره بالشارع لشراء بعض المستلزمات</t>
  </si>
  <si>
    <t xml:space="preserve">تجديد حبس سائق بتهمة اختطاف طفل واغتصابه في الدويقة 
محمد سيفنشر في الوطن يوم 23 - 03 - 2018
جدد قاضي المعارضات في محكمة جنوب القاهرة حبس سائق "توك توك"، لمدة 15 يوما على ذمة التحقيقات، بتهمة اختطاف طفل واغتصابه بمنطقة الدويقة. 
كان قسم شرطة منشأة ناصر، تلقى بلاغا من عامل، أفاد فيه بتعرض نجله 8 سنوات للخطف داخل "توك توك" واغتصابه على يد سائق، وتشكل فريق بحث لكشف الواقعة وضبط المتهم، حسبما جاء في التحقيقات.
وبسؤال الطفل، أفاد بأنه في أثناء سيره بالشارع لشراء بعض المستلزمات، اختطفه شخصان داخل "توك توك"، وكتما أنفاسه وتوجها به إلى منطقة جبلية وأجبراه على خلع ملابسه، واعتدى أحدهما جنسيا عليه تحت تهديد السلاح. 
</t>
  </si>
  <si>
    <t>https://www.elwatannews.com/news/details/3197519</t>
  </si>
  <si>
    <t>قام شخصين بإنزاله من السيارة التي يستقلها بعد ادعاء أنهم رجال شرطة، وإجباره على استقلال سيارة ميكروباص بها 5 أشخاص عقب صرف مبلغ 100 ألف جنيه من فرع البنك الأهلي في الوراق، واستولوا منه على المبلغ، وتحفظ عليهم</t>
  </si>
  <si>
    <t>بكري عبد الحميد - بالغ - ذكر-مندوب صرف بهيئة التأمينات</t>
  </si>
  <si>
    <t xml:space="preserve">قاضي المعارضات يجدد حبس المتهمين بانتحال صفة ضباط شرطة بالوراق 
محمود الجارحى وجيهان عبد العزيزنشر في الوطن يوم 20 - 03 - 2018
جدد قاضي المعارضات بمحكمة شمال الجيزة، حبس تشكيل عصابي بتهمة النصب وانتحال صفة ضباط شرطة لمدة 15 يوما. 
كانت نيابة الوراق، تحت إشراف المستشار وائل الدرديري المحامي العام الأول لنيابات شمال الجيزة، قد قررت حبس 5 عاطلين 4 أيام على ذمة التحقيقات في الاتهامات المنسوبة إليهم باختطاف موظف وسرقة 100 ألف جنيه، بعدما انتحلوا صفة ضباط شرطة بمنطقة الوراق، وطلبت النيابة تحريات المباحث عن الواقعة، ولا تزال التحقيقات مستمرة. 
كانت مباحث الجيزة، تحت إشراف اللواء إبراهيم الديب مدير الإدارة العامة للمباحث، تمكنت من كشف غموض خطف وسرقة موظف على بعد أمتار من قسم شرطة الوراق، وحسبما جاء في محضر الشرطة، فإن وراء ارتكاب الواقعة 5 عاطلين انتحلوا صفة ضباط شرطة، واحتجزوا الضحية في سيارة ميكروباص بحجة تفتيشه، واستولوا على 100 ألف جنيه وتركوه في منطقة باسوس بالقليوبية، وفروا هاربين.
ووفق ما ورد في التحريات التي شارك بالإشراف عليها اللواء محمد عبد التواب مدير المباحث الجنائية، أنه بمجرد بلاغ من بكري عبدالحميد مندوب صرف بهيئة التأمينات بقيام شخصين بإنزاله من السيارة التي يستقلها بعد ادعاء أنهم رجال شرطة، وإجباره على استقلال سيارة ميكروباص بها 5 أشخاص عقب صرف مبلغ 100 ألف جنيه من فرع البنك الأهلي في الوراق، واستولوا منه على المبلغ، وتحفظ عليهم.
وأمر اللواء إبراهيم الديب مدير الإدارة العامة للمباحث بتحرير محضر بالواقعة، وأخطر المستشار وائل الدرديري المحامي العام الأول لنيابات شمال الجيزة، ولا تزال التحقيقات مستمرة 
</t>
  </si>
  <si>
    <t>https://www.elwatannews.com/news/details/3187691</t>
  </si>
  <si>
    <t>https://www.elwatannews.com/news/details/3233035</t>
  </si>
  <si>
    <t>https://www.elwatannews.com/news/details/3338704</t>
  </si>
  <si>
    <t>بسبب سابقة تقدم المبلغ لخطبة نجلة شقيقة المتهم وتم رفضه وقيامه بإرسال بعض الصور الخاصة بنجلة شقيقته له بقصد إجباره على الموافقة على خطبتها، ما أثار حفيظته، فقام بالاتصال بالمجني عليه وإيهامه بالموافقه على الخطبة وتمكن من استدراجه لمسكنه وارتكاب الواقع</t>
  </si>
  <si>
    <t>تم استدراجه الي مسكن المتهم</t>
  </si>
  <si>
    <t>شريف ح- 54 - ذكر- عامل</t>
  </si>
  <si>
    <t>محمد ا-25 -ذكر-عامل</t>
  </si>
  <si>
    <t>التوقيع علي ايصال امانة بمبلغ 100 ألف جنيه</t>
  </si>
  <si>
    <t xml:space="preserve">ضبط عامل صور شابًا عاريًا والسبب.. ساومه على خطبة ابنة شقيقته 
فتحي سليماننشر في مصراوي يوم 01 - 04 - 2018
ألقت أجهزة أمن القاهرة، القبض على عامل قام باختطاف شاب وتصويره عاريا لقيام الأخير بإرسال صور لابنة شقيقته بمنطقة النزهة. 
تلقى قسم شرطة النزهة، بلاغا من "محمد.أ"، 25 سنة، عامل، بتضرره من "شريف.ح"، 54 سنة، عامل، سبق اتهامه في 11 قضية أخرهم 4161 لسنة 1997م مصر الجديدة "مخدرات"، لقيامه باستدراجه لمسكنه وتصويره عاريًا وإكراهه على التوقيع على إيصال أمانة.
أكدت التحريات والمعلومات صحة البلاغ، وتم ضبط المتهم بعد استهدافه بعدة أكمنة بالأماكن التي يتردد عليها، وبمواجهته اعترف بارتكاب الواقعة، وأضاف بسابقة تقدم المبلغ لخطبة نجلة شقيقته وتم رفضه وقيامه بإرسال بعض الصور الخاصة بنجلة شقيقته له بقصد إجباره على الموافقة على خطبتها، مما أثار حفيظته، فقام بالاتصال بالمجني عليه وإيهامه بالموافقه على الخطبة وتمكن من استدراجه لمسكنه وارتكاب الواقعة.
تم ضبط الهاتف المحمول الخاص بالمبلغ ويحوي صور لنجلة شقيقة المتهم، كما أمكن ضبط الهاتف المحمول الخاص بالمتهم ويحوي صور مُخلة للمبلغ وإيصال أمانة بمبلغ 100 ألف جنيه ممهور بتوقيع المجني عليه.
تحرر عن ذلك المحضر اللازم، وتولت النيابة العامة التحقيق. 
</t>
  </si>
  <si>
    <t>http://www.masrawy.com/news/-/details/0/0/0/1305744</t>
  </si>
  <si>
    <t>https://www.elwatannews.com/news/details/3232693</t>
  </si>
  <si>
    <t>لشكهم فى أنه أبلغ عن أحدهم فى قضية مخدرات،</t>
  </si>
  <si>
    <t xml:space="preserve">عمرو. ف. أ -38 - ذكر- نجار مسلح ، محمد - بالغ - ذكر ، محمد. ج. ع -28 -ذكر - نجار مسلح </t>
  </si>
  <si>
    <t>محمود محمد ف - 22 - ذكر -خيال</t>
  </si>
  <si>
    <t xml:space="preserve">ضربوه وأجبروه علي توقيع إيصالات أمانة وصوروه عاريًا 
علي حسننشر في المساء يوم 05 - 04 - 2018
قام ثلاثة أشخاص بخطف خيال واعتدوا عليه بالضرب مما أدي لإصابته وأجبروه علي توقيع ايصالات أمانة وصوروه عاريًا لاعتقادهم بالإبلاغ عن أحدهم في قضية مخدرات. 
تلقي اللواء محمد عبدالتواب مدير المباحث بلاغا من محمد. ف. ع "65 سنة" حلاق بعلمه من الأهالي بقيام ثلاثة أشخاص مجهولين يستقلون توك توك بخطف ابنه محمود "22 سنة" خيال اثناء تواجده بدائرة قسم الهرم ولم يتهم أحدا.
بإخطار اللواءين عصام سعد مساعد وزير الداخلية لقطاع أمن الجيزة وإبراهيم الديب مدير الإدارة العامة لمباحث الجيزة تم استصدار أمر بتشكيل فريق بحث لكشف غموض الواقعة وضبط مرتكبيها.
أكدت التحريات باشراف العميد عبدالوهاب شعراوي رئيس مباحث قطاع الغرب ان وراء ارتكاب الواقعة عمرو. ف. أ "38 سنة" نجار مسلح وشقيقه محمد وابن خالهما محمد. ج. ع "28 سنة" نجار مسلح واثناء السير في خطة البحث حضر لديوان القسم المبلغ والمجني عليه الذي تبين اصابته بجروح قطعية بالفخذ والكتف والساعد الأيمن وكدمات بالوجه وبسؤاله أيد ما جاء بالتحريات وأضاف بقيام المتهمين باختطافه واحتجازه بعقار سكني تحت الانشاء والتعدي عليه بالضرب محدثين ما به من اصابات وتصويره عاريا وإكراهه علي تصوير ايصالات امانة لاعتقادهم بقيامه بالابلاغ عن المتهم الاول في قضية مخدرات.
ألقي المقدم محمد الصغير رئيس مباحث الهرم القبض علي المتهمين وبحوزة الأول مطواة و10 ايصالات أمانة بتوقيع المجني عليه وبطاقته الشخصية وبفحص هواتفهم المحمولة تبين انها تحوي مقاطع فيديو وصور عارية للمجني عليه وبمواجهتهم اعترفوا بارتكاب الواقعة وقرر الاول بأنه عقب اخلاء سبيله في قضية مخدرات عقد العزم علي الانتقام من المجني عليه لاعتقاده بأنه أبلغ عنه واتفق مع الثاني والثالث علي ارتكاب الجريمة.
تحرر محضر بالواقعة واصل للنيابة التي تولت التحقيق باشراف المستشار حاتم فاضل المحامي العام الاول لنيابات جنوب الجيزة. 
</t>
  </si>
  <si>
    <t>http://www.almessa.net.eg/main_messa.asp?v_article_id=318879</t>
  </si>
  <si>
    <t>تم استدراجه اثناء لهوه امام مسكنه</t>
  </si>
  <si>
    <t>حسن س ص- 31 -ذكر - مكوجى، أحمد ج س- 18 - ذكر - طالب</t>
  </si>
  <si>
    <t>محمد عثمان ف - 4 - طفل</t>
  </si>
  <si>
    <t>محضر رقم 2616 جنح لسنة 2018</t>
  </si>
  <si>
    <t xml:space="preserve">مكوجى وراء تحريض طالب على إستدراج طفل ومساومة والده بالشرابية 
إبراهيم أحمدنشر في اليوم السابع يوم 22 - 04 - 2018
نجح رجال مباحث القاهرة، فى كشف ملابسات واقعة إختطاف طفل 4 سنوات، بمنطقة الشرابية، وتبين أن مكوجى وراء تحريض طالب على استدراج الطفل بزعم التنزه، وإحتجازه بشقة بمنطقة المرج، فتم ضبط المتهمان، أعترف المكوجى بإرتكاب الواقعة نظرا لمروره بضائقة مالية، ولعلمه بثراء والد الطفل، ومع علمه بإفتضاح أمرهما، أتصل بالطالب لإخلاء سبيل الطفل بجوار محطة مترو المرج الجديدة، وتم إحالة المتهمان للنيابة التى تولت التحقيق. 
تفاصيل تلك الواقعة بدأت مع تلقى رجال مباحث قسم شرطة الشرابية، بلاغا من "عثمان ف ع" 53 سنة، صاحب محل أسماك، باكتشافه تغيب نجله الطفل (محمد 4 سنوات) أثناء لهوه أمام العقار سكنه، ولم يتهم أو يشتبه فى أحد، وبإجراء التحريات تبين تعرض نجله لواقعة خطف، وتحرر عن الواقعة المحضر رقم 2616 لسنة 2018م جنح القسم.
الطفل المختطف عقب عودتة
وعلى الفور وجه اللواء خالد عبد العال مساعد وزير الداخلية لقطاع أمن القاهرة، بسرعة كشف ملابسات الحادث، وضبط المتهمين، وإعادة الطفل المختطف، ووجه بتشكيل فريق بحث بقيادة اللواء محمد منصور مدير الإدارة العامة لمباحث القاهرة، لضبط الجناه.
ومن خلال تفريغ كاميرات المراقبة بمحل الواقعة، أمكن التوصل لمشاهدة للمجنى عليه صحبة "أحمد ج س" 18 سنة، طالب، أثناء استقلالهما الدراجة بخارية رقم ع م ف 149 (غير مبلغ بسرقتها) من أمام منزل المبلغ وأنه وراء تغيبه.
وعلى الفور تم إعداد الأكمنة، وضبطه أثناء استقلاله الدراجة البخارية، وبمواجهته اعترف بارتكاب الواقعة بالاشتراك وبتحريض من "حسن س ص" 31 سنة، مكوجى، والسابق اتهامه فى قضية "سرقة" والمطلوب التنفيذ عليه فى قضية "تبديد" والمقضى فيها بالحبس سنة، وأقر بتمكنه من استدراج الطفل المجنى عليه مستخدما الدراجة البخارية المضبوطة بحوزته بدعوى التنزه، وتقابله مع المتهم الثانى بمنطقة القصيرين بالزاوية الحمراء، وتوجهها لمحل سكن الأخير بمنطقة المرج الجديدة لاحتجاز المجنى عليه وعقب علم المتهم الثانى بافتضاح أمرهما قام بالإتصال به هاتفيا وأخبره بإطلاق سراح الطفل فقام بتركة بجوار محطة مترو المرج الجديدة.
المتهمين بخطف الطفل فى الشرابية
كما نجح رجال المباحث فى ضبط المتهم الثانى، وبمواجهته أعترف وأضاف بأنه نظرا لمروره بضائقة مالية وعلمه بثراء والد المجنى عليه اختمرت فى ذهنه خطف الطفل ومساومة أهليته لإعادته لهم نظير مبلغ مالى، وفي سبيل ذلك استعان بالمتهم الثانى لتنفيذ مخططه وقام بتسليمه الدراجة المضبوطة (ملك شقيقه ) لتسهيل استدراج الطفل وخطفه.
وأمكن التوصل للطفل المجنى عليه بصحبة كلا من "محمد أ خ" 30 سنة، بائع، و"سعيد أ أ" 65 سنة، سائق تاكسى، واللذان أقرا بعثورهما عليه أمام محطة مترو المرج الجديدة واصطحابهما له للاستدلال على مسكنه، وبعرض المتهمان على والد المجنى عليه اتهمهما باختطاف نجله، وتحرر عن ذلك المحضر اللازم، وتولت النيابة التحقيق. 
</t>
  </si>
  <si>
    <t>https://www.youm7.com/story/0000/0/0/-/3757752</t>
  </si>
  <si>
    <t>https://www.shorouknews.com/news/view.aspx?cdate=22042018&amp;id=cc6c5a72-9335-41bd-9ff0-2ebe57f7b03a</t>
  </si>
  <si>
    <t>http://www.vetogate.com/3154112</t>
  </si>
  <si>
    <t>انتقاما منه لسرقته صور فتاة فى أوضاع مخلة لابتزازها ووالدها، للحصول على مبلغ 15 ألف جنيه مقابل عدم فضحها</t>
  </si>
  <si>
    <t xml:space="preserve">كرها عنه تحت تهديد السلاح مستخدمين سيارة ميكروباص </t>
  </si>
  <si>
    <t>ح ع س -  29 - ذكر - مزارع، ع ر - 24 -ذكر- سائق، م ع م- 27 - ذكر- سائق، ع م م - 27 - ذكر- عاطل،ع م- 29 - ذكر -عاطل</t>
  </si>
  <si>
    <t>العزب السيد العزب - 24 - ذكر --خاصل علي دبلوم تجارة</t>
  </si>
  <si>
    <t>محضر 7576 جنح مركز زفتى</t>
  </si>
  <si>
    <t>المتهم الخامس هارب</t>
  </si>
  <si>
    <t xml:space="preserve">القبض على 4 متهمين وهروب آخر بعد تصويرهم شابا عاريا ومحاولة هتك عرضه بزفتى 
عادل ضرةنشر في اليوم السابع يوم 04 - 05 - 2018
تمكن ضباط مباحث مركز زفتى بمحافظة الغربية، بإشراف اللواء ايمن لقية مدير المباحث الجنائية، والعقيد وليد الجندى رئيس فرع البحث الجنائى بزفتى والسنطة، من ضبط 4 متهمين وهروب خامس بعد اختطافهم شابا داخل سيارة ميكروباص واقتياده لعشة بأرض زراعية، وخلع ملابسه ومحاولة هتك عرضه وتصوير مقطع فيديو له، انتقاما منه لسرقته صور فتاة فى أوضاع مخلة لابتزازها ووالدها، للحصول على مبلغ 15 ألف جنيه مقابل عدم فضحها. 
كان اللواء طارق حسونة مدير أمن الغربية، تلقى إخطارا من مأمور مركز زفتى، بتحرير العزب السيد العزب 24 سنة، حاصل على دبلوم تجارة مقيم كفر أبرى، باختطاف حسن عبد الحميد سويلم 29 سنة مزارع، وعبد الله رضوان 24 سنة سائق، ومرسى عبد العزيز مرسى27 سنة سائق، وعبد الحميد محمد مراد 27 سنة عاطل، وعبد السلام مراد 29 سنة عاطل، باختطاف شخص كرها عنه تحت تهديد السلاح مستخدمين سيارة ميكروباص ملك الثانى واصطحابه إلى عشة فى الزراعات، وتصويره عاريا ومحاولة هتك عرضه، وقدم مقطع فيديو يظهر به المجنى عليه عاريا، ويحاول أحدهم هتك عرضه، وأقر بأنه لم يحضر للإبلاغ خشية من افتضاح أمره.
ووجه اللواء جمال عبد البارى رئيس مصلحة الأمن العام، بتشكيل فريق بحث لكشف ملابسات الواقعة، لما يتسم به الحادث من خطورة إجرامية تمثلت فى التعدى على النفس، قاده اللواء أيمن لقية مدير المباحث الجنائية، ضم العميد إيهاب عطية رئيس مباحث المديرية، والعقيد وليد الجندى رئيس فرع البحث الجنائى بزفتى والسنطة، وضباط مباحث مركز زفتى برئاسة الرائد محمود العرنوسى رئيس وحدة المباحث.
وتوصلت التحريات إلى أن المجنى عليه تربطه علاقة صداقة بالمتهم الأول، وأنه قاستولى على صور خاصة به من إحدى صديقاته فى أوضاع حميمة من هاتفه المحمول، وابتز المجنى عليه أسرة الفتاة بالصور التى بحوزته للحصول على مبلغ 15 ألف جنيه، نظير عدم نشر الصور، وحرر والدها المحضر رقم 3261 إدارى مركز زفتى ضد المجنى عليه بتهمة ابتزازه والتشهير بابنته.
وأشارت التحريات إلى أنه عقب علم المتهم الأول بواقعة الابتزاز عقد العزم والنية على الانتقام منه، واتفق مع باقى المتهمين على خطفه وتصويره عاريا وتهديده بالفيديو مقابل ما بحوزته من صور، وتمكن ضباط فريق البحث من ضبط المتهمين عدا المتهم الخامس والسلاح المستخدم فى الواقعة "فرد خرطوش"، واعترفوا بارتكابهم للواقعة، وتحرر المحضر 7576 جنح مركز زفتى، وتولت النيابة التحقيقات، وأمرت بحبسهم 4 أيام على ذمة التحقيق. 
</t>
  </si>
  <si>
    <t>https://www.youm7.com/story/0000/0/0/-/3778396</t>
  </si>
  <si>
    <t>لعدم قدرته وزوجته على الإنجاب ولخشية افتضاح أمره</t>
  </si>
  <si>
    <t>من داخل وحدة المبتسرين بالمستشفى</t>
  </si>
  <si>
    <t>مارادونا م ف-31 - ذكر - موظف بالخدمات الطبية بالمستشفى</t>
  </si>
  <si>
    <t>محضر رقم 1285 جنح المركز لسنة 2018</t>
  </si>
  <si>
    <t>https://www.youm7.com/story/0000/0/0/-/3777797</t>
  </si>
  <si>
    <t>http://www.masrawy.com/news/-/details/0/0/0/1339039</t>
  </si>
  <si>
    <t>15 مابو</t>
  </si>
  <si>
    <t>اثناء توصيلها عن طريق شركة توصيل مشهورة</t>
  </si>
  <si>
    <t>غير محدد - بالغ - ذكر - طفل</t>
  </si>
  <si>
    <t xml:space="preserve">اغتصاب ربة منزل على يد سائق شركة توصيل شهيرة في 15 مايو 
محمود عياد هدير الحناوينشر في البوابة يوم 05 - 05 - 2018
شهدت مدينة 15 مايو واقعة مأساية، حيث أقدم سائق شركة توصيل شهيرة على اختطاف ربة منزل؛ واغتصابها بمنقطة جبلية لمدة ساعة كاملة ولاذ بالفرار. 
وتعود تفاصل الواقعة بتلقي مباحث قسم شرطة 15 مايو بلاغا من ربة منزل مفاده تعرضها للخطف، والاغتصاب تحت تهديد السلاح على يد سائق بشركة توصيل شهيرة، أثناء عودتها إلى المنزل، وعقب ذلك قام بتركها ولاذ بالفرار.
وبإجراء التحريات تم تحديد المتهم مرتكب الواقعة، وعقب تقنين الإجراءات وبإعداد الأكمنة اللازمة تم القبض عليه، وجارٍ التحقيق معه حول الواقعة.
وتحرر عن ذلك المحضر اللازم وأخطرت النيابة العامة لمباشرة التحقيقات. 
</t>
  </si>
  <si>
    <t>http://www.albawabhnews.com/3086970</t>
  </si>
  <si>
    <t>اقتادو الفتاة إلى شقة سكنية بالحى السادس بمدينة 6 أكتوبر</t>
  </si>
  <si>
    <t xml:space="preserve">دفاع المتهمين باغتصاب قاصر بأكتوبر يقدم صورا وفيديوهات تثبت مواقعتهم برضاها 
أخبار الحوادثنشر في أخبار الحوادث يوم 07 - 05 - 2018
قدم دفاع المتهمين في واقعة اتهام 4 أشخاص باغتصاب فتاة قاصر بمدينة 6 أكتوبر، صور وفيديوهات تؤكد على أن المتهمين لم يخطفوا المجنى عليها كما أدعت فى التحقيقات، وأن ما حدث كان برضاها وهو ما قاله وفقا لما نصت عليه المادة 289 عقوبات. 
وقال المتهمون فى التحقيقات، إن الفتاة توجهت معهم إلى شقة سكنية تابعة لأحدهم بالحى السادس بمدينة 6 أكتوبر، بمحض إرادتها، وأنه فور علم أسرتها بالواقعة قرروا تحرير محضر ضدهم بخطفها واغتصابها، انتقاما منهم.
وطلب مجدى شكرى المحامى ودفاع المتهمين من جهات التحقيق استبعاد تهمتى الخطف والاغتصاب من التحقيقات، بناء على توافر عنصر الرضا، والاستعلام عن سن الفتاة الحقيقى، للتأكد من أنها كانت قاصر إبان مواقعتها من عدمه، مؤكدًا تجاوزها سن 16 عامًا وأنها كانت بكامل إرادتها.
وأثبت شكرى، فى تحقيقات النيابة العامة اعتراضه على معاينة النيابة العامة لعدم تطبيقها نص المادة 31 و32 من قانون الإجراءات الجنائية من سماع شهود العقار وخلافه.
ومن جانبها تنتظر النيابة العامة تقرير الطب الشرعى الخاص بالواقعة، للوقوف على ظروف وملابساتها، والتأكد من ما إذا كانت الفتاة تعرضت للاغتصاب من عدمه.
وكانت التحريات الأولية أشارات إلى أن المتهمين اقتادوا الفتاة إلى شقة سكنية، وتناوبوا الاعتداء عليها جنسيًا، والتقطوا لها صور وفيديوهات أثناء مواقعتها جنسيًا، وأن الفتاة حينما عادت إلى أسرتها وعلموا بالأمر، قرروا تحرير بلاغ ضد المتهمين، اتهموهم فيه باختطاف ابنتهم والاعتداء عليها جنسيًا.
وتمكنت الأجهزة الأمنية من القبض على المتهمين بعدما أدلت الفتاة بأسمائهم، وتم رصد الأماكن التى يترددون عليها، وبمواجهتهم اعترفوا بارتكابهم الواقعة، فتم تحرير محضر بالواقعة، وأحيل للنيابة التى باشرت التحقيقات. 
</t>
  </si>
  <si>
    <t>https://hawadeth.akhbarelyom.com/newdetails.aspx?id=449166</t>
  </si>
  <si>
    <t>https://www.youm7.com/story/0000/0/0/-/3780522</t>
  </si>
  <si>
    <t>وقرر المتهم الرئيسى أنه من خلال ارتباطه بعلاقه صداقه بالمجني عليه وعلمه بثرائه خطط لإختطافه</t>
  </si>
  <si>
    <t>أثناء سيرهم بشارع الجمهورية تجاه الفندق محل إقامتهما فوجئا بميكروباص يستقلها 4 أشخاص " أدليا بأوصافهما التقريبية " بحوزتهم أسلحة نارية منتحلين صفة رجال شرطة واجبروهما علي اصطحابهم كرهًا عنهما لشقة</t>
  </si>
  <si>
    <t>غير محدد - بالغ - ذكر - تاجر، غير محدد - بالغ - ذكر - عامل</t>
  </si>
  <si>
    <t xml:space="preserve">التوقيع علي 3 إيصالات أمانة قيمه كل منها 250 ألف جنيه </t>
  </si>
  <si>
    <t>الفدية كانت 2 مليون جنيه وتم تخفيضها الي 200000</t>
  </si>
  <si>
    <t xml:space="preserve">يختطف صديقه ويطلب 2 مليون جنيه فدية بالازبكية 
محمد صبرىنشر في صدى البلد يوم 07 - 05 - 2018
نجح ضباط الإدارة العامة لمباحث القاهرة فى كشف غموض واقعة خطف تاجر وعامل واجبارهما التوقيع على ايصالات امانة ب200 ألف جنيه حيث تبين أن صديق الأول استعان ب 5 آخرين لارتكاب الواقعة تم ضبطهم ، وأمر اللواء خالد عبدالعال مساعد وزير الداخلية لقطاع أمن القاهرة باخطار النيابة للتحقيق . 
وكان المقدم محمد رضا رئيس مباحث قسم شرطة الأزبكية قد تلقى بلاغا من عامل وتاجر بأنهما حضرا للقاهرة لعلاج الاول بمستشفي وعقب تناولهم لوجبة العشاء وأثناء سيرهم بشارع الجمهورية تجاه الفندق محل إقامتهما فوجئا بميكروباص يستقلها 4 أشخاص " أدليا بأوصافهما التقريبية " بحوزتهم أسلحة نارية منتحلين صفة رجال شرطة واجبروهما علي اصطحابهم كرهًا عنهما لشقة واستولوا منهما علي 11 آلاف جنية و3 هاتف محمول وساعة يد وجردوهما من ملابسهما وتوثيق أيديهما وأرجلهما وتعدوا عليهما بالضرب وإكراههما علي توقيع كل منهما علي 3 إيصالات أمانة قيمه كل منها 250 ألف جنيه وساومهما علي إطلاق سراحهما مقابل 2 مليون جنيه.
وتمكن نجل احد من الضحايا من خلال بعض الوسطاء من خفض المبلغ إلي 200 ألف جنيه وتسليمه لشخص يدعي " توتو" وأطلقوا سراحهما بميدان السواح بإجراء التحريات وجمع المعلومات تبين صحة الواقعة.
قام اللواء محمد منصور مساعد وزير الداخلية لمباحث القاهرة بوضع خطه بحث تبين من خلالها أن وراء ارتكابها صديق احد من المجني عليهما بالاشتراك مع 5 أخرين تم ضبطهم .
واعترفوا امام العميد نبيل سليم مدير المباحث الجنائية بالقاهرة بارتكاب الواقعة وقرر المتهم الرئيسى أنه من خلال ارتباطه بعلاقه صداقه بالمجني عليه وعلمه بثرائه خطط لإختطافه وفي سبيل ذلك استعان بباقي المتهمين لتنفيذ مخططه وارشدوا عن الاسلحة المستخدمة والسيارة المستخدمة. 
</t>
  </si>
  <si>
    <t>https://www.elbalad.news/show.aspx?id=3295755</t>
  </si>
  <si>
    <t>قاموا باختطافها داخل توك توك أثناء عودتها إلى المنزل، ولم تستطع الهروب منهم، وتوجهوا بها إلى مقابر الإمام التونسى بدائرة القسم</t>
  </si>
  <si>
    <t xml:space="preserve">عرض فتاة تعرضت للاغتصاب بالخليفة على الطب الشرعي 
شيماء مدحتنشر في البوابة يوم 08 - 05 - 2018
أمرت نيابة المقطم والخليفة الجزئية بعرض فتاة تعرضت للاغتصاب على يد 5 أشخاص داخل مقابر التونسي، على الطب الشرعي؛ لإعداد التقرير الطبي الخاص بها، كما أمرت بإرسال الملابس الخاصة بها أيضا لفحصها، وكلفت رجال المباحث بإجراء تحرياتها حول الواقعة. 
كان قد تلقى قسم شرطة الخليفة بلاغا من إحدى الفتيات يفيد بقيام 3 أشخاص غير معلومين لها، باختطافها داخل توك توك أثناء عودتها إلى المنزل، ولم تستطع الهروب منهم، وتوجهوا بها إلى مقابر الإمام التونسى بدائرة القسم، وفور وصولها فوجئت بشخصين آخرين في انتظارهم داخل المقابر، وقاموا بتقييدها وتناوبوا على الاعتداء عليها ثم تركوها وفرّوا هاربين.
وتمكنت من العودة الى منزلها وقامت بالتوجه إلى قسم الشرطة وحررت محضرا بالواقعة، وعقب تقنين الإجراءات وإجراء التحريات اللازمة تم تحديد هوية المتهمين، وبإعداد الأكمنة بالأماكن التى يترددون عليها، تم ضبطهم وإحالتهم إلى النيابة.
وبمواجهة المتهمين بالواقعة أنكروا ارتكابها، وتم إحالتهم إلى النيابة التي باشرت التحقيق. 
</t>
  </si>
  <si>
    <t>http://www.albawabhnews.com/3091785</t>
  </si>
  <si>
    <t>مقابل فدية 20 ألف جنيه</t>
  </si>
  <si>
    <t>من مسكنه بناحية قرية التحرير دائرة طما</t>
  </si>
  <si>
    <t>حمادة . ا . ع . س- 30 - ذكر - سائق توك توك ، معتمد . خ . م- 19 - ذكر - عامل ، عمرو . ف . ا . ي- 24 - ذكر- طالب</t>
  </si>
  <si>
    <t>مؤمن ممدوح ع - 3 - طفل</t>
  </si>
  <si>
    <t>محضر رقم 7857 جنح مركز شرطة طما</t>
  </si>
  <si>
    <t xml:space="preserve">حبس عامل وسائق وطالب 4 أيام لاختطافهم طفل وطلب فدية 20 ألف جنيه بسوهاج 
محمود مقبولنشر في اليوم السابع يوم 25 - 05 - 2018
قررت النيابة العامة بطما شمال محافظة سوهاج حبس سائق توك توك وعامل وطالب 4 أيام على ذمة التحقيق وذلك لقيامهم بإختطاف طفل فى الثالثة من العمر بناحية قرية التحرير دائرة مركز شرطة طما، وحصولهم على فدية قدرها 20 ألف جنيه مقابل إطلاق سراحه. 
ترجع الواقعة عقب تمكن ضباط وحدة مباحث مركز شرطة طما برئاسة المقدم هيثم الدكرونى رئيس مباحث المركز من ضبط تشكيلا عصابيا ضم سائق توك توك وعامل وطالب قاموا باختطاف طفل فى الثالثة من العمر بناحية قرية التحرير وطلب فدية مالية قدرها 20 ألف جنيه مقابل إطلاق سراحه.
وكان اللواء عمر عبد العال مساعد الوزير مدير أمن سوهاج قد تلقى بلاغا من اللواء على الكاشف نائب المدير لقطاع الشمال والعميد أحمد شمندى مأمور مركز شرطة طما يفيد بإختطاف طفل فى الثالثة من عمره بمنزله بناحية قرية التحرير دائرة المركز وقيام الخاطفين بالاتصال بوالد الطفل وطلب فديه مالية.
وبناء على تعليمات اللواء عمر عبد العال مساعد الوزير مدير أمن سوهاج تم تكليف اللواء خالد الشاذلى مدير إدارة المباحث الجنائية بسرعة تشكيل فريق بحث لكشف غموض الواقعة والتوصل إلى مترتكبيها، وعلى الفور تم تشكيل فريق بحث برئاسة العميد محمود حسن رئيس مباحث المديرية، وضم العقيد ياسر صلاح رئيس فرع بحث الشمال والمقدم هيثم الدكرونى ئيس مباحث مركز شرطة طما وضباط فع بحث الشمال وضباط مباحث مكز شطة طما، بالاشتراك مع الأمن العام برئاسة العميد منتصر عبدالنعيم رئيس الفرع.
وتبين من التحريات بتقدم ممدوح . ع . ا . م 39 سنة صاحب مكتب استيراد وتصدير ويقيم بناحية قرية التحرير دائرة مركز طما ببلاغ أفاد فيه أنه عقب صلاة العشاء وعند قيامه بالبحث عن نجله مؤمن 3 سنوات فلم يجده وورد إليه اتصالا تليفونيا من أحد الأشخاص بوجود الطفل لديه وطلب فديه قدها 20 ألف جنيه مقابل إطلاق سراحه، وشدد عليه بعدم إبلاغ الجهات الأمنية بالواقعة حفاظا على حياة الطفل.
وتم الاتفاق فيما بينهما على مكان تسليم الفدية والطفل وذلك بطريق جانبى بناحية قرية البربا مركز صدفا أسيوط، وتم تسليم الطفل والفدية، وتبين لوالد الطفل أن نجله مصابا بكدمات متوسطة بالجبهة وجرح سطحى بفروة الرأس وسحجات متفرقة بالظهر وعلل عدم البلاغ فى حينه لاهتمامه بعلاج نجله، وأضاف اتهام مالك الهاتف المحمول الذى قام بالاتصال بخطف نجله، وتحرر عن ذلك المحضر رقم 7857 جنح مركز شرطة طما.
وعن طريق خطة بحث تمثلت فى فحص خلافات والد المجنى عليه وعلاقاته وشهود الرؤية وفحص المشهور عنهم ارتكاب هذه الجرائم واستخدام التقنيات الحديثة فى الاتصال وبالتطبيق الجيد للخطة وبنودها طبقا لخطة البحث الموضوعة تبين أن وراء ارتكاب الواقعة تشكيلا عصابيا ضم "حمادة . ا . ع . س" 30 سنة سائق توك توك ويقيم بناحية قرية التحرير، و"معتمد . خ . م" 19 سنة عامل ويقيم بذات الناحية، و"عمرو . ف . ا . ي" 24 سنة طالب ويقيم بذات العنوان.
وعقب تقنين الإجراءات تمكن فيق البحث من ضبط المتهمين مرتكبى الواقهة الواقعة وبمواجهتهم أعترفوا تفصيليا بارتكاب الواقعة، وأضاف المتهمان الأول والثانى بأنه تربطهما صلة قرابة مع والد المجنى عليه وعللوا ارتكابهم الواقعة، لأن والد الطفل ميسور الحال وأنهما يمران بضائقة مالية وقدم المتهم الأول مبلغ 2800 جنيه من الفدية المدفوعة وقام الأول بسداد مبلغ 5000 جنيه قيمة أقساط مستحقة عليه لصالح جمعية رجال الأعمال وباقى المبلغ تم صرفه وقرروا أنهم قاموا بالتخلص من المحمول والشريحة بإحراقهم.
وحول إصابات الطفل قرر التشكيل العصابى أنه تم ضرب الطفل لحظة اختطافه بزجاجة مياه غازية برأسه حتى فقد الوعى وبعدها تم اختطافه وأنهم لإفاقته بعد إصابته بحالة الإغماء قاموا بالتعدى عليه بالعض بإبهامه الأيمن وإحداث سحجات متفرقة بالظهر وكدمات متفرقة بالجسم .
وعلى جانب آخر، لاقت جهود فريق البحث وسرعة كشف غموض الواقعة وضبط مرتكبيها قبول واستحسان جموع المواطنين بالقرية والقرى المجاورة لها مما ينعكس بالإيجاب على الصورة الذهنية لهيئة الشرطة وما تقدمه من أداء فاعل ومؤثر فى نشر الأمن وبث الطمأنينه لدى جموع المواطنين، وجار العرض على النيابة العامة لتتولى التحقيق. 
</t>
  </si>
  <si>
    <t>https://www.youm7.com/story/0000/0/0/-/3808267</t>
  </si>
  <si>
    <t>http://www.alnaharegypt.com/558418</t>
  </si>
  <si>
    <t>وحجزه لخلافات مالية بينهما</t>
  </si>
  <si>
    <t>بإستدراج المجني عليه</t>
  </si>
  <si>
    <t>م م ع ا - بالغ - ذكر - عاطل، غير محدد</t>
  </si>
  <si>
    <t>ال ع ال - 25 - ذكر عامل زراعب</t>
  </si>
  <si>
    <t>قضية رقم 53287 لسنة 2018 جنايات مركز منيا القمح</t>
  </si>
  <si>
    <t xml:space="preserve">السجن 15 سنة للمتهم بخطف عامل وهتك عرضه بمنيا القمح بالشرقية
الأربعاء، 20 فبراير 2019 03:32 م
السجن 15 سنة للمتهم بخطف عامل وهتك عرضه بمنيا القمح بالشرقية
محكمة - أرشيفية
فيسبوكفيسبوك واتسابواتساب X
الشرقية- فتحية الديب
عاقبت محكمة جنايات الزقازيق بالشرقية، عاطل بالسجن 15 سنة، لقيامه بهتك عرض عامل باختطافه وحجزه لخلافات مالية بينهما.
 صدر القرار برئاسة المستشار إبراهيم عبد الحي محمد، وعضوية المستشارين وليد أنور إبراهيم، ووعزت سمير عزت، وسكرتارية محمد فاروق.
تعود أحداث القضية رقم 53287 لسنة 2018 جنايات مركز منيا القمح، ليوم 3 يوليو، عندما تلقت الأجهزة الأمنية بمركز شرطة منيا القمح، من " ال ع ال" 25 سنة عامل زراعي مقيم التلين، بقيام " م م ع أ"  عاطل مقيم منيا القمح وأخر مجهول بهتك عرضه وإحتجازه في مكان مجهول وسرقته.
وتوصلت تحريات النقيب أحمد بنديري معاون مباحث منيا القمح، لقيام المتهم وأخر مجهول بإستدراج المجني عليه لمسكنه وقاما بإشهار السلاح الأبيض فى وجهه وإجباره على التوقيع على إيصالات أمانة علي بياض وتجريده من ملابسه وتصوريه عاريا، لوجود خلافات مالية بينهم، وتم إحالة المتهم لجنايات الزقازيق التي أصدرت حكمها المتقدم.
</t>
  </si>
  <si>
    <t>مقابل دفع 2 مليون ونصف فدية لاطلاق سراحه</t>
  </si>
  <si>
    <t xml:space="preserve">تم اختطافه بالقوة من سيارة والدته بمنطقة الشروق من أمام منزل رئيس الوزراء السابق "شريف إسماعيل". </t>
  </si>
  <si>
    <t>سامي هشام فايز-7-طفل</t>
  </si>
  <si>
    <t xml:space="preserve"> 100 ألف دولار </t>
  </si>
  <si>
    <t>تم دفع الفدية بالدولار علي حساب بنكي خارج مصر</t>
  </si>
  <si>
    <t xml:space="preserve"> حبس المتهمين باختطاف طفل الشروق
فاطمة طارق
نشر في فيتو يوم 08 - 07 - 2018
التحقيق مع 4 متهمين في واقعة اختطاف طفل الشروق
قررت نيابة القاهرة الجديدة، برئاسة المستشار محمد سلامة، حبس 4 متهمين لاتهامهم باختطاف طفل بمنطقة الشروق من أمام منزل رئيس الوزراء السابق "شريف إسماعيل"، وذلك 4 أيام على ذمة إستكمال التحقيقات.
يشار إلى تحرير الطفل تم صباح اليوم، بعد التواصل مع جد الطفل من قبل المتهمين والتفاوض معه على دفع مبلغ 2 مليون جنيه وأن يرسل الأموال لرقم حساب خارج البلاد حتى لا يتمكن من استرجاعه وحدد المتهمون للجد مكان العثور على الطفل.
قال مصدر أمني، إن رجال المباحث تمكنوا من ضبط 4 أشخاص من أفراد العصابة المتهمين بخطف طفل الشروق.
وأضاف المصدر أن 130 ضابطا وفرد شرطة اشتركوا في تحرير الطفل هشام سامى، الذي اختطف بالقرب من منزل رئيس الوزراء السابق المهندس شريف إسماعيل.
وأوضح المصدر، أن رجال المباحث تمكنوا من تحديد موقع المجرمين، وعند اقتحام الموقع تمكن المتهمون من الفرار تاركين الطفل الذي عثر عليه رجال الأمن.
وأكد المصدر، أن قوات الأمن تلاحق باقى المجرمين للقبض عليهم.
وأشار المصدر، إلى أنه تم تحديد مكان احتجاز الطفل المختطف عن طريق اتصال هاتفي من المجرمين لجد الطفل لمساومته على مبالغ مالية.
ونجحت أجهزة الأمن بالقاهرة منذ قليل في تحرير الطفل، وكان اللواء خالد عبد العال مساعد الوزير لقطاع أمن القاهرة، وجه عددا من المأموريات بمناطق متفرقة بالقاهرة والجيزة لتحرير الطفل.
وقال مصدر أمني، إن رجال المباحث واجهت عددًا من المصاعب في تحديد هوية المتهمين من أهمها كثرة معاملات أسرة الطفل المالية خاصة جده الذي يعمل ببنك خاص شهير.
كان قسم الشروق تلقى بلاغًا باختطاف الطفل هشام سامي من داخل سيارة ملك صديقة والدته أثناء عودته من الحضانة، حيث اختطفته سيارة جيب سوداء ولاذت بالهرب.</t>
  </si>
  <si>
    <t>http://www.vetogate.com/3236110</t>
  </si>
  <si>
    <t>https://www.youm7.com/story/0000/0/0/-/3859355</t>
  </si>
  <si>
    <t>https://www.youm7.com/story/0000/0/0/-/3870079</t>
  </si>
  <si>
    <t>https://www.youm7.com/story/0000/0/0/-/3876086</t>
  </si>
  <si>
    <t>https://www.youm7.com/story/2019/6/25/%D8%AA%D8%A3%D8%AC%D9%8A%D9%84-%D9%85%D8%AD%D8%A7%D9%83%D9%85%D8%A9-%D8%A7%D9%84%D9%85%D8%AA%D9%87%D9%85%D9%8A%D9%86-%D8%A8%D8%AE%D8%B7%D9%81-%D8%B7%D9%81%D9%84-%D8%A7%D9%84%D8%B4%D8%B1%D9%88%D9%82-%D9%84%D8%AC%D9%84%D8%B3%D8%A9-23-%D9%86%D9%88%D9%81%D9%85%D8%A8%D8%B1/4304501</t>
  </si>
  <si>
    <t>https://www.youm7.com/story/2019/4/21/%D8%A7%D9%84%D8%A3%D8%A8%D9%88%D8%A7%D8%A8-%D8%A7%D9%84%D9%85%D8%BA%D9%84%D9%82%D8%A9-%D9%8A%D9%83%D8%B4%D9%81-%D9%83%D9%88%D8%A7%D9%84%D9%8A%D8%B3-%D8%AE%D8%B7%D9%81-%D8%B7%D9%81%D9%84-%D8%A7%D9%84%D8%B4%D8%B1%D9%88%D9%82-%D9%85%D9%82%D8%A7%D8%A8%D9%84-%D9%81%D8%AF%D9%8A%D8%A9/4215043</t>
  </si>
  <si>
    <t>https://www.youm7.com/4585099</t>
  </si>
  <si>
    <t>https://www.almasryalyoum.com/news/details/1461185</t>
  </si>
  <si>
    <t>بدافع السرقة</t>
  </si>
  <si>
    <t xml:space="preserve">قام المجني عليه على إحدى السيدات وتدعى "نورا س" منذ حوالي شهرين، وطلبت منه الحضور لمسكنها بمنطقة كفر العلو، دائرة القسم، وعقب وصوله تقابل معها وبصحبتها سيدتان، وأثناء ذلك فوجئ بشخصين، قاما بالاعتداء عليه بالضرب وتهديده بسلاح أبيض "مطواة </t>
  </si>
  <si>
    <t>نورا س - بالغة - انثي - ربة منزل، غير محدد - بالغة - انثي - ربة منزل،غير محدد - بالغة - انثي - ربة منزل، غير محدد - بالغ - ذكر، غير محدد - بالغ - ذكر</t>
  </si>
  <si>
    <t>علي اا-30 - ذكر -حاصل علي دبلوم</t>
  </si>
  <si>
    <t>كراهه على التوقيع على 6 إيصالات أمانه وإقرارات بيع الهواتف المحمولة الخاصة به ، وسرقة 2 هاتف محمول وبطاقة الرقم القومي الخاصة به</t>
  </si>
  <si>
    <t xml:space="preserve"> أجبروه على تصوير "فيديو جنسي".. ننشر اعترافات المتهمين باختطاف عامل بحلوان
علاء عمران
نشر في مصراوي يوم 11 - 07 - 2018
أدلى المتهمون باختطاف عامل وتصويره عاريا بمنطقة حلوان باعترافات تفصيلية، أمام ضباط مباحث قسم شرطة حلوان.
وقالت المتهمة الرئيسية، إنها تعرفت على المجني عليه بالطريق العام منذ شهرين، وأثناء ذلك اختمرت في ذهنها فكرة سرقته، وتنفيذًا لذلك استعانت بباقي المتهمين، واتفقوا على استدراج المجني عليه للشقة سكنها بدعوى ممارسة الرذيلة، وفور وصوله اعتدى عليه شخصان بالضرب "دون حدوث ثمة إصابات"، وأكرهاه على التوقيع على إيصالات أمانة، وتصويره عارياً في أوضاع مخله مع السيدات، وصرفه عقب ذلك.
وبمواجهة باقي المتهمين بأقوال المتهمة، أيدوها، واعترفوا بالتصرف في الهاتفين المستولى عليهما بالبيع لأحد الأشخاص لا يمكنهم الإرشاد عنه، وأن المبلغ المالي المضبوط بحوزتهم من متحصلات البيع.
تعود الواقعة لتلقي قسم شرطة حلوان بلاغا من "على ا" 30 سنة، حاصل على دبلوم زراعه تعرف على إحدى السيدات وتدعى "نورا س" منذ حوالي شهرين، وطلبت منه الحضور لمسكنها بمنطقة كفر العلو، دائرة القسم، وعقب وصوله تقابل معها وبصحبتها سيدتان، وأثناء ذلك فوجئ بشخصين، قاما بالاعتداء عليه بالضرب وتهديده بسلاح أبيض "مطواة " وإكراهه على التوقيع على 6 إيصالات أمانه وإقرارات بيع الهواتف المحمولة الخاصة به وتصويره عارياً في أوضاع مخله مع السيدات، واستولوا منه على 2 هاتف محمول وبطاقة الرقم القومي الخاصة به.</t>
  </si>
  <si>
    <t>http://www.masrawy.com/news/-/details/0/0/0/1391484</t>
  </si>
  <si>
    <t>أثناء استقلال ربة منزل مركبة "توك توك"</t>
  </si>
  <si>
    <t xml:space="preserve"> ضبط 3 عاطلين بتهمة اختطاف ربة منزل بالقليوبية
محمد عادل
نشر في بوابة الأهرام يوم 13 - 07 - 2018
تمكنت أجهزة الأمن بالقليوبية من ضبط 3 عاطلين، قاموا بخطف ربة منزل واغتصابها بكفر شكر.
كانت الأجهزة الأمنية بالقليوبية قد تلقت إخطارًا يفيد بأنه أثناء استقلال ربة منزل مركبة "توك توك" قام السائق بالتوقف في الطريق، وحضر آخرون واقتادوها رغمًا عنها داخل الزراعات، وتناوبوا الاعتداء عليها.
تم تحديد مرتكبي الواقعة وضبطهم، وتحرر محضر بالواقعة، وتولت النيابة العامة التحقيق.</t>
  </si>
  <si>
    <t>http://gate.ahram.org.eg/News/1980156.aspx</t>
  </si>
  <si>
    <t>دراو</t>
  </si>
  <si>
    <t>مقابل مبلغ 500 ألف جنيه كفدية لإطلاق سراح الطفل</t>
  </si>
  <si>
    <t>حال تواجده بحفل عُرس بذات القرية،</t>
  </si>
  <si>
    <t>أشرف.س.ع -36 - ذكر - صاحب مصنع بلاط، سعيد.ص.م - 26 - ذكر - سائق توك توك،  شريف.س.أ -  38 - ذكر - سائق، إيهاب.ف.ع - 41 - ذكر - سائق</t>
  </si>
  <si>
    <t>ابراهبم م - 10 - طفل</t>
  </si>
  <si>
    <t>https://akhbarelyom.com/news/newdetails/2698461</t>
  </si>
  <si>
    <t>https://www.youm7.com/story/0000/0/0/-/3881121</t>
  </si>
  <si>
    <t>قرر الأول أنه نظراً لقيام الشركة عمله بوقف صرف الرواتب لبعض العاملين بسبب وجود عجز مالي بموقع عمل الشركة بالعاصمة الإدارية واعتقادهم أن المجنى عليه وراء ذلك</t>
  </si>
  <si>
    <t xml:space="preserve">استدراجه بدعوى إحضار مفاتيح المكتب الخاص به لاستكمال بعض الأعمال بموقع عمل الشركة بالعاصمة الإدارية، فتوجه لمقابلته بمنطقة زهراء مدينة نصر مستقلاً السيارة " ملكه" رقم ب ه ط 396 ماركة ميتسوبيشي فضي اللون </t>
  </si>
  <si>
    <t>ا ر ت - 30 - ذكر -مشرف حركة ، احمد المصري- 37 - ذكر -وكيل مشروعات، ع ج س - 30- ذكر- سائق ، ه ش س-  22 - ذكر - عاطل</t>
  </si>
  <si>
    <t>عبد السلام علي عبد السلام ريان - 45 - ذكر - محاسب</t>
  </si>
  <si>
    <t>سيارة " ملكه" رقم ب ه ط 396 ماركة ميتسوبيشي فضي اللون</t>
  </si>
  <si>
    <t xml:space="preserve"> القبض على المتهمين بخطف مدير شركة عقارات بمدينة نصر
محمود ثروت
نشر في بوابة أخبار اليوم يوم 19 - 07 - 2018
تمكن ضباط مباحث مدينة نصر من القبض على المتهمين بخطف مدير شركة عقارات بعد مساومته لدفع مبلغ 20 الف جنية.
تعود أحداث الواقعة، عندما تبلغ لقسم شرطة مدينة نصر أول من عبد السلام علي عبد السلام ريان، محاسب بشركة ومقيم عمارة 66 زهراء مدينة نصر، بدائرة القسم بتضرره من كل من :
احمد رمضان توفيق عبد الباقي سن 30 مشرف حركة بذات الشركة عمل المبلغ ومقيم شارع السلاب دائرة القسم، احمد محمد عبد السلام سلطان وشهرته " احمد المصري " سن 37 وكيل مشروعات بذات الشركة ومقيم شارع حسني مبارك دائرة القسم، علي جمال حسين محمود علي سن 30 سائق بذات الشركة ومقيم شارع حسني مبارك لقيام الأول باستدراجه بدعوى إحضار مفاتيح المكتب الخاص به لاستكمال بعض الأعمال بموقع عمل الشركة بالعاصمة الإدارية، فتوجه لمقابلته بمنطقة زهراء مدينة نصر مستقلاً السيارة " ملكه" رقم ب ه ط 396 ماركة ميتسوبيشي فضي اللون وفور وصوله فوجئ بالمشكو في حقهما الثاني والثالث وقام ثلاثتهم بتهديده بأسلحة بيضاء " مطاوي " كانت بحوزتهم واصطحبوه كرهاً عنه لشقة الأول الكائنة بشارع السلاب دائرة القسم واستولوا علي سيارته وفروا هاربين .
وباعداد الأكمنة اللازمة بالأماكن التي يتردد عليها المتهمين أسفرت إحداها عن ضبطهم وبمواجهتهم بالتحريات وأقوال المجني عليه اعترفوا بارتكاب الواقعة بالاشتراك مع هبة شبل سالم السيد 22 سنة، بدون عمل ومقيمة شارع المدبج المنيب جيزة وقرر الأول أنه نظراً لقيام الشركة عمله بوقف صرف الرواتب لبعض العاملين بسبب وجود عجز مالي بموقع عمل الشركة بالعاصمة الإدارية واعتقادهم أن المجنى عليه وراء ذلك فخططوا لخطفه لإجباره علي صرف رواتبهم وتسديد مستحقاتهم المالية طرف الشركة وفي سبيل ذلك تمكن من استدراجه وارتكاب الواقعه علي النحو المشار إليه.
وبمواجهة الثاني والثالث بأقوال المتهم الأول أيداها وتم بإرشادهم ضبط المتهمه الأخيرة، كما تم بإرشادهم ضبط السيارة المستولي عليها بمكان إخفائها بمنطقة سكن المتهم الثانى
تأيدت الواقعة بشهادة أكرم شهدي درويش، 49 سنة، محاسب بذات الشركة ومقيم شارع حسني مبارك، حيث قرر أن المتهم الأول اتصل به وطلب منه إنهاء خلافات مالية بينه وبين المجني عليه وهدده خلاله بخطف الأخير وإلحاق الاذي به وبأسرته .
وبسؤال المجني عليه اتهمهم باختطافه واحتجازه وسرقة سيارته، فيما تحرر عن ذلك المحضر اللازم، وتولت النيابة العامة التحقيق</t>
  </si>
  <si>
    <t>https://www.youm7.com/story/0000/0/0/-/3878969</t>
  </si>
  <si>
    <t>http://www.albawabhnews.com/3200990</t>
  </si>
  <si>
    <t>http://www.albawabhnews.com/3203915</t>
  </si>
  <si>
    <t>من اجل سرقته</t>
  </si>
  <si>
    <t>تم خطفه اثناء سيره باستخدام توك توك</t>
  </si>
  <si>
    <t>أحمد.ا.ا- طفل - ذكر، محمد . أ. ج- طفل - ذكر، محمد م. م- طفل - ذكر، غير محدد- طفل - ذكر</t>
  </si>
  <si>
    <t>احمد م م - 35 - ذكر - عامل</t>
  </si>
  <si>
    <t>مبلغ مالي ، وهاتف محمول محمل عليه 3 مقاطع فيديو لعملية التعذيب والسرقة</t>
  </si>
  <si>
    <t xml:space="preserve"> ضبط 4 أطفال لقيامهم باختطاف عامل وسرقته وتصويره بأخميم فى سوهاج
محمود مقبول
نشر في اليوم السابع يوم 20 - 07 - 2018
تمكنت الأجهزة الأمنية بسوهاج، برئاسة اللواء عمر عبد العال مساعد الوزير مدير أمن سوهاج، من ضبط 4 أطفال لم تتجاوز أعمارهم ال 14 سنة، ويقيمون بناحية قرية الصوامعة شرق دائرة مركز أخميم، وذلك لقيامهم بخطف عامل باستخدام توك توك وتعذيبه والاستيلاء على متعلقاته الشخصية، وتصويره لتهديده بنشر المقاطع فى حالة الإبلاغ عنهم.
ترجع الواقعة عقب تقدم "أحمد . م .م" 35 سنة، عامل ببلاغ للأجهزة الأمنية، بقيام "أحمد.ا.ا"، وبصحبته آخرين بخطفه عن طريق توك توك، أحدهم تحت تهديد السلاح وتعذيبه، والاستيلاء على نقوده وتصويره فيديو وتهديده بنشر المقطع .
تم تشكيل فريق بحث بإشراف اللواء اللواء خالد الشاذلى مدير إدارة المباحث الجنائية، وبالفحص ومن خلال التحريات، تبين أن وراء الواقعة "محمد . أ. ج" و "محمد م. م" وأخرين.
وبتقنين الإجراءات، تم إلقاء القبض على التشكيل العصابي والتوك توك، والسلاح المستخدم فى الواقعة، والمبلغ المالي، وهاتف محمول محمل عليه 3 مقاطع فيديو لعملية التعذيب والسرقة، وبمواجهتهم اعترفوا بإرتكاب الواقعة، وجار العرض على النيابة العامة لتتولى التحقيق.</t>
  </si>
  <si>
    <t>https://www.youm7.com/story/0000/0/0/-/3880262</t>
  </si>
  <si>
    <t>https://www.elbalad.news/show.aspx?id=3394120</t>
  </si>
  <si>
    <t>من اجل سرقته قرطها الذهبي</t>
  </si>
  <si>
    <t>عندما اصطحبت ربة منزل ابنتها البالغة من العمر 5 سنوات وتوجهت بها لشراء بعض المستلزمات من محل تجارى بشارع عبد القادر الخولى بالوراق، حيث استدرج الطفلة بحجة إرشاده عن أحد المحلات، ثم أجبرها على ركوب توك توك، واصطحبها لمنطقة كفر السليمانية بالوراق</t>
  </si>
  <si>
    <t>ا م - 5 - طفلة</t>
  </si>
  <si>
    <t xml:space="preserve"> تفاصيل خطف مسن لطفلة من والدتها للاستيلاء على قرطها الذهبى بالوراق
بهجت أبو ضيف
نشر في اليوم السابع يوم 24 - 07 - 2018
جريمة خطف جديدة تعرضت لها طفلة تبلغ من العمر 5 سنوات، دارت أحداثها بمنطقة الوراق، حيث استغل عامل انشغال ربة منزل بشراء بعض احتياجاتها من محل تجارى، واستدرج ابنتها، ثم اصطحبها داخل توك توك وتوجه بها إلى منطقة أخرى بالوراق، حيث استولى على قرطها الذهبى وتركها بالشارع، حتى عثر عليها أحد المواطنين وسلمها لقسم الشرطة.
وساهمت كاميرات المراقبة فى الكشف عن هوية المتهم، حيث نشر أحد الأشخاص صورة الخاطف عبر موقع فيس بوك وطلب من متابعيه البحث عنه، حتى تعرف عليه صاحب مؤسسة تجارية وتمكن من ضبطه والتحفظ عليه حتى سلمه إلى رجال المباحث.
أحداث الجريمة بدأت عندما اصطحبت ربة منزل ابنتها البالغة من العمر 5 سنوات وتوجهت بها لشراء بعض المستلزمات من محل تجارى بشارع عبد القادر الخولى بالوراق، وأثناء انشغال الأم بشراء احتياجاتها، استغل الوضع "عامل" فى العقد السادس من العمر، حيث استدرج الطفلة بحجة إرشاده عن أحد المحلات، ثم أجبرها على ركوب توك توك، واصطحبها لمنطقة كفر السليمانية بالوراق.
واستكمل المتهم جريمته باصطحاب الطفلة لمنطقة خالية من المارة، ثم استولى على قرطها الذهبى وتركها بالشارع وسط حالة من البكاء، حتى عثر عليها أحد المواطنين، واكتشف أنها تعرضت للخطف، فتوجه بها إلى قسم شرطة الوراق وسلمها لرجال المباحث.
وخلال إجراء ضباط قسم شرطة الوراق التحريات لكشف غموض الواقعة، وصل أفراد أسرة الطفلة إلى ديوان القسم لتحرير محضر بتغيبها، حيث عثروا عليها وتسلموها، إلا أنهم بدأوا رحلة البحث عن المتهم باختطافها، حيث اكتشفوا من خلاف فحص كاميرات المراقبة الخاصة بالمحلات التجارية، فى الشارع الذى شهد واقعة الخطف، عن استدراج أحد الأشخاص للطفلة واصطحابها بواسطة توك توك ومغادرة الشارع.
ونشر أفراد أسرة الطفلة صورة المتهم التى تم الحصول عليها من خلال إحدى كاميرات المراقبة، عبر موقع التواصل الاجتماعى فيسبوك، وطالبوا بالبحث عن المتهم والإدلاء بأى معلومات لكشف هويته، حتى تعرف عليه صاحب مؤسسة تجارية وتمكن من ضبطه وتسليمه لرجال مباحث الوراق.
ومن جانبه قال "محمد مصطفى" صاحب المؤسسة التجارية الذى تمكن من ضبط المتهم ل"اليوم السابع"، أنه شاهد صورة المتهم منشورة عبر موقع فيسبوك، واكتشف أن الخاطف كان يعمل بمقهى مجاور لمحل عمله، فنجح فى التوصل لمسكنه وتحفظ عليه، حيث واجهه بالاتهام المنسوب إليه بخطف الطفلة، فاعترف المتهم أنه خطفها للاستيلاء على القرط الذهبى الخاص بها، وتركها بمنطقة كفر السليمانية.
وأضاف صاحب المؤسسة التجارية أنه أبلغ قسم شرطة الوراق بضبط المتهم، حيث وصلت قوة أمنية وألقت القبض على المتهم، وأرشد عن صاحب محل المجوهرات الذى باع له القرط الذهبى المسروق، كما استعان بالعاملين معه، وتوجهوا إلى منطقة كفر السليمانية للبحث عن الطفلة، حتى أخبره الأهالى أنه تم تسليم الطفلة لقسم الوراق.
وقال مصدر أمنى بمديرية أمن الجيزة، أن المتهم عقب القبض عليه اعترف أمام الرائد هانى مندور رئيس مباحث قسم شرطة الوراق، أنه ارتكب تلك الواقعة لمروره بضائقة مالية، وعجزه عن سداد ديون مستحقة عليه.
وأضاف المتهم أن تلك الجريمة هى الأولى له، حيث أنه لم يسبق له السرقة، فتم تحرير محضر بالواقعة، وإحالته إلى النيابة التى قررت حبسه 4 أيام على ذمة التحقيق.</t>
  </si>
  <si>
    <t>https://www.youm7.com/story/0000/0/0/-/3884513</t>
  </si>
  <si>
    <t>https://akhbarelyom.com/news/newdetails/2700366</t>
  </si>
  <si>
    <t>العدوة</t>
  </si>
  <si>
    <t>والتعدي جنسيا عليه بعد تجريده من ملابسه</t>
  </si>
  <si>
    <t>ع ث خ - 16 - ذكر - طالب، م ا ع - 16 - ذكر - طالب</t>
  </si>
  <si>
    <t>ع م ف - 16 - طفل - طالب</t>
  </si>
  <si>
    <t xml:space="preserve">معاقبة طالبين بالسجن 3 سنوات بتهمة خطف وهتك عرض زميلهما بالمنيا
الأربعاء 23-10-2019 11:13 | كتب: سعيد نافع |
Tweet
مطرقة محكمة - صورة أرشيفية
مطرقة محكمة - صورة أرشيفية
تصوير : آخرون
Nigeria the most popular African football team from 90s
01:05
Pause
01:14 / 01:20
Unmute
Settings
Fullscreen
Copy video url
Play / Pause
Mute / Unmute
Report a problem
Language
Share
Vidverto Player
عاقبت محكمة جنايات المنيا، برئاسة المستشار سعد الدين حسنين، وعضوية المستشارين ممدوح محمد حلمي وهشام إبراهيم، وأمانة سر أمجد سمير ومحمد مصطفى، طالبين اثنين بالسجن 3 سنوات، بتهمة خطف زميلهما وهتك عرضه بإحدى قرى مركز العدوة شمال محافظة المنيا عام 2018 .
أخبار متعلقة
photo
موظف يتهم «معلم» بجلد نجله أثناء تلقيه دروس التقوية داخل مدرسة بالمنيا
photo
عاطل يخنق عجوزًا بـ«وسادة» لسرقة ذهبها في المنيا
photo
تأجيل محاكمة نائب مرشد الإخوان و16 آخرين في «خلية الشراينة» بالمنيا لـ29 أكتوبر
وتضمن حكم المحكمة معاقبة كل من (ع. ث. خ- ١٦ سنة)، طالب، و(م. ا. ع- ١٦ سنة)، طالب، حضوريا بالسجن 3 سنوات لكل منهما في قضية خطف المجني عليه (ع. م. ف- 16 سنة)، طالب، بإحدى قرى مركز العدوة، وهتك عرضه بعد اختطافه بواسطة «توك توك»، والتعدي جنسيا عليه بعد تجريده من ملابسه في 24 يوليو 2018 بإحدى قرى المدينة.
وكشفت أوراق القضية أن أقوال الشهود وتحريات المباحث جاءت مؤيدة لتقرير الطب الشرعي وتقرير مفتش الصحة وأقوال المتهم، وأحيلت القضية مطلع 2019 إلى المحاكمة الجنائية، والتي قضت اليوم بمعاقبة المتهمين بواقعة الخطف وهتك العرض بالسجن 3 سنوات.
</t>
  </si>
  <si>
    <t>من اجل الاغتصاب والسرقة</t>
  </si>
  <si>
    <t>اثناء  تواجدها بشارع جامعة الدول العربية بالعجوزة، لاستقلال سيارة أجرة لتوصيلها لمحل إقامتها، توقفت إحدى السيارات ماركة جولف زرقاء اللون وادعي قائدها أنها سيارة أجرة " تابعة لشركة توصيل شهيرة "</t>
  </si>
  <si>
    <t>أحمد ر- 23 - ذكر - سائق</t>
  </si>
  <si>
    <t>ا س-37 انثي -ربة منزل - سودانية</t>
  </si>
  <si>
    <t>هاتفها المحمول ومبلغ 700 جنية وفر هارباً.</t>
  </si>
  <si>
    <t xml:space="preserve"> ضبط سائق اختطف سودانية وحاول اغتصابها وسط المقابر
فتحي سليمان
نشر في مصراوي يوم 31 - 07 - 2018
ضبط الأجهزة الأمنية بمديرية أمن القاهرة، اليوم الثلاثاء، سائق لاتهامه باختطاف سيدة سودانية الجنسية، وحاول اغتصابها داخل مقابر منطقة الخليفة.
تلقى المقدم حسام ناصر رئيس مباحث قسم شرطة الخليفة بلاغا من "أ س"، " سودانية الجنسية، 37 سنة، ربة منزل مفاده أنها أثناء تواجدها بشارع جامعة الدول العربية بالعجوزة، لاستقلال سيارة أجرة لتوصيلها لمحل إقامتها، توقفت إحدى السيارات ماركة جولف زرقاء اللون وادعي قائدها أنها سيارة أجرة " تابعة لشركة توصيل شهيرة " وعقب استقلالها صحبته فوجئت بتوجهه لمنطقة المقابر دائرة القسم وهددها بسلاح ابيض "كتر" كان بحوزته وتحرش بها واستولي منها علي هاتفها المحمول ومبلغ 700 جنية وفر هارباً.
كشفت التحريات تبين صحة الواقعة، ومن خلال الاستعانة بالتقنيات الحديثة أمكن تحديد السيارة المستخدمة في ارتكاب الواقعة، وتبين أنها تحمل أرقام س ر ط 682 ماركة جولف زرقاء اللون والمقيدة باسم "أحمد ر" 23 سنة، سائق، وأنه وراء ارتكاب الواقعة، وبإعداد الأكمنة اللازمة له بأماكن تردده أسفرت إحداها عن ضبطه، وبمواجهته بالتحريات وما جاء بأقوال المجني عليها أعترف بارتكاب الواقعة تم بإرشاده بمسكنه ضبط كافة المسروقات.
وباستدعاء المجني عليها تعرفت على المتهم والمسروقات واتهمته بارتكاب الواقعة تحرر عن ذلك محضر بشان تلك الواقعة، وتولت النيابة العامة التحقيق.</t>
  </si>
  <si>
    <t>http://www.masrawy.com/news/-/details/0/0/0/1402892</t>
  </si>
  <si>
    <t>http://www.almessa.net.eg/main_messa.asp?v_article_id=327701</t>
  </si>
  <si>
    <t>ستدراج المجني عليه واختطافه لمنطقة المقابر بكفر العلو والاعتداء عليه بالأسلحة البيضاء وحملوه إليى محل مسكنهم ولقنوه علقة موت وتركوه ملقى بالشارع</t>
  </si>
  <si>
    <t>محمد رمضان - 19 - ذكر - عاطل، محمد سعيد  - 18 - ذكر - عاطل، مصطفي مهدي - 19 - ذكر - عاطل</t>
  </si>
  <si>
    <t>محمد عماد صلاح - 16 - طفل -طالب بالصف الاول الاعدادي</t>
  </si>
  <si>
    <t>محضر رقم 20695 لسنة 2018</t>
  </si>
  <si>
    <t xml:space="preserve"> 3 عاطلين يختطفون طفلًا ويعتدون عليه بالأسلحة البيضاء داخل مقابر حلوان
هدير الحناوي
نشر في البوابة يوم 03 - 08 - 2018
شهدت مدينة حلوان جريمة مأساوية بعد خطف 3 عاطلين طفلا والاعتداء عليه بالأسلحة البيضاء داخل مقابر منطقة كفر العلو، وحملوه أمام أعين المارة، واصطحبوه إلى منزل آخر وقاموا بتلقينه علقة موت أمام الأهالي، وهددوا كل من حاول التدخل لإنقاذه من براثينهم بالقتل.
وتلقى المقدم هاني أبو علم، رئيس مباحث قسم شرطة حلوان بلاغًا من المدعو "عماد صلاح" مفاده اكتشافه تغيب نجله ويدعى "محمد" 16 سنة طالب في المرحلة الإعداية، لمدة 5 ساعات وتلقى اتصالا هاتفيا من إدارة مستشفى العام أخبروه بوصول نجله مصابًا بجروح بالغة في أماكن متفرقة من جسده وجرح قطعي في الرأس.
وانتقلت قوة أمنية لمحل البلاغ بصحبة المبلغ وتبين من التحريات قيام كل من المتهمين: "محمد رمضان" 19 سنة عاطل، "محمد سعيد" 18 سنة عاطل، " مصطفي مهدي" 19 سنة عاطل، ومقيمين بمنطقة عرب أبو دحروج دائرة القسم، باستدراج المجني عليه واختطافه لمنطقة المقابر بكفر العلو والاعتداء عليه بالأسلحة البيضاء وحملوه إليىمحل مسكنهم ولقنوه علقة موت وتركوه ملقى بالشارع، ولاذوا بالفرار، وتكثف مباحث حلوان جهودها لضبط مرتكبي الواقعة.
وتحرر عن ذلك المحضر رقم 20695 لسنة 2018 وأخطرت النيابة العامة لمباشرة التحقيقات</t>
  </si>
  <si>
    <t>http://www.albawabhnews.com/3222956</t>
  </si>
  <si>
    <t>بسبب وجود علاقة عاطفية بين نجلة الأخير ف م، 17 سنة، ربة منزل ومقيمة بذات العنوان "والمجني عليه الأول وسابقة تركها منزل أهليتها والإقامة صحبة المجني عليهما لرفضها الزواج من شخص أخر ثم عادت مرة أخري إلي محل إقامتها.</t>
  </si>
  <si>
    <t xml:space="preserve"> أ ع- 26 - ذكر - مبيض محارة ، ،م ع ح- 45 - ذكر - عامل</t>
  </si>
  <si>
    <t>وم ا-25 - ذكر -حداد-25-مصاب، ج ع ا - 26 - ذكر - عامل</t>
  </si>
  <si>
    <t>التوقيع على عدد 3 دفاتر إيصالات أمانة، 2 عقد بيع للشقة</t>
  </si>
  <si>
    <t xml:space="preserve"> حبس شقيقين اختطفا عاملين بسبب علاقة عاطفية
ولاء مالك
نشر في البوابة يوم 12 - 08 - 2018
أمرت نيابة مدينة نصر أول الكلية برئاسة أحمد لبيب، بحبس شقيقين لاختطاف عاملين والاعتداء عليهما وأجبروهما على التوقيع على إيصالات أمانة بسبب وجود علاقة عاطفية بين نجلة أحدهما، مع أحد المجني عليهما بمدينة نصر 4 أيام على ذمة التحقيق.
البداية بتلقي اللواء أشرف الجندى، مدير مباحث القاهرة، إخطارا من المقدم خالد سيف رئيس مباحث قسم شرطة مدينة نصر أول بتلقيه بلاغا من وم ا 25 سنة، حداد مصاب بجرح أعلى الحاجب الأيمن وجروح وسحجات متفرقة بالجسم"،ج ع ا،26 سنة، عامل بمقهى ومصاب بتورم بالخد الأيسر وسحجات متفرقة بالجسم "بتضررهما من كل من أ ع، 26 سنة، مبيض محارة وشقيقة،م ع ح،45 سنة،عامل لقيامهما باقتيادهما كرها عنهما لمحل إقامة الرابع والتعدي عليهما بالضرب وإحداث إصابتهما المشار إليها وإكراههما على التوقيع على عدد 3 دفاتر إيصالات أمانة، 2 عقد بيع للشقة ملك المجني عليه الأول تحت تهديد السلاح الأبيض بسبب وجود علاقة عاطفية بين نجلة الأخير ف م، 17 سنة، ربة منزل ومقيمة بذات العنوان "والمجني عليه الأول وسابقة تركها منزل أهليتها والإقامة صحبة المجني عليهما لرفضها الزواج من شخص أخر ثم عادت مرة أخري إلي محل إقامتها.
وبجمع المعلومات تبين صحة الواقعة، بإعداد الأكمنة اللازمة تم ضبطهما وبحوزتهما الاسلحة البيضاء المستخدمة في ارتكاب الواقعة "عدد 2 سنجة".
وبمواجهتهما اعترفا بارتكابهما الواقعة، تم بإرشادهما ضبط عدد 3 دفاتر إيصالات أمانة، 2 عقد بيع للشقة ملك المجني عليه الأول ممهورين بتوقيع وبصمات المجني عليهما، وتحرر عن ذلك المحضر اللازم وتولت النيابة العامة التحقيق.</t>
  </si>
  <si>
    <t>http://www.albawabhnews.com/3235628</t>
  </si>
  <si>
    <t xml:space="preserve">لان مرتكبي الواقعة يرتبطون بمعاملات تجارية مع والد المجني عليه ووجود خلافات بينهم علي مبلغ 700 ألف جنية وامتناعهم عن تسديد الأرباح </t>
  </si>
  <si>
    <t>تم اختطافه من داخل مسكنه عنوة</t>
  </si>
  <si>
    <t>محمود م - 32 - ذكر - مسجل خطر، محمد ع - 34 - ذكر - عاطل، اسلام ف - 24 - ذكر - طالب</t>
  </si>
  <si>
    <t>محمد ايمن - 17 - طفل - طالب</t>
  </si>
  <si>
    <t>مجموعة من الأوراق وإيصالات أمانة وعقود ملكية خاصين بالمبلغ الأول</t>
  </si>
  <si>
    <t xml:space="preserve"> حبس 3 عاطلين اختطفوا طالبا في حلوان
هدير الحناوي
نشر في البوابة يوم 16 - 09 - 2018
قررت نيابة حلوان، حبس 3 عاطلين 4 أيام على ذمة التحقيقات، لاتهامهم باختطاف طالب بسبب خلافات مالية مع والده.
كان قسم شرطة حلوان، تلقى بلاغًا من كل من "أيمن س"، 48 سنة، موظف، ونجله "محمد أ"، 17 سنة، طالب بالصف الثالث المهني بأنه حال تواجد الثاني بغرفة خاصة به كائنة أعلى العقار سكنهما فوجئ بدخول 3 أشخاص "ملثمين" تعدوا عليه بالضرب، وتكبيله باستخدام افيز بلاستيك وتكميمه بلاصق طبي واصطحبوه للشقة سكنه بذات العقار كرهًا عنه تحت تهديد الأسلحة البيضاء، واستولوا على مجموعة من الأوراق وإيصالات أمانة وعقود ملكية خاصين بالمبلغ الأول وفروا هاربين.
وبإجراء التحريات وجمع المعلومات، ومن خلال فحص خلافات المبلغين، تم التوصل لمشاهدة "محمود م"، 32 سنة، حاصل على ثانوية أزهرية والمطلوب التنفيذ عليه في قضيتين "تبديد" بإجمالي حبس سنة و6 شهور في مكان الواقعة وفي وقت معاصر لارتكابها وأن المتهم وآخرين يرتبطون بمعاملات تجارية مع والد المجني عليه، ووجود خلافات بينهم على مبلغ 700 ألف جنيه وامتناعهم عن تسديد الأرباح أو رد أصل المبلغ، وأنه وراء ارتكاب الواقعة بالاشتراك مع كل من محمد ع، 34 سنة، عاطل، وإسلام ف، 24 سنة، طالب وبحوزته سلاح أبيض "مطواة".
بإعداد الأكمنة اللازمة بأماكن ترددهم أسفرت إحداها عن ضبطهم بمواجهتهم بالتحريات والمعلومات اعترفوا بارتكاب الواقعة بقصد الاستيلاء على ما بحوزة المبلغ الأول من إيصالات أمانة وأوراق تثبت مديونيتهم طرفه وحتى لا يتسنى له مقاضاتهم بموجب تلك الأوراق والإيصالات.
وبسؤال المبلغ والمجني عليه اتهموهم بارتكاب الواقعة، وتم تحرير المحضر اللازم، والعرض على النيابة العامة.</t>
  </si>
  <si>
    <t>https://hawadeth.akhbarelyom.com/newdetails.aspx?id=482973</t>
  </si>
  <si>
    <t>http://www.albawabhnews.com/3281564</t>
  </si>
  <si>
    <t>http://www.albawabhnews.com/3285047</t>
  </si>
  <si>
    <t xml:space="preserve">لقيامه بالتحصل على مبالغ مالية تقدر بحوالي مليون و800 ألف جنيه بدعوي استثمارها فى مجال تجارة السيارات إلا أنه تهرب من تسديد الأرباح أو رد أصل المبلغ </t>
  </si>
  <si>
    <t>مصطفى - بالغ - ذكر - محاسب ، أحمد - بالغ - ذكر - طالب ، أحمد  - بالغ - ذكر - محامي، ووسيم  - بالغ - ذكر - محامي ، السيد  - بالغ - ذكر - موظف، صفوت - بالغ - ذكر ، معتز بالله   - بالغ - ذكر - مهندس كهرباء</t>
  </si>
  <si>
    <t>هشام عبد الحميد- بالغ - ذكر -صاحب شركة تمويل سيارات، عبد الحميد - مسن - ذكر-بالمعاش</t>
  </si>
  <si>
    <t>التوقيع علي ايصلات امانة</t>
  </si>
  <si>
    <t xml:space="preserve"> ضبط المتهمين باختطاف صاحب شركة ووالده بحدائق القبة
ضياء جميل
نشر في أخبار الحوادث يوم 15 - 10 - 2018
تبلغ للمقدم عمرو الحسيني رئيس مباحث حدائق القبة من شرطة النجدة بتواجد عدد 7 أشخاص بمقهي كائن أمام محطة مترو منشية الصدر دائرة القسم وقيامهم بإكراه آخران على التوقيع على إيصالات أمانة.
وبإخطار اللواء أشرف الجندي مدير الإدارة العامة لمباحث القاهرة كلف اللواءين سامي غنيم وأحمد عبد العزيز نائبي المدير العام واللواء نبيل سليم مدير المباحث الجنائية للقبض على المتهمين.
انتقل الرواد أحمد بدر وعبد المنعم المليجي وأحمد حشاد وأحمد شاكر وأحمد عريان ضباط مباحث القسم وبصحبتهم القوة المرافقة وتمكنوا من ضبط كل من مصطفى محاسب وأحمد طالب وأحمد محامي ووسيم محامي والسيد موظف وصفوت ومعتز بالله مهندس كهرباء وبصحبتهم المجنى عليهما كلا من هشام صاحب شركة تمويل سيارات وعبد الحميد بالمعاش والد المجنى عليه الأول وبسؤال المجنى عليه الأول اتهم كل من المتهمين من الأول للثالث باحتجازه فى الفترة من 22/9/2018م بمزرعة الكائنة بطريق مصر الإسماعيلية الصحراوي وأخري كائنة منيا القمح / شرقية وإجباره على التوقيع على إيصالات أمانة.
وبمواجهة المتهمين أمام العميد محمد سمير مأمور قسم حدائق القبة من الأول إلي الثالث بأقوال المجني عليه أيدوها ، واقروا بأنهم يعملون طرفه بالشركة ملكه وقيامه بالتحصل من الخامس للسابع على مبالغ مالية تقدر بحوالي مليون و800 ألف جنيه بدعوي استثمارها فى مجال تجارة السيارات إلا أنه تهرب من تسديد الأرباح أو رد أصل المبلغ ، فقاموا برفع دعوي قضائية ضده وضد العاملين بالشركة واتهماهم بالنصب وصدر حكم قضائي بحبسهم 4 سنوات أسفرت عن ضبطهم تنفيذا للحكم القضائي وتمكن المجني عليه من الاتفاق مع المبلغين على التنازل عن القضايا وإخلاء سبيلهم مقابل تسليمهم المبالغ المستولي عليها والمودعة بأحد البنوك وعقب إخلاء سبيلهم ونظرا لتورطهم معه وصدور أحكام قضائية ضدهم اصطحبوه واحتجزوه على النحو المشار إليه لإجباره على إعادة المبالغ المستولي عليها للمبلغين وبتاريخ اليوم توجههوا ووالده لسحب المبالغ المالية من بنك قطر الوطني الكائن شارع الألفي دائرة قسم شرطة عابدين حيث تبين عدم وجود رصيد بحسابهما فاصطحبوه لمكان الضبط وتواصلوا مع المبلغين والذين حضروا وبصحبتهم الرابع للتفاوض مع المجني عليه لضمان مستحقاتهم المالية طرفه.
وبمواجهة كل من المضبوطين من الرابع للسابع بأقوال المجني عليه والمتهمين من الأول للثالث أيدوها.
تم تحرير المحضر اللازم والعرض على النيابة العامة</t>
  </si>
  <si>
    <t>https://hawadeth.akhbarelyom.com/newdetails.aspx?id=491237</t>
  </si>
  <si>
    <t>تم استدراجها</t>
  </si>
  <si>
    <t>م ح م - 19 - ذكر - طالب بالمعهد العالي للتكنولوجيا بالعاشر من رمضان</t>
  </si>
  <si>
    <t>ر ه س -9 -طفلة - تلميذة بالصف الثالث الابتدائي</t>
  </si>
  <si>
    <t>محضر رقم 43936 جنح مركز بلبيس لسنة 2018</t>
  </si>
  <si>
    <t xml:space="preserve"> حبس طالب فشل في اغتصاب تلميذة في الشرقية 4 أيام
سمير ابراهيم
نشر في البوابة يوم 28 - 09 - 2018
أمرت نيابة بلبيس بإشراف المستشار محمد القاضي المحامي العام لنيابات جنوب الشرقية، بحبس طالب بمعهد التكنولوجيا بالعاشر من رمضان، 4 أيام لاختطافه طفلة وتشويه وجهها بعد فشله في اغتصابها بإحدى القرى.
وكان اللواء عبدالله خليفة، مدير أمن الشرقية، قد تلقى إخطارًا من اللواء محمد والي مدير المباحث الجنائية، يفيد بورود بلاغ من والد الطفلة "ر ه س" البالغة من العمر 9 سنوات تلميذة بالصف الثالث الابتدائي من قرية تابعة للمركز، يتهم فيه طالبا جارهم بخطف الطفلة وتشويه وجهها بعد محاولة اغتصابها.
وقال والد الطفلة، إن المتهم "محمد ح م ح"، 19 سنة، طالب بالمعهد العالي للتكنولوجيا بالعاشر من رمضان، ومقيم بنفس القرية خطف الطفلة بعدما استدرجها وحاول اغتصابها رغمًا عنها، وعندما قاومته قام بتشويه وجهها، مشيرًا إلى أن ابنته استغرقت 6 ساعات في غرفة العمليات لمداواة جروحها.
وتم ضبط المتهم وتحرر عن ذلك المحضر رقم 43936 جنح مركز بلبيس لسنة 2018.</t>
  </si>
  <si>
    <t>http://www.albawabhnews.com/3299631</t>
  </si>
  <si>
    <t>https://www.youm7.com/story/0000/0/0/-/3967198</t>
  </si>
  <si>
    <t>أثناء عودته من درس القرآن</t>
  </si>
  <si>
    <t>محمد ر.ا- 14 - ذكر، محمد .ف.ح.ص-  16 - ذكر</t>
  </si>
  <si>
    <t>مهند و ر - 6 - طفل</t>
  </si>
  <si>
    <t>محضر رقم 69 أحداث لسنة 2018 مركز شرطة بلقاس</t>
  </si>
  <si>
    <t xml:space="preserve"> اختطفاه عقب عودته من درس قرآن.. تجديد حبس متهمين باغتصاب طفل في الدقهلية
رامي محمود
نشر في مصراوي يوم 24 - 10 - 2018
قرر قاضي المعارضات بمحكمة بلقاس، اليوم الأربعاء، تجديد حبس عاطلين 15 يوما، على ذمة التحقيقات بتهمة الاعتداء الجنسي على طفل بإحدى قرى المركز أثناء عودته من درس القرآن واختطافه إلى أحد الأراضي الزراعية والتناوب عليه جنسيا.
وتعود الواقعة عندما تلقى اللواء محمد حجي، مساعد وزير الداخلية لأمن الدقهلية، إخطارًا من اللواء محمد شرباش، مدير المباحث الجنائية، يفيد بورود بلاغ للعميد هيثم حجي، مأمور مركز شرطة بلقاس، من ولي أمر الطفل "مهند.و.ر" 6 سنوات، يتهم فيه كلا من "محمد ر.ا"، 14 سنة، و"محمد .ف.ح.ص"، 16 سنة، من نفس القرية باختطاف ابنه أثناء عودته من درس القرآن والاعتداء عليه جنسيا داخل إحدى الأراضي الزراعية.
وتمكنت حملة أمنية برئاسة الرائد يوسف صبرى، رئيس مباحث بلقاس، من ضبط المتهمين وبعرض الطفل على الطب الشرعي أثبت تقرير الطب الشرعي تعرض الطفل لاعتداء جنسي، وتحرر عن ذلك المحضر رقم 69 أحداث لسنة 2018 مركز شرطة بلقاس، وبالعرض على النيابة أمرت بحبسهم 4 أيام على ذمة التحقيقات وبإعادة العرض على قاضي المعارضات قرر تجديد حبسهما 15 يوما.</t>
  </si>
  <si>
    <t>http://www.masrawy.com/news/-/details/0/0/0/1450201</t>
  </si>
  <si>
    <t>علي ك ا - 21 - ذكر، محمد ك ا - 19 - ذكر، مصطفي رع - 22 - ذكر</t>
  </si>
  <si>
    <t>فرحة ع ر - 17 - طفلة</t>
  </si>
  <si>
    <t>قضية رقم 2550 لسنة 2018 إداري مركز فرشوط.</t>
  </si>
  <si>
    <t xml:space="preserve"> 3 عاطلين يغتصبون فتاة "قاصر" بقنا.. والبنت: "تعدوا علي طوال الليل"
رجب آدم
نشر في الوطن يوم 22 - 10 - 2018
الأخبار المتعلقة
* بعد 30 عاما.. براءة هندي من تهمة اغتصاب فتاة
* شاب يوافق على اغتصاب شقيقته بعد اعتدائه جنسيا على فتاة
* تجديد حبس 3 عاطلين 15 يوما بتهمة اغتصاب فتاة بكرداسة
* النيابة تجدد حبس 3 عاطلين بتهمة اغتصاب فتاة بكرداسة
اختطف 3 عاطلين بمدينة فرشوط شمال قنا، فتاة تبلغ 17 عامًا، وتناوبوا على اغتصابها في منطقة مهجورة بالمدينة.
وتلقى اللواء مجدي القاضي مدير أمن قنا، إخطارًا من مركز شرطة فرشوط، إخطار بأن أسرة فتاة قاصر تقدمت ببلاغ ضد 3 عاطلين اختطفوا ابنتهم داخل "توك توك" في وقت متأخر، أمس، واغتصبوها.
وتشكلت قوة من مباحث مركز شرطة فرشوط، وألقت القبض على 3 متهمين من بينهم سائق ال"توك توك"، كانت الفتاة أدلت بأوصافهم، وأوضحت في محضر الشرطة أن العاطلين ال3 تناوبوا على اغتصابها، طوال ليلة أمس، داخل منزل مهجور قرب زراعات القصب.
وتحرر محضر بالواقعة، وتحقق نيابة فرشوط مع المتهمين الثلاثة في واقعة اختطاف واغتصاب الفتاة، بحسب ما ذكرة مصدر أمني.</t>
  </si>
  <si>
    <t>https://www.elwatannews.com/news/details/3744450</t>
  </si>
  <si>
    <t>https://www.elwatannews.com/news/details/4914284</t>
  </si>
  <si>
    <t>https://www.elwatannews.com/news/details/4914418</t>
  </si>
  <si>
    <t>https://www.elwatannews.com/news/details/4962286</t>
  </si>
  <si>
    <t xml:space="preserve">لان أمين الشرطة أمسك بأحد اللصوص أثناء قيامه بسرقة الزراعات من قطعة أرض يمتلكها بقرية الحراجيه وقدم ضده بلاغا، وهو ما جعل أقارب اللص يقومون بتهديد أمين الشرطة والتربص به بعد ذلك، إلا أن جاءت فرصه مناسبه للانتقام، فقاموا باختطاف المجنى عليه </t>
  </si>
  <si>
    <t>أثناء استقلاله سياره أجرة قادمًا من عمله</t>
  </si>
  <si>
    <t>غير محدد - بالغ - ذكر - امين شرطة</t>
  </si>
  <si>
    <t>تم نقله الي مستشفي دشنا المركزي</t>
  </si>
  <si>
    <t xml:space="preserve"> اختطاف أمين شرطة على يد مسلحين فى قنا وإطلاق سراحه بعد علقة ساخنة
يوسف رجب
نشر في صدى البلد يوم 08 - 11 - 2018
اختطف مسلحون، أمين شرطة بمركز شرطة دشنا، أثناء عودته فى سيارة أجرة من عمله إلى منزله بقرية الحراجيه، وتركوه بعد ساعه ملقيا فى الزراعات بحالة إعياء.
تلقى اللواء مجدى القاضى- مدير أمن قنا، إخطارًا بقيام مسلحين باختطاف الحسيني.م أمين شرطة بالقرب من قريته الحراجيه وفروا هاربين إلى زراعات القصب وتركوه بعد ساعه بعدما انهالوا عليه بالضرب.
تبين من التحريات الأمنية، أن أمين الشرطة أمسك بأحد اللصوص أثناء قيامه بسرقة الزراعات من قطعة أرض يمتلكها بقرية الحراجيه وقدم ضده بلاغا، وهو ما جعل أقارب اللص يقومون بتهديد أمين الشرطة والتربص به بعد ذلك، إلا أن جاءت فرصه مناسبه للانتقام، فقاموا باختطاف المجنى عليه أثناء استقلاله سياره أجرة قادمًا من عمله، إلى زراعات القصب وتعدوا عليه بالضرب، وتركوه بعدها فى حالة إعياء شديد، وهو ما استدعى نقله إلى مستشفى دشنا المركزى.</t>
  </si>
  <si>
    <t>https://www.elbalad.news/show.aspx?id=3564613</t>
  </si>
  <si>
    <t>أثناء تواجدها ب"التوك توك" تبادلت الحديث مع سائقه والذي بادر بمنحها بعض من مشروب العصير والفيشار على سبيل المجاملة فقبلته منه وبدأت في تناوله.</t>
  </si>
  <si>
    <t>م ا - بالغة - انثي - محامية</t>
  </si>
  <si>
    <t xml:space="preserve"> المتهم باغتصاب محامية الهرم: وضعت لها المخدر في العصير وجاملت بها 3 من أصدقائي
وليد ناجي
نشر في الشروق الجديد يوم 12 - 12 - 2018
النيابة تقرر حبس المتهمين وتطلب التحريات النهائية
قررت نيابة الهرم بإشراف المستشار شريف توفيق، المحامي العام الأول لنيابات جنوب الجيزة، حبس 4 متهمين بينهم سائق "توك توك" 4 أيام على ذمة التحقيقات؛ لاتهامهم باختطاف محامية واغتصابها بمنطقة المريوطية بالهرم بعد نقلها لمنطقة نائية خلف فندق شهير بالمنطقة، كما أمرت النيابة بعرض المتهمة على الطب الشرعي، واستعجال تحريات المباحث النهائية حول الواقعة.
وجاءت في التحقيقات أن الأجهزة الامنية بالجيزة، تلقت بلاغا من محامية تبلغ من العمر 34 عاما، بتعرضها للاختطاف من قبل سائق "توك توك" لمنطقة نائية وتعرضها للاغتصاب لمدة ساعة ونص وبصحبته 3 آخرين من أصدقائه.
وشرحت المجني عليها -في التحقيقات- تفاصيل الواقعة، بأنها كانت في زيارة لإحدى صديقاتها بمنطقة اللبيني بالهرم، وأنه عقب انتهاء الزيارة خرجت للعودة لمنزلها فاستقلت "توك توك" بالمنطقة، وأثناء تواجدها ب"التوك توك" تبادلت الحديث مع سائقه والذي بادر بمنحها بعض من مشروب العصير والفيشار على سبيل المجاملة فقبلته منه وبدأت في تناوله.
وأضافت المجني عليها أنها لم تفق سوى بعد فترة قاربت على الساعتين لتجد نفسها ملقاه بمنطقة نائية خلف فندق شهير بمنطقة المريوطية، ويظهر عليها علامات اغتصاب جنسي، فتوجهت لقسم الشرطة للإبلاغ عن الواقعة.
وبإعداد فريق بحثي برئاسة المقدم محمد الصغير رئيس مباحث الهرم، والرائدان أحمد صبري، وإسلام السيد، وبإشراف اللواء رضا العمدة مدير الإدارة العامة لمباحث الجيزة، لفحص الواقعة وضبط المتهمين وبإدلاء المجني عليها لأوصاف سائق ال"توك توك"، والذي تبين أنه محمد الأسيوطي مقيم بمنطقة اللبيني، وإلقاء القبض عليه من قبل الأجهزة الأمنية.
وبمواجهة المتهم بما نسب له من أقوال المجني عليها، أكد صحة الواقعة وأنه وضع بعض المخدر في العصير والفيشار الذي قدمه للمجني عليها، وبعد ذلك اصطحبها لمنطقة نائية وتناوب على اغتصابها، وبعدها اتصل بثلاثة من أصدقائه الذين حضروا وتناوبوا الاغتصاب على المحامية لمدة ساعة ونص تقريبا وتركوها وفروا هاربين.
بعد الانتهاء من سماع أقوال المجني عليها واعترافات المتهم الرئيسي والإدلاء عن أسماء باقي المتهمين، ألقت الأجهزة الأمنية بالجيزة القبض عليهم وأحيلوا للنيابة العامة التي أصدرت في حقهم القرار سالف الذكر.</t>
  </si>
  <si>
    <t>https://www.shorouknews.com/news/view.aspx?cdate=12122018&amp;id=c81b62f3-36a2-470e-b8a6-1992cbcaf545</t>
  </si>
  <si>
    <t>https://alwafd.news/%D8%A3%D8%AE%D8%A8%D8%A7%D8%B1/2143336--</t>
  </si>
  <si>
    <t>لهتك عرضها</t>
  </si>
  <si>
    <t>قيام الجاني باستدراج الطفلة من طريق عام بزعم توصيلها</t>
  </si>
  <si>
    <t>علاء م ع - بالغ - ذكر - عاطل</t>
  </si>
  <si>
    <t>رؤي و م - 12 - طفلة</t>
  </si>
  <si>
    <t>قضية رقم 290460 لسنة 2018</t>
  </si>
  <si>
    <t xml:space="preserve"> المؤبد لعاطل هتك عرض طفلة معاقة بالشرقية
طلال مهدى
نشر في البوابة يوم 23 - 12 - 2018
قضت محكمة جنايات الزقازيق، اليوم الأحد، بمعاقبة شاب بالمؤبد بتهمة اختطاف طفلة معاقة ذهنيا وهتك عرضها بفاقوس.
صدر الحكم برئاسة المستشار مختار محمد ماضي رئيس المحكمة وسكرتارية نبيل شكري.
تعود أحداث القضية رقم 290460 لسنة 2018، إذ تلقى مدير أمن الشرقية إخطارًا يفيد، بتلقي مركز فاقوس بلاغًا من أسرة "رؤي و.م" 12 عامًا، تتهم فيه "علاء م.ع" بخطفها وهتك عرضها بالقوة.
جرى تشكيل فريق بحث جنائي والقي القبض على المتهم، وبمواجهته اعترف بارتكاب الواقعة، وقيامه باستدراج الطفلة من طريق عام بزعم توصيلها إلى ذويها ثم توجه بها إلى أرض فضاء وهتك عرضها بالقوة.
تحرر محضر بالواقعة وأحيل المتهم إلى محكمة جنايات الزقازيق التي أصدرت قرارها المتقدم.</t>
  </si>
  <si>
    <t>http://www.albawabhnews.com/3422389</t>
  </si>
  <si>
    <t>خطف طفلتين وهتك عرضهما</t>
  </si>
  <si>
    <t>فوزي ع - 22- ذكر - عامل</t>
  </si>
  <si>
    <t>سلوي ف - قاصرة - طفلة، منة ا - قاصرة - طفلة</t>
  </si>
  <si>
    <t xml:space="preserve">السجن المشدد 15 سنة لعامل خطف طفلتين وهتك عرضهما فى المقابر بسوهاج
الأربعاء، 12 فبراير 2020 03:07 م
السجن المشدد 15 سنة لعامل خطف طفلتين وهتك عرضهما فى المقابر بسوهاج
جنايات سوهاج - أرشيفية
فيسبوكفيسبوك واتسابواتساب X
سوهاج – عمرو خلف
قضت محكمة جنايات سوهاج بمعاقبة المتهم "فوزى.ع.م" 22 سنة عامل، ومقيم بمركز طما بالسجن المشدد 15 سنة لاتهامه بخطف وهتك عرض الطفلتين المجنى عليهما "سلوى.ف" و"منة.أ" بالإكراه فى المقابر بدائرة مركز طما.
صدر الحكم برئاسة المستشار عماد سامى محمد وعضوية المستشارين عماد الدين محمد ومحمد فتحى السيد بأمانة سر عبد المنصف إبراهيم ومحمد عبد الحميد.
Wadi Rum fly over...
01:10
Previous
Pause
Next
00:52 / 01:41
Mute
Fullscreen
Copy video url
Play / Pause
Mute / Unmute
Report a problem
Language
Share
Vidverto Player
وتعود أحداث القضية إلى عام 2018 بدائرة قسم طما عندما تلقى رئيس المباحث، بلاغا من أسرة المجنى عليهما، باختفاء الطفلتين واختطافهما من أمام مسكنها وكشفت التحريات أن المتهم وراء ارتكاب الواقعة، حيث قام باستدراج الطفلتين وإيهامهما بأنه صديق والديهما وتوجه بهما إلى منطقة المقابر، وعندما حاولت الطفلتان الهرب قام بتكميم فمهما والتعدى عليهما بالضرب وقام بمحاولة التعدى جنسيا عليهما بالإكراه، وبعد تقنين الإجراءات تمكن رجال الشرطة من تحرير الطفلتين والقبض على المتهم، وبمواجهته اعترف بارتكاب الواقعة، وتمت إحالته إلى محكمة الجنايات التى أصدرت حكمها المتقدم.
</t>
  </si>
  <si>
    <t>م. إ .جعفر -25 - ذكر، م . ع عبد الغفار- بالغ - ذكر- عامل، ع .ع الحليم - 27- ذكر -عاطل، أ م السيدر - بالغ - ذكر</t>
  </si>
  <si>
    <t>اسلام كمال محمد السيد - 38 -ذكر -طبيب</t>
  </si>
  <si>
    <t>محضر رقم 16609 اداري مركز زفتي</t>
  </si>
  <si>
    <t>ضبط صاحب محل أدوية بيطرية وعامل وممرض لاختطافهم طبيبا وتعذيبه بالغربية محمد عبد الخالقنشر في صدى البلد يوم 02 - 01 - 2017 نجحت المباحث الجنائية بالغربية اليوم "الاثنين" في إلقاء القبض على صاحب محل أدوية بيطرية وعامل وممرض لارتكابهم واقعة اختطاف طبيب وتعذيبه حتي الموت بزفتى وإلقاء جثته فى مياه ترعة بحر سمنود. وكان اللواء حسام الدين خليفة مدير أمن الغربية تلقى إخطارا من العميد طارق داود مأمور مركز زفتي يفيد بحدوث واقعة اختطاف الطبيب "إسلام كمال محمد السيد عزب" 28 سنة مقيم حنون مركز زفتي طبيب بيطري وقتله وإلقاء جثته بمياه بحر سمنود. وتقرر تشكيل فريق بحث جنائي قاده اللواء إبراهيم عبد الغفار مدير المباحث الجنائية والعميد مسعد أبوسكين رئيس مباحث المديرية والعقيد وليد الجندي رئيس فرع البحث الجنائي بزفتي والسنطة لكشف غموض الواقعة وتحديد هوية الجناة . وكشفت التحريات الأمنية التى أجراها على أبوزهرة رئيس مباحث مركز زفتي أن وراء ارتكاب الواقعة كل من "م. إ .جعفر "25 سنة و" م . ع عبد الغفار" وشهرته بوكس عامل بمزرعة و" ع .ع الحليم 27" سنة عاطل و" أ م السيد" ممرض بمستشفي حميات المنصورة جميعهم مقيمين بقرية التعبانية بمركز سمنود . وبمناقشة المتهمين اعترفوا بقيامهم بخطف الطبيب واستدراجه عن طريق إحدى الفتيات وتم اصطحابه لمزرعة دواجن وتعذيبه حتي الموت وإلقاء جثته بالبحر وتم الإرشاد عن الطبنجة المستخدمة في إرهابه والسيارة المستخدمة في خطفه. وكلفت إدارة البحث الجنائي بالتحري ظروف وملابسات الواقعة وتحرر 16609 اداري مركز زفتي، وأخطرت النيابة العامة لمباشرة التحقيقات وقررت حبس المتهمين 4 أيام على ذمة التحقيقات.</t>
  </si>
  <si>
    <t>https://www.elbalad.news/2561110</t>
  </si>
  <si>
    <t>اثناء خروجها من احدي الصيدليات بقرية القلمينا</t>
  </si>
  <si>
    <t>ف. م- 17 - طفلة ربة منزل، م. م. ع - 21 - ذكر - عاطل</t>
  </si>
  <si>
    <t>اسماء محمد - قناوي - 8 - طفلة</t>
  </si>
  <si>
    <t>محضر رقم  214 /2017</t>
  </si>
  <si>
    <t>تفاصيل مقتل طفلة على يد شاب وفتاة في قنا هبه محمد عبد الحميدنشر في فيتو يوم 15 - 02 - 2017 تجردت فتاة وشاب في العقد الثاني من العمر من انسانيتهم، واختطفا طفلة في الثامنة من العمر، بقرية القلمينا، التابعة لمركز الوقف، في محاولة منهم لابتزاز والدها، وطلب فدية، حتى يستطيعا الزواج. اختطاف طفلة ارتبطت «ف. م»، 17 عامًا، بعد عاطفية مع «م. م. ع» عاطل، ويبلغ من العمر 21 عامًا، فهمس الشيطان في أذنيهما أن يختطف طفلة، ويطلبون فدية من والدها؛ من أجل أن يستطيعا الزواج، فقامت باستدرج الطفلة أسماء قناوي، عقب خروجها من إحدى الصيدليات بالقرية؛ لشراء الدواء، واصطحبتها في توك توك إلى المتهم، فقام بسرقة قرطها الذهبي، وأخفى الطفلة في مكان مهجور، عقب التعدي عليها، ثم التخلص منها، وبعد مرور أيام، قام بنقل جثتها إلى سطح منزله. ضبط المتهمين وعقب تقنين الإجراءات، وباستهداف المتهمين، تمكنت وحدة المباحث من ضبط المتهمة، وبمواجهتها بما أسفرت عنه التحريات، اعترفت بصحتها، وأقرت أنها استدرجت الطفلة، وسلمتها للمتهم الثاني، الذي قام بالتعدي عليها وقتلها، ووضعها في جوال، حتى بدأت الرائحة تفوح، وقام الأهالي بإبلاغ الشرطة، التي عثرت عليها في جوال مغلق على سطح المنزل. كان اللواء صلاح حسان، مدير أمن قنا، تلقى إخطارًا من العقيد علاء عبدالله، مأمور مركز الوقف، يفيد بالعثور على جثة أسماء محمد قناوي، 8 أعوام، داخل جوال أعلى سطح منزل بالقرية. كانت الطفلة أسماء محمد قناوي، تغيبت منذ ما يقرب من 10 أيام، أثناء ذهابها إلى شراء الدواء من إحدى الصيدليات في القرية، وتحرر محضر 214 /2017.</t>
  </si>
  <si>
    <t>http://www.vetogate.com/2586959</t>
  </si>
  <si>
    <t>مقابل مبلغ مالي قدره مليون جنيه</t>
  </si>
  <si>
    <t>اثناء خروجه من المدرسة</t>
  </si>
  <si>
    <t>حسام الديدموني - 19  - ذكر - عامل</t>
  </si>
  <si>
    <t>ادهم ابراهيم م - 12 - طفل</t>
  </si>
  <si>
    <t>ضبط عاطل قتل طفلًا بعد فشله في الحصول على فدية من والده بالإسماعيلية خالد لطفينشر في بوابة الأهرام يوم 02 - 10 - 2017 تمكنت الأجهزة الأمنية بالإسماعيلية، اليوم الإثنين، من ضبط عاطل، قتل تلميذًا بالمرحلة الابتدائية، بعد فشله في الحصول على فدية مالية من والده، وتخلص من جثته بإلقائها في منطقة زراعية خشية افتضاح أمره. كان اللواء محمد علي حسين، مدير أمن الإسماعيلية، قد تلقي إخطارًا من اللواء أحمد عبد العزيز، مدير إدارة البحث الجنائي، ورود بلاغ من مقاول بناء يفيد اختفاء نجله أدهم، التلميذ بالمرحلة الابتدائية في ظروف غامضة بعد خروجه من مدرسته. على الفور، تم تشكيل فريق بحث بإشراف العميد مدحت منتصر، رئيس مباحث الإسماعيلية ضم العقيد عصام عطوان، رئيس فرع غرب، ودلت تحرياتهم أن المدعو (رجب 20 سنة -عاطل) وراء اختطاف الطفل، بعد خروجه من المدرسة. وأضافت التحريات، أن المتهم ظل يتحدث مع والد المجني عليه هاتفيا وطلب منه سداد فدية مالية قدرها مليون جنيه، مقابل الإفراج عن نجله، وبعد أن تأخر في دفع المبلغ قام بالتخلص من "أدهم" بقتله وإلقاء جثمانه في منطقة الزراعية. تم ضبط المتهم واعترف بارتكابه جريمة الخطف والقتل وبمناظره جثة المجني عليه وجد بها جروح بفروة الرأس وكدمات متفرقة بالجسم إثر تعرضه للخنق، وتحرر المحضر اللازم بالواقعة، وبإحالته للنيابة أمرت بحبسه 4 أيام على ذمة التحقيق، والتجديد له في الميعاد.</t>
  </si>
  <si>
    <t>http://gate.ahram.org.eg/News/1591468.aspx</t>
  </si>
  <si>
    <t>http://www.almessa.net.eg/main_messa.asp?v_article_id=296058</t>
  </si>
  <si>
    <t>http://www.albawabhnews.com/2738689</t>
  </si>
  <si>
    <t>http://www.vetogate.com/2894856</t>
  </si>
  <si>
    <t>مقابل فدية قيمتها 250 ألف جنيه</t>
  </si>
  <si>
    <t>اثناء لهوه امام منزله بقرية منقباد</t>
  </si>
  <si>
    <t>احمد محمد عبد السميع - 18 - ذكر - طالب</t>
  </si>
  <si>
    <t>احمد هاني - 3 - طفل</t>
  </si>
  <si>
    <t xml:space="preserve">التفاصيل الكاملة لاختطاف طفل وذبحه بأسيوط بعد طلب فدية ربع مليون جنيه _x000D_
هيثم البدرىنشر في اليوم السابع يوم 03 - 01 - 2018_x000D_
48 ساعة هى المهلة التى أمهلها الجانى للأم التى هى فى الأصل "ابنه عمه" قبل أن يتخلص من طفلها ذبحا، ويتسبب فى وقيعة بين عائلتين طرفاها عائلة الأب من قرية نجع سبع بمركز أسيوط، والأخرى من قرية منقباد من ذات المركز. _x000D_
بداية الواقعة_x000D_
بدأت الواقعة عندما استشعرت الأم ببعض الآلام فأرادت عمل بعض الفحوصات اللازمة، فأستأذنت زوجها أن تتوجه إلى منزل والدها بشارع أبو العلا بقرية منقباد بذات المركز، وهناك كان طفلها كعادته يتنقل بين منازل الأهل والجيران، فكلهم أقارب والدته كعادة الريف المصرى ومنازل العائلات التى عادة ما تكون متجاورة، أو فى منطقة واحدة، ولكن سرعان ما اختفى الطفل من أمام المنزل، وظلت الأسرة تبحث على مدار يوم كامل عن الطفل، ولكن دون جدوى، وفى تمام الساعة ال10 مساءا ورد للأم اتصالا تليفونيا من شخص يمهلها يومين كاملين لتدبير مبلغ ربع مليون جنيه "250 ألف جنيه" مقابل الإفراج عن الطفل، وفى حالة إبلاغ الشرطة سوف لا تراه مرة أخرى._x000D_
بلاغ الشرطة_x000D_
كان اللواء جمال شكر مساعد وزير الداخلية مدير أمن أسيوط، تلقى إخطارا من العقيد صلاح مشعال مأمور مركز شرطة أسيوط، يفيد بورود بلاغ من أهالى شارع أبو العلا بقرية منقباد باختفاء الطفل "أحمد هانى" 3 سنوات من أمام منزل جده لوالدته، ثم ورود اتصال هاتفى من مجهول لوالدته بطلب فدية 250 ألف جنيه مقابل إطلاق سراحه مع طلبه بعدم إبلاغ الشرطة._x000D_
تشكيل فريق البحث_x000D_
بدأت مديرية أمن أسيوط فى تشكيل فريق بحث تحت إشراف اللواء جمال شكر مدير أمن أسيوط، وبرئاسة اللواء أسعد الذكير مدير المباحث الجنائية، وضم ضباط مباحث مركز شرطة أسيوط، بالتنسيق وضباط الأمن العام، وأثناء السير فى خطة البحث وجمع المعلومات، تبين أن والد الطفل يعمل بإحدى دول الخليج وأن الاختطاف كان بدافع الطمع، وأثناء متابعة الجيران وسؤالهم عن تحركات الطفل عثر على الطفل مقتولا، ومذبوحا، وملقى خلف أحد المنازل القريبة من منزل جد الطفل لأمه._x000D_
وبتدقيق التحريات توصلت التحريات إلى أن مرتكب الواقعة هو "أحمد محمد عبد السميع" 18 سنة، فتم اقتحام منزله وألقت قوات الأمن القبض عليه، وبمواجهته اعترف بارتكابه الواقعة، وأن السبب فى ذلك الحصول على 250 ألف جنيه، وعقب انتهاء الساعات المحددة لتسليم الفدية قام بذبح الطفل، وكان فى طريقه لإخفاء جثة الطفل._x000D_
ومن جانبها كثفت قوات أمن أسيوط الحراسة على المتهم بالقتل، ونقله من سجن مركز أسيوط، تحسبا لأى تجمعات نتيجة غضب أهالى والده على مقتل طفلهم، وتحرر محضرا بذلك للعرض على النيابة._x000D_
قوات الأمن تفرض كردونا أمنيا_x000D_
فرضت قوات الأمن بمديرية أمن أسيوط، كردونا أمنيا على منطقة منازل الجانى، وخاصة بعد توارد أخبار ومعلومات عن احتمالية محاولة عائلة الطفل بالثأر لابنهم من أسرة الجانى، وتم تكثيف التواجد الأمنى وفرض كردون حول شارع أبو العلا المتواجدة به أسرة وعائلة الجانى._x000D_
النيابة العامة_x000D_
أمرت نيابة مركز أسيوط، برئاسة المستشار عمر البراجيلى رئيس نيابة مركز أسيوط، والمستشار عبد الرؤوف شكرى ومحمد خالد شوقى وكيلى النائب العام، بحبس المتهم 4 أيام على ذمة التحقيقات، بعد أن استمعت إليه حيث اعترف تفصيليا بارتكاب الواقعة، وأجرت النيابة فجر اليوم الأربعاء، معاينة تصويرية للواقعة قام فيها الجانى بتمثيل الواقعة تفصيليا أمام النيابة العامة، كما أمرت النيابة بدفن الطفل بعد انتداب الطب الشرعى، لبيان أسباب الوفاة وتشريح الجثمان. _x000D_
</t>
  </si>
  <si>
    <t>https://www.youm7.com/story/0000/0/0/-/3585182</t>
  </si>
  <si>
    <t>https://www.youm7.com/story/0000/0/0/-/3584691</t>
  </si>
  <si>
    <t>https://www.almasryalyoum.com/news/details/1239905</t>
  </si>
  <si>
    <t>http://www.albawabhnews.com/2879948</t>
  </si>
  <si>
    <t xml:space="preserve"> أوضحت التحقيقات مع المتهم أن خلافا شب بينه وبين المجني عليه، خاصة بعد قيام "باسم" بتهديده بفضحه وإبلاغ الشرطة عن جرائمه ومساومته على مبالغ مادية، وهو ما دفع المتهم إلى التخلص منه بالتنسيق مع ابنته</t>
  </si>
  <si>
    <t>تم استدراجه من قبل خطيبته بحجة معاينة شقة الزوجية بالرحاب</t>
  </si>
  <si>
    <t xml:space="preserve">ع ح- بالغ - ذكر، ح ع ح - بالغة - انثي - طالبة،  محمد - بالغ - ذكر،  وباسم - بالغ - ذكر - صاحب شركة مقاولات، وليد ح. - بالغ - ذكر -سائق ، احمد - بالغ - ذكر - سائق، مجدى - بالغ - ذكر-  سمسار عقارات، . سيد ر. و- بالغ - ذكر - سائق </t>
  </si>
  <si>
    <t>بسام اسامة محمد ابراهيم - 20 - ذكر--طالب بالجامعة البريطانية</t>
  </si>
  <si>
    <t xml:space="preserve"> "خطيبته" كلمة السر.. القصة الكاملة لقتل طالب ودفنه داخل شقة بالرحاب
محمود عياد
نشر في البوابة يوم 27 - 08 - 2018
نجحت الأجهزة الأمنية بالقاهرة، في كشف غموض اختطاف طالب من الشروق، على يد والد خطيبته، بمعاونة سائق، وعاطل، وقتله، ودفنه داخل شقة سكنية مستأجرة بمدينة الرحاب.
ورد بلاغ للمقدم محمد كمال، رئيس مباحث قسم شرطة الشروق، من المدعو "أسامة محمد إبراهيم"، مفاده اكتشاف تغيب نجله "بسام"، 20 سنة، طالب بالجامعة البريطانية، في ظروف غامضة، وبتشكيل فريق بحث لسرعة كشف غموض الواقعة، أمكن تحديد هوية المتهمين وتبين أن والد خطيبة الطالب ويدعى "علي حسام الدين" وراء ارتكاب الواقعة بمعاونة سائق وعاطل.
وعقب تقنين الإجراءات، وبإعداد الأكمنة اللازمة تم القبض على المتهمين، وبمناقشة المتهم الأول، اعترف باكتشافه علاقة غير شرعية بين الضحية، ونجلته، وتدعى "حبيبة"، فقرر التخلص منه، بعدما حاول الضحية التهرب من إتمام الزواج، فاستدرجه بمعاونة الثاني والثالث من مدينة الشروق محل سكنه، إلى الشقة التي استأجرها مسبقًا بمدينة الرحاب، وأنهى حياته بطعنه عدة طعنات باستخدام سلاح أبيض "سكين"، وخوفًا من افتضاح أمره، حفر قبرًا داخل الشقة ودفنه بداخله وصب فوقه مواد إسمنتية.
تلقى المقدم تامر عبدالشافي، رئيس مباحث التجمع الأول، إخطارًا من مباحث الشروق مفادها عقب تمكنه من القبض على المتهمين باختطاف طالب بالشروق مبلغ بتغيبه، أقروا بقتله، ودفنه، وصب عليه مواد إسمنتية، لعدم انبعاث روائح، واكتشاف أمرهم داخل شقة سكنية بمنطقة الرحاب.
وعلى الفور، انتقلت قوة أمنية ضمت رؤساء مباحث التجمع الأول، والمقدم محمد كمال، رئيس مباحث الشروق، واستخرجوا جثة الطالب من داخل شقة سكنية بالدور الثاني مجموعة 128 وتم نقل الجثة إلى مشرحة المستشفى العام.
وتحرر عن ذلك المحضر اللازم وأخطرت النيابة العامة لمباشرة التحقيقات.</t>
  </si>
  <si>
    <t>http://www.albawabhnews.com/3253642</t>
  </si>
  <si>
    <t>https://hawadeth.akhbarelyom.com/newdetails.aspx?id=479080</t>
  </si>
  <si>
    <t>http://www.albawabhnews.com/3258181</t>
  </si>
  <si>
    <t>http://www.albawabhnews.com/3260439</t>
  </si>
  <si>
    <t>مركز زفتي</t>
  </si>
  <si>
    <t>لإقدامهما على اختطاف الطفل لرفض والده إقراض أحدهما مبلغ مالي</t>
  </si>
  <si>
    <t>لهوه أمام منزله بدائرة مركز شرطة كفر سنباط</t>
  </si>
  <si>
    <t>رضا ع. ع- 37 - ذكر،حامد ع.أ- 37 -ذكر</t>
  </si>
  <si>
    <t xml:space="preserve">براء احمد السباعي - 6 - طفل </t>
  </si>
  <si>
    <t xml:space="preserve"> تحقيقات قتل طفل وإلقاء جثته في بيارة صرف صحي بالغربية: شريط لاصق كتم أنفاسه
عصام أبو سديرة
نشر في المصري اليوم يوم 22 - 10 - 2018
تجرّد عاملان من مشاعر الرحمة والإنسانية، وانتقما من صاحب مصنع للطوب في فلذة كبده، إذ استدرجا طفله «براء» البالغ من العمر 6 سنوات واختطفاه وقتلاه وألقيا جثته في بيارة صرف بأحد المصانع المهجورة في كفر سنباط بمحافظة الغربية، وألقت أجهزة الأمن القبض عليهما، واعترفا بإقدامهما على اختطاف الطفل لرفض والده إقراض أحدهما مبلغ مالي، وأرشدا عن جثة الطفل، وتولت النيابة العامة التحقيق.
اكتشف والد الطفل اختفاء طفله عن نظره، بعد ساعات قضاها الطفل في اللعب أمام المنزل في منطقة كفر سنباط، وبدأ يبحث عنه في كل مكان من المتوقع أن يجده فيه، لكن دون جدوى، وتسرب الشك والقلق إلى داخله حتى دق هاتفه بما يخشاه.
على الهاتف، صوت لا يعرفه، يخبره بأن طفله «براء» معه، وإذا أراد إطلاق سراحه سالماً، فيجب عليه دفع 300 ألف جنيه فدية، لم يصدق الوالد في البداية ما أخبره به الجاني، حتى دلل له بترك ملابس براء بالقرب من منزله، أغلق الأب الهاتف وخرج مهرولاً وكانت طامة على رأسه، حيث عثر على ملابس طفله، فلم يجد الأب المكلوم أمامه سوى أجهزة الأمن في الغربية.
اللواء طارق حسونة، مدير أمن الغربية، أمر بتشيكل فريق بحث جنائي على وجه السرعة لكشف غموض وملابسات اختفاء «براء»، وبالفعل وعقب تتبع الهواتف، وإجراء التحريات عن علاقات الأب وتوسيع دائرة الاشتباه، توصلت جهود الفريق إلى تحديد هوية الجناة.
ذكرت التحقيقات أن وراء خطف الطفل، عاملين، فتشكلت مأمورية أمنية، وألقت القبض عليهما «رضا ع. ع.» 37 سنة أحد سكان كفر سنباط، والذي ضُبط بحوزته الهاتف المستخدم فى طلب مبلغ الفدية، وشريكه «حامد ع.أ.» 37 سنة المقيم في سمنود، لكن المأمورية لم تعثر على الطفل.
طور فريق التحقيق استجوابه للمتهمين، وأمام مواجهتهما بالتحريات وبالمكالمات الهاتفية، اعترفا بخطف الطفل لرفض والده إقراض المتهم الأول «رضا» مبلغ مالي مما دعاه إلى الاتفاق مع شريكه على خطف الطفل وطلب مبلغ الفدية.
وأفادت تحقيقات الأجهزة الأمنية بأن الخاطفين استدرجا الطفل من أمام منزله واصطحباه إلى منزل المتهم الأول وقاما بتجريده من ملابسه وإلقائها حيث عثر عليها والده، ووثقا الطفل من اليدين والقدمين، ووضع شريط لاصق على فمه حتى لا يشي بهما صراخه وبكائه، لكن الشريط اللاصق أدى إلى كتم أنفاس «براء» ووفاته.
وذكرت التحقيقات أن المتهمين نقلا جثة «براء» ليلاً إلى أحد مصانع الطوب المهجورة بقرية كفر سنباط ب، وألقياه في إحدى البيارات، وأرشدا عن جثته أمام أجهزة الأمن، حيث باشرت النيابة العامة التحقيق.</t>
  </si>
  <si>
    <t>https://www.almasryalyoum.com/news/details/1335692</t>
  </si>
  <si>
    <t>http://www.albawabhnews.com/3332842</t>
  </si>
  <si>
    <t>امام مسكن اسرتها</t>
  </si>
  <si>
    <t>اسراء م - 17- طفلة</t>
  </si>
  <si>
    <t>بسنت مختار - 3 - طفلة</t>
  </si>
  <si>
    <t>ضبط سيدة اختطفت طفلة لسرقة قرطها الذهبى وقتلها فى سوهاج الإثنين، 19 يونيو 2017 01:10 م ضبط سيدة اختطفت طفلة لسرقة قرطها الذهبى وقتلها فى سوهاج حبس - أرشيفية كتب محمود عبد الراضى Share on facebook Share on twitter Share on googleplus Share on googleplus إضافة تعليق لم تكترث سيدة بدموع طفلة صغيرة وبراءة وجهها، بعدما طغى حب المال على قلبها، فقررت اختطاف طفلة صغيرة وقتلها بإلقائها فى بئر بسوهاج من أجل سرقة قرطها الذهبى. تلقت أجهزة الأمن بلاغاً باختفاء طفلة، ثم العثور على جثتها داخل بئر، فوجه اللواء جمال عبد البارى مساعد وزير الدخلية للأمن العام بتشكيل فريق بحث بقيادة العميد خالد الشاذلى مدير مباحث سوهاج لكشف غموض الواقعة. وتوصلت تحريات أجهزة الأمن إلى أن الضحية تبلغ من العمر 3 سنوات، وأن ربة منزل وراء اختطافها ببندر أخميم لسرقة قرطها الذهبى ثم إلقاء الضحية داخل بئر، فتم القبض على المتهمة وأحالها اللواء مصطفى مقبل مدير أمن سوهاج للنيابة.</t>
  </si>
  <si>
    <t>http://www.youm7.com/3290507</t>
  </si>
  <si>
    <t>http://www.youm7.com/3318723</t>
  </si>
  <si>
    <t>من اجل سرقة التوك توك</t>
  </si>
  <si>
    <t xml:space="preserve">استدراجه اثناء قيادته التوك توك </t>
  </si>
  <si>
    <t>حمدي صاوي - 12 - طفل - سائق</t>
  </si>
  <si>
    <t>سرق توك توك</t>
  </si>
  <si>
    <t xml:space="preserve">"توصيلة موت" وسيلة عصابة لقتل قائدي «التوك توك» ودفنهم في صحراء العياط _x000D_
محمد شعباننشر في مصراوي يوم 28 - 01 - 2018_x000D_
يبذل رجال المباحث جهوداً مضنية لكشف ملابسات أي جريمة قتل، بدءاً من تحديد الجناة، وانتهاء بضبطهم، لكن مركز العياط جنوب محافظة الجيزة، كان على موعد مع جريمتين متشابهتين في طريقة التنفيذ والتخلص من الجثة، وأيضًا مع مرتكبي الواقعتين، حيث تم كشف إحدى الجريمتين بالتزامن مع وجود الجناة داخل حجز القسم. _x000D_
ففي مطلع العام الجاري، تلقى اللواء محمود شوقي، مدير قطاع شرق الجيزة، إخطاراً من شرطة النجدة، يفيد بتقدم عامل ببلاغ عن اختفاء طفله "حمدي صاوي"، 12 سنة، و«التوك توك» الخاص به منذ يوم 28 ديسمبر الماضي._x000D_
وفي وقت لاحق، وردت معلومات للعميد ناجي كامل، رئيس مباحث قطاع جنوب الجيزة، بأن «التوك توك» الخاص بالطفل المبلغ بغيابه بحوزة أحد الأشخاص بقرية العزيزية بمركز البدرشين، وتبين أن هذا الشخص اشتراه بثمن بخس، وأن وراء اختفاء الطفل شبهة جنائية._x000D_
شكل اللواء إبراهيم الديب، مدير مباحث الجيزة، فريق بحث بقيادة اللواء محمد عبدالتواب، مدير المباحث الجنائية بالجيزة، والعقيد علي عبدالرحمن، مفتش مباحث البدرشين والعياط._x000D_
ودلت تحريات الرائد كريم عليان، معاون مباحث العياط، على أن 3 عمال استدرجوا الطفل لتوصيلهم إلى مصنع الطوب بكفر حميد، وأثناء سيرهم في الطريق الإقليمي، خنقوه بسلك كهربائي حتى فارق الحياة، وألقوا جثته في حفرة، واستولوا على التوك توك._x000D_
تمكنت مأمورية بقيادة الرائد عبدالحليم الجيار، معاون مباحث العياط، من ضبط المتهمين الثلاثة، وأقروا بالجريمة لمرورهم بأزمة مالية، وأرشدوا عن مكان جثة الطفل، وتم العثور عليها بحفرة بعمق مترين في حالة تعفن، وحول رقبته السلك المستخدم "أزرق اللون"._x000D_
ولم تمر سوى أيام قليلة على إغلاق محضر القضية الأولى بحبس المتهمين على ذمة التحقيق، حتى وصل لقسم شرطة العياط بلاغ من عامل عن اختطاف نجله "محمود"، 15 سنة، سائق «توك توك»، وأن مجهولين استدرجاه لتوصيلهما لأحد الأماكن، وأنه اختفى بعدها._x000D_
وعثرت قوات الأمن على جثة طفل بنفس المواصفات مدفونة في المنطقة الجبلية، وكشفت معاينة العميد عبدالحميد أبوالخير، مأمور قسم العياط، أن الجثة للطفل المبلغ بتغيبه._x000D_
وقد أكدت تحريات الرائد عبدالحليم الجيار، معاون مباحث العياط، أن وراء ارتكاب الواقعة ثلاثة عمال "محبوسين احتياطياً بمركز شرطة العياط في قضية قتل سائق توك توك آخر، والاستيلاء على التوك توك الخاص به يوم 10 يناير الجاري._x000D_
أقر المتهمون بارتكابهم الواقعة، وبيعهم «التوك توك» بواسطة عامل آخر، محبوس احتياطياً على ذات القضية، وأرشدوا عن مكان الدراجة النارية، وتمت إعادتها، مؤكدين أنهم كونوا عصابة تخصص نشاطها الإجرامي في قتل سائقي «التوك توك» من الأطفال، ودفنهم في المنطقة الجبلية بدافع السرقة. _x000D_
</t>
  </si>
  <si>
    <t>http://www.masrawy.com/news/-/details/0/0/0/1251551</t>
  </si>
  <si>
    <t>سرقة قرطها الذهبى</t>
  </si>
  <si>
    <t>حال لهوها أمام المنزل</t>
  </si>
  <si>
    <t>محمود ج ز - 16 - ذكر - عامل</t>
  </si>
  <si>
    <t>رزان محمد ا - 2 - طفلة</t>
  </si>
  <si>
    <t xml:space="preserve"> حبس عامل 4 أيام بتهمة خطف طفلة وقتلها لسرقة قرطها الذهبى بسوهاج
محمود مقبول
نشر في اليوم السابع يوم 12 - 12 - 2018
قررت النيابة العامة بمركز طهطا شمال محافظة سوهاج حبس محمود ج ز أ" 16 سنة عامل 4 أيام على ذمة التحقيق وذلك عقب قيامه بإختطاف طفلة وقتلها عقب سرقة قرطها الذهبى بناحية قرية الصوامعة غرب دائرة مركز طهطا شمال محافظة سوهاج.
ترجع الواقعة عقب تمكن ضباط وحدة مباحث مركز شرطة طهطا شمال محافظة سوهاج، من كشف غموض مقتل طفلة فى الثانية من العمر بقرية الصوامعة غرب دائرة المركز والعثور عليها داخل جوال مربوطة بحبل من الرقبة ومربوطة اليدين من الخلف حيث تبين أن وراء ارتكاب الواقعة أحد الجيران يبلغ من العمر 16 سنة بقصد سرقة قرطها الذهبى.
كان مدير أمن سوهاج، قد تلقى بلاغا من اللواء على صالح نائب مدير أمن سوهاج لقطاع الشمال، يفيد بتقدم "محمد أ م إ" بغياب ابنته "رزان م ا م" سنتين، حال لهوها أمام المنزل وعثوره عليها عقب ذلك متوفاه داخل جوال بلاستيك خلف منزله مكبلة اليدين ووجود حبل حول الرقبة ولم يتهم أحد بارتكاب الواقعة.
تم تشكيل فريق بحث أشرف عليه العميد عبدالحميد أبوموسى مدير إدارة المباحث الجنائية، والعميد طارق يحى رئيس مباحث المديرية، وقادها العقيد ياسر صلاح رئيس فرع بحث الشمال، وقاده الرائد أحمد العزازى رئيس مباحث مركز شرطة طهطا، والرائد عمر أبوعقرب رئيس مباحث المركز بالإنابة، والنقيب محمد كمال معاون مباحث المركز.
وتبين أن المتهم يدعى "محمود ج ز أ" 16 سنة عامل من جيران المجنى عليها قام بقتلها بقصد سرقة قرطها الذهبى، وبمواجهته اعترف بارتكاب الواقعة وتم ضبط القرط الذهبى "بإرشاده "، تم تحرير محضرا بالواقعة وبالعرض على النيابة العامة أصدرت قرارها السابق.</t>
  </si>
  <si>
    <t>https://www.youm7.com/story/0000/0/0/-/4065571</t>
  </si>
  <si>
    <t>https://www.elwatannews.com/news/details/3867969</t>
  </si>
  <si>
    <t>اثناء خروجها شراء احتياجات للمنزل</t>
  </si>
  <si>
    <t>م. ع -  29 - ذكر - سائق، و. م- 26 -،ذكر - سائق</t>
  </si>
  <si>
    <t>رحمة م ا-طالبة-12-مصري-تناوبا التعدي عليها، وعقب ذلك قاما بخنقها فأوديا بحياتها وتركاها وفرا هاربين،</t>
  </si>
  <si>
    <t xml:space="preserve"> اغتصاب طفلة وقتلها شنقا بعد اختطافها بشبرا الخيمة
طه هاشم و منتصر سليمان
نشر في البوابة يوم 12 - 10 - 2018
تمكنت الأجهزة الأمنية بالقليوبية من كشف غموض اختفاء فتاة واعتداء سائقي توك توك عليها وقتلها، وتم ضبط المتهمين، وتحرر المحضر اللازم بالواقعة وأخطرت النيابة للتحقيق.
ورد بلاغ الى قسم شرطة ثان شبرا الخيمة، من "محمود. أ"، 45 سنة، سايس جراج، وزوجته "سيدة. ع"، 39 سنة، ربة منزل، بغياب نجلتهما (رحمة، 12 سنة، طالبة)، حيث خرجت مساء أمس لشراء احتياجات للمنزل ولم تعد.
على الفور، تم تشكيل فريق بحث جنائي مشترك بين قطاع الأمن العام وأجهزة البحث الجنائي بالقليوبية، توصلت جهوده إلى معلومات أفادت بمشاهدة المتغيبة تستقل مركبة توك توك صحبة مجهولين في وقت معاصر لاختفائها، وبتكثيف الجهود أمكن تحديدهما وهما كل من "م. ع"، 29 سنة، و"و. م"، 26 سنة، سائقي توك توك، ومُقيمين عزبة ناصر دائرة قسم شرطة دار السلام بالقاهرة.
تم إعداد عدة أكمنة أسفر أحدها عن ضبطهما، وبمواجهتهما اعترفا باستدراج المتغيبة والتوجه بها إلى منطقة طرح النهر المجاورة لترعة الإسماعيلية بدائرة القسم وتناوبا التعدي عليها، وعقب ذلك قاما بخنقها فأوديا بحياتها وتركاها وفرا هاربين، وأرشدا عن مكان جثتها، تم اتخاذ الإجراءات القانونية اللازمة حيال الواقعة، والعرض على النيابة التي باشرت التحقيق.</t>
  </si>
  <si>
    <t>http://www.albawabhnews.com/3320018</t>
  </si>
  <si>
    <t>http://www.albawabhnews.com/3322736</t>
  </si>
  <si>
    <t>https://sayarat.akhbarelyom.com/newdetails.aspx?id=499466</t>
  </si>
  <si>
    <t>تم استدارجه من مدينة العبور حتي موقف العاشر بمدينة السلام</t>
  </si>
  <si>
    <t xml:space="preserve">م ع  - 17  - ذكر - طالب وعامل ألوميتال  ، وا ر وشهرته " التركى- 25 - ذكر - عامل ألوميتال ، ا ط 22 - انثي - بائعة، ا س 26  - ذكر - سائق قائد السيارة رقم ق ه ر 2196 ميكروباص ، </t>
  </si>
  <si>
    <t>شادي مصطفي - 19 - ذكر - موظف  بمعرض قطع غيار سيارات</t>
  </si>
  <si>
    <t>محضر رقم 8094 إدارى قسم العبور لسنة 2017 م، محضر رقم 6867 لسنة2017م إداري قسم مصر القديمة</t>
  </si>
  <si>
    <t>امن القليوبية يكشف تفاصيل خطف شاب والقاء جثته بنهر النيل شريف عبدالله 10/2/2017 11:52:47 AM تمكنت مباحث القليوبية من فك لغز العثور علي جثة شاب تم اختطافه والقاء جثته بنهر النيل والعثور عليه بمنطقة مصر القديمة وبالتنسيق وامن القاهرة تم ضبط الجناة بينهم بائعة استدرجة الضحية بحجة اقامة علاقة غير شرعية والاتفاق مع اخرين مقابل طلب فدية من والده وتحرر المحضر اللازم واحالتهم للنيابة للتحقيق بلاغ تلقاه المقدم طارق عادل رئيس مباحث قسم العبور من المدعو أحمد مصطفى 26 عاما حاصل على دبلوم صناعي بغياب شقيقه شادى مصطفى 19 عاما حاصل على دبلوم صناعي ويعمل بمعرض قطع غيار سيارات ملك والدة بمدينة السلام – القاهره وذلك عقب خروجه من عمله وأضاف بقيام عمه المدعو محمود راشد بالاتصال بشقيقه المتغيب علي هاتفه المحمول وتجاوبت معه إحدي السيدات وتدعي غاده وقررت بعثورها علي الهاتف المحمول بطريق السخنه واغلق الهاتف عقب ذلك مباشرةَ .. وتحرر عن ذلك المحضر رقم 8094 إدارى قسم العبور لسنة 2017 م وباخطار اللواء محمد توفيق امر بتشكيل فريق بحث بقيادة اللواء محمد الالفى ومن خلال إجراءات البحث وردت معلومات مفادها العثور علي جثه مجهوله لاحد الأشخاص بنهر النيل – دائرة قسم مصر القديمة – أمن القاهره بتاريخ 11/9/2017م.. ومحرر عنها المحضر رقم 6867 لسنة2017م إداري قسم مصر القديمة ويوجد بها شبه جنائية وأن الجثه غير واضحة المعالم وموثقه اليدين من الخلف والقدمين ويوجد تطابق بين ملابس المتغيب والجثه المعثور عليها حيث تبين من خلال تحليل DNA بمصلحة الأدله الجنائية بقطاع الأمن العام أن الجثه المعثور عليها لذات شخص المتغيب من خلال فحص علاقات المجنى عليه واجراء التحريات حوله توصلت المعلومات الى اتفاق كل من محمود عيد 17 عاما طالب وعامل ألوميتال ومقيم شقة 37 عمارة 401 – محلية 5 – الحى الأول – العبور وضبط إسلام رضا وشهرته " التركى" 25 عاما عامل ألوميتال طرف والده بسنتر اللؤلؤه بمدينة العبور على خطف المجنى عليه وطلب فديه من والده وانهما على علم بان المجنى عليه له علاقات نسائيه متعدده فاتفقا مع المدعوه أسماء طارق 22 بائعة بمعاكسته قبل أيام من تاريخ الواقعه واتصلت به على هاتفه المحمول واستدرجته الى موقف العاشر بمدينه السلام واستعانوا بالمدعو اسلام سيد 26 عاما سائق قائد السيارة رقم ق ه ر 2196 ميكروباص ملك والده لوضع المجنى عليه في سيارته عقب استدراجه ثم قاموا بانزلها من السياره وطلبوا منها التخلص من الهاتف المحمول والشريحه خاصتها وقاموا بتكبيل المجنى عليه بالحبال وتكميم فمه ولدى مرورهم بالسياره على احد الارتكازات الامنيه بالطريق الدائرى قاموا بالجلوس على المجنى عليه بعد ان طرحوه على الكنبه الخلفيه للسياره حيث فوجئوا بوفاته وقاموا بوضعه داخل 2 كيس بلاستك وربطه بحجر والقائه من اعلى كوبرى المنيب بمياه نهر النيل وتخلصوا من هاتفه المحمول والشريحه عقب تقنين الإجراءات تم ضبط المتهمين وبمواجهتهم اعترفوا بخطف المجنى عليه بغرض التحصل على المال وارشدوا عن مكان القاء الجثه والتخلص من الهاتف المحمول حيث امكن ضبط المدعو محمد إبراهيم وشهرته " محمد فون " 27 عاما صاحب محل صيانة محمول ويعمل فني صيانة بالبنك الأهلى وسط البلد – القاهرة ومقيم شارع حسن عمارة من شارع صالح عابدين – دار السلام – القاهرة وبحوزته هاتف المجني عليه ماركة تكنو صيني الصنع وبمناقشته عن مصدره قرر بأنه تحصل عليه من المدعو كرم عبد المعطى 41 عاما ميكانيكى ومقيم 17 شارع السائقين – البساتين – القاهرة السابق اتهامه في عدد 2 قضية سلاح ابيض اخرهما القضية رقم 1321 لسنة 2009م جنح أ د ط قسم الخليفة أمكن ضبطه وبمواجهته قرر عثوره على الهاتف بمكان الإرشاد سالف الذكر تم ضبط السيارة الميكروباص المستخدمة في الواقعة بإرشاد المتهم الرابع تم التحفظ عليها تحرر عن تلك الإجراءات محضرأ ملحقاً بالمحضر الأصلي وجاري العرض علي النيابه العامة</t>
  </si>
  <si>
    <t>https://hawadeth.akhbarelyom.com/newdetails.aspx?id=388462</t>
  </si>
  <si>
    <t>http://gate.ahram.org.eg/News/1591465.aspx</t>
  </si>
  <si>
    <t>http://www.masrawy.com/news/-/details/0/0/0/1164743</t>
  </si>
  <si>
    <t>مقابل مليون نصف جنيه فدية</t>
  </si>
  <si>
    <t>تم استدراجه الي منطقة نائية</t>
  </si>
  <si>
    <t xml:space="preserve">رجب. ر  - 28  - ذكر -عاطل ، حماده ر -  12 - ذكر - عاطل، وليد ح- 29 -ذكر -عامل ، محمد. ج- 32 - ذكر - عامل </t>
  </si>
  <si>
    <t>طارق ام-19 - ذكر - عامل بمخبز</t>
  </si>
  <si>
    <t xml:space="preserve">أمن المنيا يفك لغر العثور على جثة شاب 
علاء ابراهيمنشر في البوابة يوم 01 - 01 - 2018
استدرج عاطلان نجل عمهما إلى منطقة نائية وقاما بخنقه ووضع جثته في جوال والتخلص منها بإلقائها في مصرف القرية بمركز مغاغة شمال محافظة المنيا، واستعان الشقيقان بصديقيهما ليدعيان اختطافه وطلب فدية مالية مليون ونصف المليون جنيه من والده مقابل إطلاق سراحه. 
كان اللواء ممدوح عبدالمنصف، مساعد وزير الداخلية لأمن المنيا، قد تلقى إخطارا من اللواء منتصر عويضة مدير مباحث المديرية بورود بلاغ إلى العميد علاء الجاحر رئيس مباحث المديرية باختفاء "طارق. أ. م" 19 سنة، صاحب أملاك بقرية شارونة بمغاغة.
وعلى الفور تم تشكيل فريق بحث جنائي ضم كل من مديرمباحث المديرية ورئيس مباحث المديرية والعقيد محمد ياسر رئيس فرع البحث الجنائي شمال والعقيد أشرف العزازي مفتش المباحث والرائد محمود شلقامي رئيس مباحث مغاغه والرائد حازم الحسيني معاون مباحث بقطاع شمال والنقيب أحمد الصاوي معاون اول مباحث توصل إلى قيام كل من: "رجب. ر" 28 سنة، عاطل وشقيقه "حماده" 12 سنة عاطل أيضا باختطاف نجل عمهما إلى منطقة نائية بالقرية وخنقه بشال حتى لفظ أنفاسه الأخيرة وألقوا جثته بمصرف القرية.
واستعان المتهمان بصديقين لهما هما "وليد، ح" 29 سنة، عامل و"محمد. ج" 32 سنة، عامل لمساومه عمهما للحصول على فدية قدرها مليون ونصف جنيه مقابل إطلاق سراح نجله المختطف لمرورهما بضائقة مالية.
وأرشد المتهمان عن مكان الجثة التي تم انتشالها من المصرف بعد مرور 4 أيام على الحادث وتحرر محضر بالواقعة وتولت النيابة التحقيق. 
</t>
  </si>
  <si>
    <t>http://www.albawabhnews.com/2876730</t>
  </si>
  <si>
    <t>http://www.vetogate.com/3015553</t>
  </si>
  <si>
    <t>http://www.masrawy.com/news/-/details/0/0/0/1232730</t>
  </si>
  <si>
    <t>مقابل ملبغ مالي</t>
  </si>
  <si>
    <t xml:space="preserve"> محمد.ح السفاح- 42 - ذكر - كهربائى، أحمد.م- 39 - ذكر -- سائق</t>
  </si>
  <si>
    <t>عبد الرحمن احمد - 19 - ذكر -صاحب سنترال وبيع هواتف محمولة</t>
  </si>
  <si>
    <t>تم القاء الجثة فى مياه بحر يوسف</t>
  </si>
  <si>
    <t>ضبط سائق وكهربائى قطعا شابا بمنشار وألقيا جثته فى بحر يوسف ببنى سويف الثلاثاء، 25 يوليه 2017 03:41 ص ضبط سائق وكهربائى قطعا شابا بمنشار وألقيا جثته فى بحر يوسف ببنى سويف اللواء عادل تونسى مدير أمن بنى سويف بنى سويف – أيمن لطفى Share on facebook Share on twitter Share on googleplus Share on googleplus إضافة تعليق كشفت مباحث مركز شرطة سمسطا ببنى سويف مساء أمس الاثنين، لغز اختفاء "شاب" صاحب محل لبيع المحمول، وإبلاغ أسرته عن تغيبه، حيث تبين قيام سائق وكهربائى باختطافه وقتله، وإلقاء جثته بعد التمثيل بها، فى مياه بحر يوسف. وتلقى اللواء عادل تونسى مدير أمن بنى سويف، إخطارا من اللواء خلف حسين مدير مباحث المديرية بتلقيه بلاغا من مركز شرطة سمسطا باختفاء "عبد الرحمن أحمد"- 19 سنة، صاحب سنترال وبيع هواتف محمولة يقيم دائرة المركز وحرر والده محضرا بالواقعة. وتم تشكيل فريق بحث يقوده اللواء خلف حسين مدير المباحث الجنائية، والعميد خالد عبد السلام رئيس مباحث المديرية ويضم كلا من المقدم مصطفى أبو طالب رئيس مباحث سمسطا ومعاونى وحدة المباحث الرائد حسام الريدى والنقيب محمد الفقى؛ وتبين من التحريات وجهود فريق البحث، تلقى والد الشاب المختفى اتصالات هاتفية من مجهولين باختطاف نجله وطلب مبلغ مالى، مقابل إطلاق سراحه، وبفحص بيانات المسجلين وتتبع الاتصالات تبين أن وراء الواقعة " محمد.ح"، وشهرته السفاح، 42 سنة كهربائى، وأحمد.م" 39 سنة- سائق" مقيمان دائرة المركز. وضبطت المباحث المتهمين وبحوزتهم منشار حديدى، توك توك، طبنجة صوت، و2 جردل بلاستيك، وسيارة، واعترفا باختطاف الشاب بهدف الحصول على فدية من والده، ولكنه تعرف عليهما، فقتلاه وفصلا رقبته وقدميه عن جسده بمنشار قبل إلقاء جثته فى مياه بحر يوسف وأرشدا عن مكان إلقاء الجثة بقرية "معجون" دائرة المركز، وتمكنت قوات الانقاذ النهرى بالحماية المدنية من استخراج أجزاء من جثة المجنى عليه وتم إيداعها مشرحة مستشفى سمسطا المركزى وتولى أحمد مرزوق رئيس نيابة سمسطا التحقيق مع المتهمين.</t>
  </si>
  <si>
    <t>http://www.youm7.com/3339050</t>
  </si>
  <si>
    <t>تم استدراجه بعد خروجه من المنزل لقضاء بعض الاشياء بمقابر قرية عواجه</t>
  </si>
  <si>
    <t>محمد . ف .ع- 16 - ذكر - طالب، سامح . ر . م- 29 - ذكر - مكوجى، محمد . ع . ط- 27 - ذكر - سائق توك توك، سلطان. م . ا - بالغ - ذكر، غير محدد</t>
  </si>
  <si>
    <t xml:space="preserve">عبد الرحمن احمد محمد - 15 - ذكر -طالب </t>
  </si>
  <si>
    <t>جاري البحث عن متهمان اخران</t>
  </si>
  <si>
    <t>سقوط 4 من أفراد عصابة بأسيوط خطفوا طفلا وقتلوه بعد طلب فدية نصف مليون جنيه الأربعاء، 18 يناير 2017 12:23 م سقوط 4 من أفراد عصابة بأسيوط خطفوا طفلا وقتلوه بعد طلب فدية نصف مليون جنيه الطفل الضحية أسيوط - هيثم البدرى Share on facebook Share on twitter Share on googleplus Share on googleplus إضافة تعليق ألقى ضباط مديرية أمن أسيوط، القبض على 4 أشخاص من بين 6 متهمين باختطاف طفل وطلب فدية من والده، والتخلص منه خشية افتضاح أمرهم. كان اللواء عاطف قليعى مساعد وزير الداخلية مدير أمن أسيوط، تلقى إخطارا من اللواء أسعد الذكير مدير المباحث الجنائية، يفيد بضبط "محمد . ف .ع" 16 سنة طالب، و"سامح . ر . م" 29 سنة مكوجى، و"محمد . ع . ط" 27 سنة سائق توك توك، و"سلطان. م . ا"، من بين 6 متهمين باختطاف "عبد الرحمن أحمد محمد" 15 سنة طالب بالصف الثالث الإعدادى، مقيم بكودية الإسلام بمركز ديروط، والتخلص منه بعد طلب فدية 500 ألف جنيه من والده خشية افتضاح أمرهم. وبالتحقيق معهم اعترفوا بارتكاب الواقعة باستخدام "توك توك"، وتحرر محضرا بالواقعة، وجار العرض على النيابة للتحقيق.</t>
  </si>
  <si>
    <t>http://www.youm7.com/3060889</t>
  </si>
  <si>
    <t>http://www.masrawy.com/news/-/details/0/0/0/1015542</t>
  </si>
  <si>
    <t>http://www.albawabhnews.com/2330254</t>
  </si>
  <si>
    <t>https://www.elbalad.news/2584689</t>
  </si>
  <si>
    <t>لوجود خلافات بسبب الجيرة فيما بينهما</t>
  </si>
  <si>
    <t>فضيلة .ج.ف- 65 - انثي - ربة منزل، سيدة .م.ع- 28 - انثي ربة منزل</t>
  </si>
  <si>
    <t>علي حمتو-2-طفل</t>
  </si>
  <si>
    <t>أمن قنا يكشف لغز اختطاف طفل رضيع وإلقاء جثته بإحدي الترع أ ش أنشر في المصري اليوم يوم 23 - 03 - 2017 تمكنت الأجهزة الأمنية بمحافظة قنا اليوم الخميس، من كشف غموض حادثة اختطاف طفل رضيع وقتله والتخلص من الجثة ووضعها داخل جوال وإلقائه بإحدي الترع بمركز نقادة، وأن وراء ارتكاب الواقعة ربة منزل وابنتها بدافع الانتقام بسبب خلافات الجيرة فيما بينهما وبين والد الطفل. أخبار متعلقة * «أوقاف قنا»: ضبطنا 820 كتابًا تدعو للتشدد من مؤلفات «قطب والبنا والقرضاوي» * محافظ قنا يقود حملة لإزالة التعديات على الأراضى الزراعية (صور) * محافظ قنا يعلن أسماء الفائزات في مسابقة الأم المثالية بالمحافظة كان مدير أمن قنا اللواء صلاح الدين حسان قد تلقي إخطارا باختطاف طفل يدعي «على حمتو» عامين مقيم بناحية الزوادة التابعة لمركز نقادة، والعثور على جثته داخل جوال بترعة المركز. وبتشكيل فريق بحث كشفت التحريات أن وراء ارتكاب الواقعة ربة منزل تدعي «فضيلة .ج.ف» 65 عاما وابنتها «سيدة .م.ع» 28 عاما قامتا باختطاف الطفل وكتم أنفاسه حتى لفظ أنفاسه الأخيرة، ووضعه داخل جوال وإلقائه بالترعة انتقاما من والده لوجود خلافات بسبب الجيرة فيما بينهما، وتمت إحالتهما للنيابة العامة التي قررت حبسهما 4 أيام على ذمة التحقيقات. اشترك الآن لتصلك أهم الأخبار لحظة بلحظة</t>
  </si>
  <si>
    <t>http://www.almasryalyoum.com/news/details/1106391</t>
  </si>
  <si>
    <t>http://www.almessa.net.eg/main_messa.asp?v_article_id=270228</t>
  </si>
  <si>
    <t>http://www.elwatannews.com/news/details/1940081</t>
  </si>
  <si>
    <t>لمرور المتهم بضائقة مالية</t>
  </si>
  <si>
    <t>اثناء عمله بقياده التوك توك</t>
  </si>
  <si>
    <t>ص ا م - 23 - ذكر - عامل بمطعم</t>
  </si>
  <si>
    <t>ع م س-17 - طفل - سائق توك توك</t>
  </si>
  <si>
    <t>سرقة التوك توك وهاتف محمول</t>
  </si>
  <si>
    <t>عامل بمطعم وراء اختطاف سائق توك توك وقتله بكفر الشيخ الجمعة، 22 ديسمبر 2017 03:28 م عامل بمطعم وراء اختطاف سائق توك توك وقتله بكفر الشيخ هاني فتحي نجحت مباحث كفر الشيخ في كشف غموض اختفاء شاب سائق توك توك حيث تبلغ لمركز شرطة مطوبس ..من المدعو / م.س.ع سن 48 سباك. ويقيم عزبة سراج،قرية بني بكار ، دائرة المركز .. بغياب نجله / ع سن 17 سائق توك توك ويقيم بذات الناحية ( يرتدي بلوفر أبيض مفتوح ، بنطلون جينز أزرق وينتعل شبشب ) عن المنزل بتاريخ أمس ، ولم يعد والتوك توك قيادته ماركة بجاج هندى ، موديل 2017 ، لا يتذكر رقمه .. ولا يشتبه في غيابة جنائيا .. ولم يتهم أحد ..تم النشر عن المتغيب والتوك توك وبالعرض علي مدير أمن كفر الشيخ أمر بقيام إدارة البحث الجنائي بالتحري في الواقعة . وتحرر المحضر اللازم ..ونظرا لأهمية الحادث.فقد تم وضع خطة بحث لكشف غموض وملابسات الواقعة بتعليمات اللواء أحمد صالح .. مساعد الوزير لأمن كفرالشيخ وإشراف العميد محمد عمار مدير إدارة البحث الجنائي توصلت التحريات فيها إلى أن وراء غياب المجنى عليه المدعو / ص.أ.م سن 23 عامل بمطعم ، ويقيم عزبة سراج، دائر ة المركز ( مطلوب التنفيذ عليه في عدد 5 أحكام قضائية غيابي ، تبديد) تم ضبطه وبمواجهته اقر بأنه قام بإستدراج المجني عليه لتوصيله لأحد الأماكن أمس وفي الطريق قام بخنقه بالقطان الداخلي الخاص بالسويتر الذي يرتديه مما أدي إلي وفاته .. وقام بالتخلص منه بإلقائه بترعة السايحة أمام قرية منية المرشد ، دائرة المركز ، وإستولي علي التوك توك والهاتف المحمول الخاص بالمجني عليه .. وذلك لمروره بضائقة مالية .. وبإرشاد المتهم تم ضبط الدراجة البخارية ( توك توك ) موديل 2017 يحمل لوحات رقم 16703 أجرة دراجة نارية كفرالشيخ ، والهاتف المحمول ماركة سامسونج (G2 ) وتعرف عليهم والد المجني عليه .. وإنتشال جثة المجني عليه من ترعة السايحة بمعرفة قوات الإنقاذ النهري ، وبالمتابعة تبين نقل جثة المتوفي إلي رحمة مولاه لمشرحة مستشفي كفرالشيخ العام تحت تصرف النيابة. بالعرض علي النيابة العامة .. قررت الأتي : ندب أحد الأطباء الشرعيين لتشريح جثة المجني عليه /ع.م.س .. لبيان ما بها من إصابات وسبب وكيفية حدوثها والآداة المستخدمة ويعرض تقرير تفصيلي بذلك .. والتصريح بدفنها عقب ذلك. حبس المتهم / ص.أ.م ، أربعة أيام إحتياطيا علي ذمة التحقيق ويراعي له التجديد في الموعد القانوني.</t>
  </si>
  <si>
    <t>http://www.xn--igbhe7b5a3d5a.com/Article/367666/%D8%B9%D8%A7%D9%85%D9%84-%D8%A8%D9%85%D8%B7%D8%B9%D9%85-%D9%88%D8%B1%D8%A7%D8%A1-%D8%A7%D8%AE%D8%AA%D8%B7%D8%A7%D9%81-%D8%B3%D8%A7%D8%A6%D9%82-%D8%AA%D9%88%D9%83-%D8%AA%D9%88%D9%83-%D9%88%D9%82%D8%AA%D9%84%D9%87-%D8%A8%D9%83%D9%81%D8%B1-%D8%A7%D9%84%D8%B4%D9%8A%D8%AE</t>
  </si>
  <si>
    <t>http://www.albawabhnews.com/2859649</t>
  </si>
  <si>
    <t>بسبب وجود علاقة غير شرعية مع زوجة والد المتهم، وأنه شك أن الطفل الرضيع ناتج عن تلك العلاقة وقرر التخلص منه، فاستعان بخطيبته وخنق الطفل وتخلص من جثته بالصحراء.</t>
  </si>
  <si>
    <t>قام  الطفل البالغ من العمر 12 عاما سلم الرضيع لشقيقه الأكبر «محمد. ا» 22 سنة، و«أميرة. ف» 18 سنة، خطيبته</t>
  </si>
  <si>
    <t xml:space="preserve"> محمد. ا- 22 - ذكر، أميرة. ف- 18 انثي - ربة منزل</t>
  </si>
  <si>
    <t>تجديد حبس شاب وخطيبته لاتهامهم بقتل طفل رضيع بأكتوبر تهانى الحمايدةنشر في صوت الأمة يوم 25 - 09 - 2017 جدد قاضي معارضات محكمة جنح أكتوبر، حبس شاب وخطيبته 45 يومًا على ذمة التحقيق لاتهامهم بقتل طفل يبلغ من العمر 9 شهور، "شقيق المتهم الأول" بعد أن شك أن الطفل ناتج عن علاقة غير شرعية بينه وبين زوجة والده، فتخلص منه، وخنقه ودفنه في الصحراء. تلقى ضباط مباحث قسم شرطة ثالث أكتوبر، بلاغا من المدعو «أحمد.ع» بتعرض طفله البالغ من العمر 9 أشهر للاختطاف على يد شخص يستقل دراجة بخارية، عندما اصطحبه شقيقه البالغ من العمر 12 عاما، لشراء حلوي، ما دفعه أرضًا وخطف الطفل وفروا هاربين، وأخطر اللواء إبراهيم الديب مدير الإدارة العامة للمباحث. وبتقنين الإجراءات، تبين أن الطفل البالغ من العمر 12 عاما سلم الرضيع لشقيقه الأكبر «محمد. ا» 22 سنة، و«أميرة. ف» 18 سنة، خطيبته، وبإعداد الأكمنة أمكن ضبط المتهمين، وبمواجهتهم اعترفوا بوجود علاقة غير شرعية مع زوجة والده، وأنه شك أن الطفل الرضيع ناتج عن تلك العلاقة وقرر التخلص منه، فاستعان بخطيبته وخنق الطفل وتخلص من جثته بالصحراء. وبانتقال رجال المباحث إلى مكان التخلص من الجثة، عثروا على أجزاء منها بعد أن نهشتها الكلاب الضالة، وتحرر عن ذلك المحضر اللازم، وباشرت النيابة العامة التحقيقات.</t>
  </si>
  <si>
    <t>http://www.masrawy.com/news/-/details/0/0/0/1131912</t>
  </si>
  <si>
    <t>http://www.soutalomma.com/Article/671002/%D8%AA%D8%AC%D8%AF%D9%8A%D8%AF-%D8%AD%D8%A8%D8%B3-%D8%B4%D8%A7%D8%A8-%D9%88%D8%AE%D8%B7%D9%8A%D8%A8%D8%AA%D9%87-%D9%84%D8%A7%D8%AA%D9%87%D8%A7%D9%85%D9%87%D9%85-%D8%A8%D9%82%D8%AA%D9%84-%D8%B7%D9%81%D9%84-%D8%B1%D8%B6%D9%8A%D8%B9-%D8%A8%D8%A3%D9%83%D8%AA%D9%88%D8%A8%D8%B1</t>
  </si>
  <si>
    <t>سبب خلافات مالية سابقة بين المجني عليه والمتهم الأول واستعان بباقي المتهمين لخطفه ومساومته على مبلغ مالي.</t>
  </si>
  <si>
    <t>عاطف س- 41 - ذكر، محمد إ- 24 - ذكر، محمد ح- 22 - ذكر، عطية ف- 44  - ذكر، محمد و- 33  - ذكر</t>
  </si>
  <si>
    <t>غير محدد - 30 - ذكر -سمسار عقارات</t>
  </si>
  <si>
    <t>سرقوا متعلقاته الشخصية</t>
  </si>
  <si>
    <t xml:space="preserve"> المتهم بقتل سمسار أبوالنمرس: "مكنش قصدي أقتله كنت عاوز الفلوس"
سمر فتحي حمزة عبد المحسن
نشر في البوابة يوم 26 - 12 - 2018
أدلى المتهمون بقتل سمسار بمنطقة أبو النمرس باعترافات تفصيلية أمام رجال المباحث بعد القبض عليهم، وقال المتهم الأول: مكنتش عاوز أقتله كنت عاوز منه الفلوس وبس، فأردت اختطافه ومساومته على مبلغ مالي بسبب خلافات سابقة بيني وبينه.
وتابع المتهم أنه استعان بأربعة أشخاص آخرين لذلك، إلا أن المجني عليه قاوم فأطلق عليه رصاصة من سلاح ناري كان بحوزته فأرداه قتيلا.
وأوضح أن باقي المتهمين ساعدوه في توثيق المجني عليه بعد قتله ونقله بالسيارة، وقاموا بسرقة متعلقاته الشخصية ولاذوا بالفرار.
كان بلاغ قد ورد إلى قسم شرطة أبو النمرس بالعثور على جثة "سمسار" في العقد الثالث من عمره، وبه آثار طلق ناري بدائرة القسم، وبالانتقال والفحص تم تشكيل فريق بحث لكشف غموض وملابسات الواقعة، وتبين أن وراء ارتكاب الجريمة كل من "عاطف س" 41 سنة، و"محمد إ" 24 سنة، و"محمد ح" 22 سنة، و"عطية ف" 44 سنة، و"محمد و" 33 سنة، بسبب خلافات مالية سابقة بين المجني عليه والمتهم الأول واستعان بباقي المتهمين لخطفه ومساومته على مبلغ مالي.
وبإعداد الأكمنة تم القبض على المتهمين وبمواجهتهم اعترفوا بارتكاب الواقعة وتم تحرير محضر بالواقعة، وتولت النيابة العامة التحقيقات، وأخطر اللواء دكتور مصطفى شحاتة مساعد الوزير لأمن الجيزة.</t>
  </si>
  <si>
    <t>http://www.albawabhnews.com/3426565</t>
  </si>
  <si>
    <t>ادكو</t>
  </si>
  <si>
    <t>بقصد التعدى عليه جنسيا</t>
  </si>
  <si>
    <t>خلال لهوله بالطريق العام</t>
  </si>
  <si>
    <t>غير محدد - 7 - طفل - طالب</t>
  </si>
  <si>
    <t>طالب يختطف طفلا ويقتله بالبحيرة إمام الشفىنشر في الأهرام اليومي يوم 29 - 06 - 2017 نجحت مباحث البحيرة فى كشف غموض مقتل طفل بالصف الأول الابتدائى بعد ضبط طالب ارتكب الجريمة وحاول إخفاء المجنى عليه فى شارع بلال بمدينة إدكو وأمر اللواء علاء شوقى مدير الأمن بإحالته للنيابة التى تولت التحقيق. وكان اللواء عبدالعزيز خضر نائب مدير الأمن قد تلقى إخطارا بعثور بعض الأهالى على جثة طفل داخل منطقة نائية بإدكو وتبين للواء محمد خريصة مدير الإدارة العامة لمباحث البحيرة أن الجثة لطفل يبلغ من العمر 7 سنوات ملقى على جانب أحد الطرق. وقد كشفت تحريات العميد حازم حسن رئيس المباحث الجنائية قيام طالب بالصف الثالث الاعدادى باختطاف المجنى عليه وبضبطه اعترف بارتكاب الواقعة وقرر أنه تمكن من استدراجه خلال لهوه بالطريق العام واصطحبه فى مكان نائى بقصد التعدى عليه جنسيا، لكنه فشل نظرا لصراخه وخشية افتضاح أمره تخلص منه وحاول اخفاء جثته.</t>
  </si>
  <si>
    <t>http://www.ahram.org.eg/NewsQ/601520.aspx</t>
  </si>
  <si>
    <t>اثناء توصيلها الى أحد الدروس بقرية مجاورة</t>
  </si>
  <si>
    <t>غير محدد - بالغ - ذكر - سائق - غير محدد</t>
  </si>
  <si>
    <t>غير محدد - 15 - طفلة</t>
  </si>
  <si>
    <t>3 ذئاب بشرية وراء قتل واغتصاب طالبة الإعدادية بالغربية أيمن يحيينشر في الفجر يوم 07 - 05 - 2017 تمكنت الأجهزة الامنية بمحافظة الغربية، من كشف غموض العثور على جثة فتاة فى الصف الثالث الإعدادى تبلغ من العمر 15 عام ومقيمة بقرة شبشير الحصة التابعة لمركز طنطا، بالأراضى الزراعية بقرية الرملية التابعة لمركز طنطا وبها طعنات بالرقبة والصدر والكف الأيمن. وتوصل فريق البحث بقياة المقدم وليد الصواف مفتش مباحث مركز طنطا وقطور والرائد أحمد جعيصة رئيس مباحث المركز، أن وراء ارتكاب الواقعة سائق توك توك واثنين آخرين. وتم التوصل الى المتهمين من خلال هاتف المحمول الخاص بالضحية، الذى كان بجوارها أثناء العثور عليها فى وسط الزراعات، وبفحص الهاتف تبين أن آخر اتصال منه كان بسائق توك توك اعتاد التعامل مع المجنى عليها وأسرتها. وبعد إلقاء القبض على سائق التوك توك اعترف أنه بيت النية لاغتصاب الفتاة هو واثنين آخرين من أصدقائه، وعقب اتصال الفتاة به لتوصيلها الى أحد الدروس بقرية مجاورة، قام باختطافها هو وأصدقائه وقاموا باغتصابها، وحتى لا تعترف علية قام بقتلها وإلقاء جثتها وسط الزراعات. على جانب آخر أمرت نيابة مركز طنطا بحبس المتهمين 4 أيام على ذمة التحقيقات.</t>
  </si>
  <si>
    <t>http://www.elfagr.com/2580793</t>
  </si>
  <si>
    <t>بسبب مماطلة المجني عليه فى إعادة 3 آلاف جنيه اقترضها منه ولم يسدده</t>
  </si>
  <si>
    <t>داخل فرن مملوك للمتهم بمدينة السلام</t>
  </si>
  <si>
    <t>غير محدد-عامل-0-مصري-القتل حرقا</t>
  </si>
  <si>
    <t>فران يحتجز عاملا داخل محله ويشعل النار به والمعمل الجنائى يكشف الجريمة بالسلام الثلاثاء، 26 ديسمبر 2017 09:17 م فران يحتجز عاملا داخل محله ويشعل النار به والمعمل الجنائى يكشف الجريمة بالسلام حريق محل - أرشيفية كتب كريم صبحى Share on facebook Share on twitter Share on googleplus Share on googleplus إضافة تعليق جريمة قتل بشعة وقعت بمدينة السلام، عندما اختطف صاحب فرن عاملا بسبب 3 آلاف جنيه اقترضها المجنى عليه من المتهم، ولم يردها، فأشعل النار به داخل محله وهو مقيد بالحبال. كشفت تحقيقات أحمد عادل وكيل أول نيابة السلام أن الواقعة كانت فى البداية بلاغا بنشوب حريق داخل محل فرن بمنطقة النهضة بالسلام، وادعى صاحب المحل بأن السبب ماس كهربائى، إلا أن النيابة أمرت بانتداب المعمل الجنائى لبيان سبب الحريق. وبعد مرور أسبوعين من الحادث فجر تقرير معمل الأدلة الجنائية عن مفاجأة بالعثور على أشلاء لجثة متفحمة داخل محل الفرن وأن الحريق به شبهة جنائية. وأمرت النيابة بسرعة ضبط وإحضار صاحب الفرن الذى انهار فى التحقيقات واعترف بأنه اختطف عاملا كان يعمل معه فى الفرن بسبب مماطلته فى إعادة 3 آلاف جنيه اقترضها منه ولم يسددها. وأضاف المتهم بأن المجنى عليه كان يتهرب منه لعدم إعادة المبلغ فقرر خطفه لإجباره على إعطائه المبلغ الذى اقترضه منه حيث قيده بالحبال وظل معه 3 أيام. وأشار المتهم فى التحقيقات أنه خاف من القبض عليه بسبب خطفه للمجنى عليه وبحث أسرته عنه، ما دفعه للتخلص منه فقرر إشعال النار به، وقتله، فى محل الفرن حتى يبعد الشبهه عنه والتخلص من جثته. وأمرت نيابة السلام برئاسة المستشار أحمد الشاذلى بحبس المتهم 4 أيام على ذمة التحقيق وتشريح جثة المجنى عليه بعدما أرشد عنها المتهم وطلبت النيابة تحريات المباحث حول الواقعة.</t>
  </si>
  <si>
    <t>http://www.youm7.com/3573591</t>
  </si>
  <si>
    <t>http://www.vetogate.com/3008654</t>
  </si>
  <si>
    <t>تم استدراجها الي مقابر السيدة عائشة</t>
  </si>
  <si>
    <t>التحقيقات تكشف لغز العثور على جثة طفلة بالمقابر: 3 متهمين كبلوا يدها وقتلوها محمود السعيدنشر في مصراوي يوم 05 - 02 - 2017 توصلت تحقيقات نيابة الخليفة الجزئية، برئاسة المستشار جمال الجبالي، اليوم الأحد، للمتهمين في واقعة قتل طفلة بعد اختطافها بمقابر السيدة عائشة. وتسلمت النيابة تفريغ كاميرا "كشك" بمدخل المقابر بمنطقة السدية عائشة، وتبين أن امرأة وشابان، اختطفوا الطفلة وقتلوها. وأمرت النيابة بإرسال كارت اليموري للأدلة الجنائية لسرعة تحديد هوية المتهمين. وكشف الفيديو قيام المتهمين باستدراج الطفلة إلى منطقة المقابر في السابعة مساءً، وكبلوا يدها وطعنوها بسكين في أنحاء متفرقة من جسدها حتى لفظت أنفاسها الأخيرة. وكانت نيابة الخليفة أمرت في وقت سابق، بتشريح جثة طفلة عثر عليها الأهالي غارقة في دمائها بمقابر السيدة عائشة، وكلفت النيابة بعمل التحريات اللازمة حول الواقعة. بدأت تفاصيل الواقعة بتلقي ضباط مباحث قسم شرطة الخليفة، بلاغا يفيد عثور الأهالي على جثة بمنطقة المقابر بالسيدة عائشة، وبالانتقال والفحص عثر على جثة طفلة تبلغ من العمر قرابة 4 سنوات ومصابة بعدة طعنات.</t>
  </si>
  <si>
    <t>http://www.masrawy.com/news/-/details/0/0/0/1023928</t>
  </si>
  <si>
    <t xml:space="preserve">وطلب فدية مليون جنيه مقابل إطلاق سراحه.
</t>
  </si>
  <si>
    <t>علي م - بالغ - ذكر، غير محدد</t>
  </si>
  <si>
    <t>الإعدام لعاطلين بتهمة اختطاف شاب وقتله بالمطرية
 الإثنين 18/فبراير/2019 - 12:08 م
 منال رضاوي
صورة ارشيفيهصورة ارشيفيه
Error loading media
Copy video url
Play / Pause
Mute / Unmute
Report a problem
Language
Share
Vidverto Player
عاقبت محكمة جنايات القاهرة، المنعقدة بالتجمع، عاطلين بالإعدام لقتلهما نجل تاجر بعد احتجازه لطلب فدية مليون جنيه من أهله بالمطرية.
كان ضباط مباحث قسم شرطة المطرية بلاغا من "سلامة.م"، والد المجني عليه، يفيد بتغيبه وتلقيه مكالمة هاتفية من شخص مجهول يطلب منه مبلغ مليون جنيه مقابل إطلاق سراح نجله وبعمل التحريات عثر عليه مقتولا بالمطرية.
تمكن ضباط مباحث قسم شرطة المطرية، من
ضبط المتهم الأول ويدعى "علي.م"، عاطل، مرتكب الواقعة وبحوزته السلاح المستخدم، واعترف علي المتهم الثاني.
وكشفت تحقيقات النيابة انهم اعترفوا بترتيبهم لواقعة خطف المجني عليه واحتجازه بقصد طلب فدية من أهله مليون جنيه،  وقام المجني عليه بالاعتداء عليهم وسبهم فقاموا بقتله.</t>
  </si>
  <si>
    <t>فريد شوقي الشهاوي- بالغ - ذكر-سمسار عقارات</t>
  </si>
  <si>
    <t>تم العثور عليه مقتولا</t>
  </si>
  <si>
    <t>النيابة تأمر بدفن وتشريح سمسار عقارات قتل بالجيزة وتطلب التحريات الأحد، 19 مارس 2017 01:13 م النيابة تأمر بدفن وتشريح سمسار عقارات قتل بالجيزة وتطلب التحريات جثة - أرشيفية كتب ــ أحمد الجعفرى Share on facebook Share on twitter Share on googleplus Share on googleplus إضافة تعليق أمرت نيابة أول أكتوبر برئاسة المستشار محمد يسرى رئيس النيابة بدفن وتشريح جثة "فريد ش" سمسار العقارات، والذى قتل على يد عدد من المجهولين بعد اختطافه من كافيه بالحى الثامن بمدينة 6 أكتوبر، وطلبت النيابة تحريات الأجهزة الأمنية حول الواقعة للوقوف على ظروفها وملابساتها. وكشفت التحقيقات الأولية، أن المجنى عليه تم اختطافه يوم الواقعة من قبل 6 أشخاص من إحدى الكافيهات بالحى الثامن بمدينة 6 أكتوبر والقريب من منزله، حيث كان ينتظر أحد أصدقائه لمقابلته هناك، وأن الجناة اختطفوه عنوة داخل سيارة ملاكى وتوجهوا به صوب طريق المحور، وحينما وصولوا إلى شارع شهاب بالمهندسين حاول المجنى عليه الاستنجاد بعدد من قائدى السيارات بعدما نجح فى فتح باب السيارة ولوح لعدد من المارة ولكن دون جدوى. وأفادت التحقيقات، أنه تم العثور على جثته المجنى عليه مقتولاً بمنطقة القناطر الخيرية بالقليبوية، وانتقل فريق من النيابة العامة لمناظرة جثمانه، وتبين أنه يرتدى ملابسه كاملة، وأنه توفى نتيجة تلقيه ضربة قوية أعلى خلفية رأسه، ومن المرجح وفقاً للتقرير الطبى الأولى، أنه تلقى تلك الضرب من مؤخرة طبنجة. واستمعت النيابة لأقوال شقيقة المجنى عليه والتى أكدت أن شقيقها لم يكن لديه خلافات مع أحد، وقالت شقيقة الشاب المقتول، إنه قبل اختطافه كان جالسا فى إحدى الكافيهات منتظراً أحد اصدقائه، ويدعى، "الصباحى" وفور خروجه من الكافيه تم اختطافه فى سيارة "إلنترا" بها 6 أشخاص، مشيرة إلى أن شقيقها كان يعمل بالتسويق العقارى بجانب عمله فى التجارة بالعملات والشنط والميكب.</t>
  </si>
  <si>
    <t>http://www.youm7.com/3150656</t>
  </si>
  <si>
    <t>http://www.youm7.com/3152631</t>
  </si>
  <si>
    <t>http://www.youm7.com/3149964</t>
  </si>
  <si>
    <t>http://www.albawabhnews.com/2494999</t>
  </si>
  <si>
    <t xml:space="preserve">وجهت لهم تهم الخطف والاغتصاب والقتل.
</t>
  </si>
  <si>
    <t>بالشارع - أثناء عودتها من درس خصوصي</t>
  </si>
  <si>
    <t>عبد الله - ا ع - 34 - ذكر - عامل زراعي، غير محدد</t>
  </si>
  <si>
    <t>فاطمة ابراهيم مصطفي - 12 - طفلة</t>
  </si>
  <si>
    <t>محضر رقم 9 لسنة 2019 إدارى المركز،</t>
  </si>
  <si>
    <t xml:space="preserve">جريمة بشعة تهز بلقاس: اغتصاب وقتل طفلة بسبب قطعة أرض (قرار النيابة)
الأربعاء 23-01-2019 16:29 | كتب: غادة عبد الحافظ |
Tweet
الطفلة 
الطفلة
تصوير : آخرون
قررت النيابة العامة ببلقاس، برئاسة المستشار عمرو ضيف، رئيس النيابة، والمستشار محمد أبوغنيمة، مدير النيابة، الأربعاء، حبس المتهمين باغتصاب وقتل الطفلة «فاطمة. إ. م» 4 أيام على ذمة التحقيقات ومراعاة التجديد لهم في الميعاد، بعدما وجهت لهم تهم الخطف والاغتصاب والقتل.
أخبار متعلقة
photo
«اغتصبوها واستأصلوا عضوها».. كشف غموض مقتل طفلة في الدقهلية
photo
حبس حدثين اختطفا واغتصبا طفلًا أثناء عودته من درس قرآن بالدقهلية
photo
كشف لغز «الطفل المذبوح» بالدقهلية: رفض محاولة اغتصابه فقتله صديقه
كما قررت نقل المتهمين وانتداب الطب الشرعي والأدلة الجنائية لمسرح الجريمة لتمثيلها مع طلب ضابط الواقعة والتحريات إلى جلسة تحقيق يوم 28 يناير.
وكانت مباحث الدقهلية كشفت غموض لغز العثور على جثة طفلة بعد ١٥ يوما من اختفائها ملقاة في الأراضي الزراعية مقيدة ومستأصل منها الأعضاء التناسلية بقرية ٢٠ التابعة لمركز الستاموني، حيث أكدت التحريات أن ثلاثة من أبناء عم والد الطفلة وزوجة أحدهم وصديقهم وراء ارتكاب الجريمة.
وتعود الواقعة إلى 30 ديسمبر الماضي عندما تلقى اللواء محمد حجى، مدير أمن الدقهلية، إخطارا من اللواء محمد شرباش، مدير المباحث الجنائية، يفيد بورود بلاغ للعقيد أحمد الحسينى، مأمور مركز شرطة الستامونى، من «إبراهيم. م. ع» 38 سنة، عامل زراعي، وصاحب محل مبيدات زراعية ومقيم بمنطقة 20 النقعة باختفاء نجلته «فاطمة» 12 عاما تلميذة بالصف الرابع الابتدائي أثناء عودتها من درس خصوصي، وتحرر عن ذلك المحضر رقم 9 لسنة 2019 إدارى المركز، واتهم والد الطفلة، ابن عمه وهو زوج شقيقته السابق ويدعى «عبدالله. ا. ع» 34 سنة، عامل زراعي، ومقيم بذات العنوان أنه وراء اختطاف نجلته بسبب الخلاف بينه وبين طليقته «شقيقة المبلغ» على قطعة أرض مساحتها ٨ قراريط كان قد نقل ملكيتها إليها ورفضت إعادتها له، وتم ضبطه وقتها ونفى قيامه باختطاف الطفلة وقررت النيابة إخلاء سبيله لعدم وجود أدلة.
</t>
  </si>
  <si>
    <t>https://www.vetogate.com/4165303</t>
  </si>
  <si>
    <t>https://www.vetogate.com/4165832</t>
  </si>
  <si>
    <t>https://www.vetogate.com/4185653</t>
  </si>
  <si>
    <t>https://www.youm7.com/5530532</t>
  </si>
  <si>
    <t>https://www.elwatannews.com/news/details/5888965</t>
  </si>
  <si>
    <t>م. ع. ع - 16 - ذكر - طالب بالصف الثانى الإعدادى، م. أ. م- 75 - ذكر - فلاح صاحب محل بقالة</t>
  </si>
  <si>
    <t>لبني خ م-8 - طفلة - طالبة بالصف الثاني الابتدائي</t>
  </si>
  <si>
    <t>http://www.albawabhnews.com/2330779</t>
  </si>
  <si>
    <t>كفر البطيخ</t>
  </si>
  <si>
    <t>إبراهيم ع - 26  - ذكر ، زغلول أ- 24 - ذكر - عامل</t>
  </si>
  <si>
    <t>ليلي ياسر عبد الرحمن - 9 - طفلة - طالبة بالصف الثالث الابتدائي بالمعهد الازهري</t>
  </si>
  <si>
    <t>http://www.youm7.com/3261642</t>
  </si>
  <si>
    <t xml:space="preserve">محضر رقم 892 إدارى لسنة 2017 ._x000D_
_x000D_
</t>
  </si>
  <si>
    <t>بالفيديو.. والد الطفلة ليلى: عاملان خطفا ابنتى وقتلاها رغم عطفى عليهما الأربعاء، 31 مايو 2017 03:30 ص بالفيديو.. والد الطفلة ليلى: عاملان خطفا ابنتى وقتلاها رغم عطفى عليهما والد الطفلة ليلى دمياط - عبده عبد البارى Share on facebook Share on twitter Share on googleplus Share on googleplus إضافة تعليق ما زالت الصدمة تخيم على أهالى كفر البطيخ بمحافظة دمياط، بعد الواقعة البشعة التى تم الكشف عن تفاصيلها مساء أمس، والعثور على جثة الطفلة ليلى 9 سنوات عندما قام عاملان بخطفها ووضعها داخل جوال وألقاها أعلى سطح منازل مجاور، ووضع لاصقا على فمها ما تسبب فى اختناقها ووفاتها، ليصبح التساؤل الأبرز فى المنطقة لماذا قتلت "ليلى"؟!. وتحولت القرية إلى سرادق عزاء كبير واتشحت فيها النساء بالسواد، وتعالت الصرخات بين جنبات القرية، وسط توافد المئات من أبناء المنطقة لأداء واجب العزاء لأسرة ليلى . الطفلة الطفلة "اليوم السابع" توجهت إلى المنطقة لرصد مشهد الحزن فى عيون الأهالى وأسرة الضحية والتقت ياسر عبد الرحمن على شهاب الدين 45 عاما صاحب معرض سيارات، الذى خرج من سرادق العزاء ليروى تفاصيل ما جرى لفلذة كبده . بنبرة حزينة ودموع تملأ عينيه وصوت القرآن يدوى فى المكان وقف والد الضحية يروى تفاصيل ماحدث قائلا، بمجرد اختفاء ابنتى ليلى 9 سنوات تلميذة بالصف الثالث بالمعهد الأزهرى بحثنا عنها فى المكان ولم نجدها، وذهبت لمركز شرطة كفر البطيخ وحررت المحضر رقم 892 إدارى لسنة 2017 . وتابع، فى البداية اتهمت 10 من العمال الأغراب الذين يعملون فى ورشة بجوارنا، من بينهم "إبراهيم ع" 26 سنة و"زغلول أ" 24 سنة عامل ومقيمان بدائرة مركز البرلس كفر الشيخ باختطاف ابنتى، وبالفعل بدأت تحريات المباحث وتم احتجاز المتهمين لمدة 4 أيام، وتم إطلاق سراحهما، وخلال فترة احتجازهما كنت أذهب لأطمئن عليهما، وأحضرت لهما الطعام والشراب والمشروبات الغازية على نفقتى، وقولت لهما أعذرونى إنها ابنتى، فكنت أعطف عليهما ولم أتوقع خيانتهما وغدرهما. واستطرد، بعد إطلاق سراحهما بأسبوع جاءنى اتصال هاتفى من أحد الأشخاص، "وقال لى إن ابنتك مخطوفة معانا وطلبوا منى فدية قدرها مليون جنيه، ووافقت ولكنى طلبت منه أن أسمع صوتها، فقال لى سأتصل بك المغرب ولم يتصل من وقتها". وقمت بالذهاب لمركز الشرطة وأعطيتهم رقم التليفون الذى قام بالاتصال بى، وبعد فترة جاءتنى معلومات من مركز الشرطة أنهم توصلوا لكشف ملابسات الواقعة، وأنه بتتبع الهاتف المحمول تبين أنه لأحد المتهمين، وعقب القبض على أحدهما اعترف بالواقعة، وأرشد عن مكان ابنتى واعترف على شريكة فى الجريمة. وقال إن أحد المتهمين اعترف خلال التحقيقات أنه جذب ابنتى ليلى وكتم أنفاسها وصعد بها إلى سطح المنزل المجاور لنا، ووضع لاصقا على فمها ثم وضعها فى شيكارة، وعندما عاد لها مرة أخرى وجدها متوفية بعد أن كتم أنفاسها داخل الشيكارة، فقرر أن يأخذها لمنزل تحت الإنشاء حتى لا ينكشف أمره بالفعل قام بنقلها عن طريق دراجة نارية ووضع جثتها فى الرمال. واستطرد قائلا، "ياريت عمل اللى هو عاوزه ومقتلهاش وأنا وافقت على دفع المليون جنيه اللى طلبهم، ولكنى طلبت منه أن أسمع صوتها فقال لى سأتصل بك المغرب ولم يتصل من وقتها، يعنى كان بيساومنى على بنتى الميتة". وطالب والد الضحية بإعدام المجرمين لأنهما خطفا وقتلا وساوما على الحصول على مال . وناشد والد المجنى عليها النيابة العامة والأجهزة الأمنية، بمحاكمة القاتلين وإنزال أقصى عقوبة عليهم، محذرا من التساهل فى قضية إبنته مما سيشكل تهديد كبيرا على أمن المواطنين وبخاصة الاطفال، مؤكدا أن من تجرأ على ارتكاب هذه الجريمة لا يمكن أن يصبح طليقا بعد ذلك. واستنكر الأهالى بشدة تلك الجريمة البشعة، خاصة أنها جاءت من قبل عاملين من محافظة كفر الشيخ كانا يبحثان عن عمل، وأن الجميع يعاملهما معاملة حسنة بما فيهم والد ليلى، ولكن تبين أنهما كانا من أصحاب النفوس الضعيفة ويفتقدون أى وازع دينى أو أخلاقى .</t>
  </si>
  <si>
    <t>http://www.elfagr.com/2839900</t>
  </si>
  <si>
    <t>http://www.vetogate.com/2731082</t>
  </si>
  <si>
    <t>للشك بوجود علاقة آثمة أو أن هناك زواجا عرفيا بين زوجها والقتيلة</t>
  </si>
  <si>
    <t>كريمة  ع ا - 31 - انثي - ربة منزل، م ا ع - 16 - طفل، محمد ر ز - 30 - ذكر، احمد رخ - 29 - ذكر، امين ا ص - 21 - ذذكر</t>
  </si>
  <si>
    <t>هند عبد الرؤوف عبد العليم - 31 - اثني - ربة منزل</t>
  </si>
  <si>
    <t>مباحث سوهاج تكشف غموض العثور على جثة سيدة داخل «تاكسي» فيتونشر في فيتو يوم 12 - 01 - 2017 تلقت الأجهزة الأمنية لمباحث سوهاج بلاغا يفيد بوصول سيدة لمستشفى سوهاج العام وعلى جسدها آثار تعذيب. وعلى الفور توجه أحمد المراغى، رئيس مباحث قسم ثانى سوهاج للمستشفى، وبالتحريات تبين أن المجنى عليها تدعى "هند عبدالرءوف عبدالعليم"، 31 سنة، من نبروة بالدقهلية، مقيمة مع زوجها قادمة إلى أختها بسوهاج داخل تاكسي أجرة، يقودها عاطف عبدالستار. وبناء على تعليمات مدير إدارة البحث الجنائي العميد خالد الشاذلى تم تكوين فريق بحث برئاسة الرائد أحمد المراغى، وبالتحريات الأولية والبحث تبين أن القتيلة تم وضعها داخل تاكسى أجرة إلى شقيقتها بسوهاج، وبمجرد وصولها إلى مستشفى سوهاج توفيت نتيجة التعذيب. وتوصل فريق البحث إلى أن وراء الجريمة سيدة تدعى "كريمة. ع. ا." 31 سنة، حيث تدير شقة منافية للآداب لراغبى المتعة راودها الشك في أن هناك علاقة آثمة أو أن هناك زواجا عرفيا بين زوجها والقتيلة، لذلك خططت واتفقت مع 4 أشخاص للجريمة وهم: "م.ا.ع" 16 سنة نبروه، "محمد. ر. خ." 30 سنة، زفتى غربية، "أحمد. ر. خ." 29 سنة، زفتى غربية، "أمين. أ. ص." 21 سنة، زفتى غربية، حيث قاموا باختطافها واغتصابها وتعذيبها وعندما أحسوا بقرب موتها وضعوها في تاكسي أجرة لسوهاج للتخلص من الجريمة، حيث أكد سائق التاكسي أن المتهمين استوقفوه في منطقة المنيب، وطلبوا منه توصيل السيدة إلى سوهاج، وكانت على قيد الحياة، تم القبض على المتهمين، وجارٍ التحقيق معهم وعرضهم على النيابة العامة.</t>
  </si>
  <si>
    <t>http://www.vetogate.com/2540371</t>
  </si>
  <si>
    <t>لسرقة التوك توك الذي كان يعمل عليه</t>
  </si>
  <si>
    <t>أثناء سيره بالتوك توك استوقفه رجل وطلب منه توصيله، وأثناء سيره فوجئ به يحاول خنقه، مما اضطره للتوقف</t>
  </si>
  <si>
    <t>غير محدد - بالغ - ذكر طالب</t>
  </si>
  <si>
    <t>سرقة التوك توك</t>
  </si>
  <si>
    <t xml:space="preserve"> قيدوه وكمموه بشريط لاصق.. مسلحون يخطفون طالب ثانوي ويلقونه وسط الزراعات بأكتوبر
هاني بركات
نشر في بوابة الأهرام يوم 21 - 11 - 2018
قام مسلحون بالتعدي على طالب وألقوا به بمنطقة زراعية بالعياط واستولوا علي توك توك كان يقوده تحت تهديد السلاح. تم ضبط أحد المتهمين وأمر اللواء دكتور مصطفي شحاتة مساعد وزير الداخلية لأمن الجيزة بإخطار النيابة للتحقيق .
كان اللواء رضا العمدة مدير الإدارة العامة لمباحث الجيزة، قد تلقى بلاغًا بقيام مسلحين باختطاف طالب والتعدي عليه وسرقة توك توك منه .
من خلال تحريات العميد علي عبد الكريم مفتش مباحث العياط والبدرشين ، تبين أن المجني عليه طالب بالثانوي ويعمل سائق توك توك لمساعدة والده وأنه فى أثناء سيره بالتوك توك استوقفه رجل وطلب منه توصيله، وأثناء سيره فوجئ به يحاول خنقه، مما اضطره للتوقف، ليفاجأ بشخصين بحوزتهما أسلحة نارية وقاموا باختطافه لمنطقة نائية وكبلوه بالحبال وكتموا أنفاسه بشريط لاصق واستولوا علي التوك توك وفروا هاربين.
عثر عليه أحد المارة بالمصادفة ونقله إلى المستشفى، وتمكن الرائد أحمد صبحي رئيس مباحث العياط من ضبط أحد المتهمين، وبمواجهته بالمجني عليه تعرف عليه، ويكثف رجال الأمن جهودهم لضبط المتهمين الهاربين.</t>
  </si>
  <si>
    <t>http://gate.ahram.org.eg/News/2057457.aspx</t>
  </si>
  <si>
    <t>تلا</t>
  </si>
  <si>
    <t>من اجل السرقة لمرورهما بضائقة مالية</t>
  </si>
  <si>
    <t>حيث قاما باستدراج المجني عليهما في الواقعتين عن طريق طلب توصيلهما إلى مدينة طنطا وقتلهما خنقًا في الطريق وتخلصا من الجثامين بوضعها في أجولة وإلقائها ببحر الملاح</t>
  </si>
  <si>
    <t>ت.ك. م. ح 38 سنة سائق توك توك، م.ص. ب. ع 32 سنة موظف بمجلس الدولة فرع المنوفية ومقيمان - دائرة مركز تلا.</t>
  </si>
  <si>
    <t>توك توك، وهاتف محمول ماركة سامسونج</t>
  </si>
  <si>
    <t>محضر رقم 2084 إداري مركز تلا لسنة 2018 م</t>
  </si>
  <si>
    <t xml:space="preserve"> مقتل طالب وسائق توك توك على يد موظف لمروره بضائقة مالية
أمل سمير
نشر في البوابة يوم 23 - 07 - 2018
تمكنت إدارة البحث الجنائى بالمنوفية، اليوم الاثنين، من كشف غموض اختفاء طالب وسائق توك توك بمركز تلا فى ظروف غامضة، حيث تبين أن موظفًا بمجلس الدولة وسائق قاما باختطافهما وقتلهما وسرقة التوك توك الخاص بكل منهما لمرورهما بضائقة مالية.
البداية كانت ببلاغ من المواطن إ.إ. ا 53 سنة عامل بغياب نجله م 16 طالب بالإعدادي بالمركبة "توك توك" قيادته، هاتف محمول ماركة سامسونج.
تم اتخاذ إجراءات النشر عن الغائب وتحرر عن ذلك المحضر رقم 2084 إداري مركز تلا لسنة 2018 م، وبتاريخ 11/7/2018م تبلغ لمركز شرطة تلا من المواطن ن.ا. ا 46 سنة عامل مبلط بغياب نجله و18 سنة سائق بالتوك توك قيادته وهاتفه المحمول ماركة سامسونج، وتم اتخاذ إجراءات النشر وتحرر عن ذلك المحضر رقم 3849 إداري مركز تلا لسنة 2018 م.
وعلى الفور أمر اللواء أحمد عتمان مدير أمن الإقليم، بتشكيل فريق بحث برئاسة العميد سيد سلطان مدير إدارة البحث الجنائي ضم ضباط الإدارة وضباط وحدة مباحث مركز تلا بالتنسيق مع فرع الأمن العام، وتم وضع خطة بحث لكشف غموض تلك الوقائع توصل فريق البحث إلى أن وراء ارتكاب هذه الوقائع تشكيل عصابي مكون من ت.ك. م. ح 38 سنة سائق توك توك، م.ص. ب. ع 32 سنة موظف بمجلس الدولة فرع المنوفية ومقيمان - دائرة مركز تلا.
عقب تقنين الإجراءات تم ضبطهما وبمواجهتهما فيما توصلت إليه التحريات اعترفا بارتكابهما الوقائع لمرورهما بضائقة مالية، حيث قاما باستدراج المجني عليهما في الواقعتين عن طريق طلب توصيلهما إلى مدينة طنطا وقتلهما خنقًا في الطريق وتخلصا من الجثمانين بوضعها في أجولة وإلقائها ببحر الملاح - دائرة مركز طنطا -غربية وقاما بالاستيلاء على مركبتي وهاتفي المجنى عليهما وبإرشادهما تم ضبط المسروقات وحددا موقع إلقاء الجثمانين بمياه بحر الملاح – دائرة مركز طنطا والمار بمحافظة الغربية مرورًا بكفر الزيات وبسيون حتى محافظة كفر الشيخ، تم التنسيق مع قوات الإنقاذ النهري بالغربية، وجارٍ البحث عن الجثتين.</t>
  </si>
  <si>
    <t>http://www.albawabhnews.com/3205515</t>
  </si>
  <si>
    <t>https://www.elwatannews.com/news/details/3544145</t>
  </si>
  <si>
    <t>حنان ه م  - بالغة - انثي - ربة منزل، افياد م ن - 57 - انثي - ربة منزل</t>
  </si>
  <si>
    <t>محمد س ه-3-طفل</t>
  </si>
  <si>
    <t>محضر رقم 4911 إدارى مركز دار السلام</t>
  </si>
  <si>
    <t>ننشر تفاصيل سقوط المتهمة بقتل الأطفال بالحرق والإغراق والخطف فى سوهاج الجمعة، 03 نوفمبر 2017 10:54 ص ننشر تفاصيل سقوط المتهمة بقتل الأطفال بالحرق والإغراق والخطف فى سوهاج المتهمة سوهاج - محمود مقبول Share on facebook Share on twitter Share on googleplus Share on googleplus إضافة تعليق حصل اليوم السابع، على تفاصيل ضبط السيدة قاتلة الأطفال بمركز دار السلام جنوب محافظة سوهاج، مرة بالحرق والأخرى بالإغراق ببيارة للصرف الصحى، ومرة بالخطف، بينما هناك طفل رابع مازال متغيبا لا يعرف مصيره حتى الآن يدعى "آدم". ترجع الواقعة، عقب تمكن ضباط وحدة مباحث مركز شرطة دار السلام جنوب شرقى محافظة سوهاج، برئاسة الرائد محمد أبوالعطا رئيس مباحث المركز، اختفاء طفل فى الثالثة من العمر، والعثور عليه جثة محترقة داخل فرن بمنزل جده بقرية الدنافقة دائرة المركز، حيث تبين أن وراء ارتكاب الواقعة عمته، وأنها وراء واقعة اختفاء طفلين آخرين بالقرية. كان اللواء عمر عبد العال مساعد الوزير مدير أمن سوهاج، قد تلقى بلاغا من اللواء جلال أبوسحلى مساعد المدير لفرقة الشرق، يفيد باختفاء طفل فى الثالثة من العمر بقرية الدنافقة، وعلى الفور قرر مدير الأمن سرعة بحث الواقعة، والتوصل لملابساتها وظروفها. تم تشكيل فريق بحث أشرف عليها اللواء خالد الشاذلى مدير إدارة المباحث الجنائية، وقاده العميد محمود حسن رئيس مباحث المديرية، والعقيد أحمد شوقى زيدان، وتم تكليف الرائد كريم عبد الرحمن علام معاون أول مباحث المركز، للفحص والتحرى فى الواقعة. وتبين من خلال التحريات، أن واقعة الاختفاء محرر عنها المحضر رقم 4911 إدارى مركز دار السلام، فى واقعة اختفاء الطفل "محمد.س.ه"، فتم وضع خطة بحث، ومناقشة أسرة الطفل والجيران، وفحص العناصر المعروف عنها ارتكاب مثل تلك الوقائع وآخر مشاهدة للطفل. وأسفرت الجهود عن أن وراء ارتكاب الواقعة "حنان.ه.م" عمة الطفل، والتى شوهدت أثناء الفحص أعلى سطح المنزل، ونزولها بسرعة حال مشاهدتها للقوات، وكذلك انبعاث رائحة غريبة من أعلى المنزل، وبالتحقق من الأمر، تبين وجود حريق داخل فرن بلدى أعلى السطح، تم إخماد النيران بمساعدة الأهالى، وعثر داخلها على جثة الطفل محترقة، وبالبحث عن عمة الطفل المجنى عليه، تبين أنها اختفت وتوارت وراء أحد الأعمدة فوق سطح المنزل، تم ضبطها والتحفظ عليها. وبمناقشتها أقرت بأنها وراء ارتكاب الواقعة، وأنها تخلصت من الطفل وقتله، وذلك بتحريض من "أ.م" 57 سنة، ربة منزل والدة زوجها، وأضافت بأنها وراء ارتكاب واقعتى المحضر رقم 78 لسنة 2017 إدارى، بشأن اختفاء الطفل "يوسف . ع . ع . خ"، وأقرت بأنها قامت بخطفه وتسليمه لوالدة زوجها، ولا تعلم مكان تواجده، وواقعة المحضر رقم 2796 إدارى دار السلام، بشأن اختفاء الطفلة "دينا . ا . ع" وشهرتها "حنين"، وأقرت بأنها قامت بخطفها، وتسليمها لوالدة زوجها، وقامتا بالتخلص منها بإلقائها فى غرفة بيارة الصرف الخاصة بمنزلها، جار تحرير محضرا بالواقعة، تمهيدا للعرض على النيابة العامة لتتولى التحقيق.</t>
  </si>
  <si>
    <t>http://www.youm7.com/3493077</t>
  </si>
  <si>
    <t>http://www.youm7.com/3494050</t>
  </si>
  <si>
    <t>http://www.xn--igbhe7b5a3d5a.com/Article/350272/%D8%AD%D8%A8%D8%B3-%D8%AD%D9%85%D8%A7%D8%A9-%D8%A7%D9%84%D9%85%D8%AA%D9%87%D9%85%D8%A9-%D8%A8%D9%80%D9%80-%D8%AD%D8%B1%D9%82-%D8%A7%D9%84%D8%A3%D8%B7%D9%81%D8%A7%D9%84-%D8%A8%D8%B3%D9%88%D9%87%D8%A7%D8%AC-4-%D8%A3%D9%8A%D8%A7%D9%85</t>
  </si>
  <si>
    <t>https://www.tahrirnews.com/posts/849784/%25D8%25B3%25D9%2581%25D8%25A7%25D8%25AD%25D8%25A9-%25D8%25B3%25D9%2588%25D9%2587%25D8%25A7%25D8%25AC-%25D8%25A7%25D8%25AE%25D8%25AA%25D8%25B7%25D8%25A7%25D9%2581-%25D8%25A3%25D8%25B7%25D9%2581%25D8%25A7%25D9%2584-%25D8%25AD%25D8%25B1%25D9%2582-%25D8%25A3%25D8%25B7%25D9%2581%25D8%25A7%25D9%2584</t>
  </si>
  <si>
    <t>https://alwafd.news/%D8%A3%D8%AE%D8%A8%D8%A7%D8%B1/1691001--</t>
  </si>
  <si>
    <t>فيصل</t>
  </si>
  <si>
    <t>بسبب استيلاء المجني عليه مبلغ مالي منهم، على أن يشترى لهم مواد مخدرة</t>
  </si>
  <si>
    <t>استدرجوه الي شقة احدهم</t>
  </si>
  <si>
    <t>محمد عباس - 22-ذكر</t>
  </si>
  <si>
    <t>تجديد حبس 4 عاطلين اختطفوا عاطلا نصب عليهم فى قيمة صفقة مخدرات بالهرم الأحد، 27 أغسطس 2017 12:19 م تجديد حبس 4 عاطلين اختطفوا عاطلا نصب عليهم فى قيمة صفقة مخدرات بالهرم مخدرات - أرشيفية كتب أحمد الجعفرى Share on facebook Share on twitter Share on googleplus Share on googleplus إضافة تعليق جدد قاضى غرفة المشورة المنعقدة بمحكمة جنايات الجيزة برئاسة المستشار فرغلي مخلوف، حبس 4 عاطلين، 45 يوما على ذمة التحقيقات، لاتهامهم بخطف عاطل يدعى محمد عباس، 22 سنة في عقار، بمنطقة الهرم والتسبب في مقتله بعد محاولته الهرب وسقوطه في فناء مدرسة بالهرم. وتسلمت النيابة العامة تقرير الطب الشرعى الذى كشف عن إصابة المجنى عليه بكسر في العمود الفقري وتهتك بالكبد ونزيف داخلى أدى إلى وفاته فى الحال. كشفت التحقيقات أن خلافا نشب بين المجني عليه والمتهمين الأربعة وآخرين هاربين، بعدما استولي منهم على مبلغ مالي، على أن يشترى لهم مواد مخدرة، ولكنه تحصل على المبلغ المالى واختفى وظل يماطلهم فى رد المبلغ. وأضافت التحقيقات أن المتهمين استدرجوا المتهم لشقة أحدهم بمنطقة الهرم، وطالبوه برد المبلغ، لكنه رفض، فاحتجزوه وقيدوه في إحدى الغرف، وبعد 3 أيام، فكوا قيده ليتمكن من قضاء حاجته، إلا أن المجني عليه غافلهم وقفز من الطابق الثالث فسقط قتيلا داخل فناء مدرسة الصفا والمروة الثانوية.</t>
  </si>
  <si>
    <t>http://www.youm7.com/3387744</t>
  </si>
  <si>
    <t>http://www.ahram.org.eg/NewsQ/581312.aspx</t>
  </si>
  <si>
    <t>محمود ع- - 15 - طفل - سائق توك توك</t>
  </si>
  <si>
    <t>مساومة أسرته على فدية مالية قدرها 120 ألف جنيه، لمروره بضائقة مالية</t>
  </si>
  <si>
    <t>قام باستدراجه بقرية السعدية التابعة لمركز أبوحماد</t>
  </si>
  <si>
    <t>رامي اسماعيل محمد اسماعيل الجابري -  12 - طفل- طالب بالصف السادس الابتدائي، رامي محمد اسماعيل الجابري - 22  - ذكر - طالب بمعهد فنى تجارى،</t>
  </si>
  <si>
    <t>محمد علاء السيد البحراوي - 10 - طفل --تلميذ بالصف الرابع الإبتدائى</t>
  </si>
  <si>
    <t xml:space="preserve"> حبس المتهمين بقتل طفل بعد اختطافه وطلب 120 ألف جنيه فدية من أسرته بالشرقية
فتحية الديب
نشر في اليوم السابع يوم 02 - 12 - 2018
قررت نيابة أبو حماد العامة، بإشراف المستشار القاضى، المحامى العام لنيابات جنوب الشرقية، اليوم، حبس تلميذ وعمه، 4 أيام على ذمة التحقيقات، لقتلهما طفلًا بعد ساعات من اختطافه وطلب فدية من أسرته.
وتلقى اللواء عبدالله خليفة، مدير أمن الشرقية، إخطارًا من اللواء محمد والى، مدير المباحث الجنائية يفيد بورود بلاغ من الأهالى بقرية السعدية، بالعثور على "محمد.ع ال"، 10 سنوات، تلميذ بالصف الرابع الإبتدائى، مقتولًا وملقى على شط ترعة بالقرية.
وتبين من التحريات التى قام بها الرائد محمد درويش، رئيس مباحث أبو حماد، بإشراف العميد عمرو رؤوف، رئيس مباحث المديرية، قيام "محمد.ج.إ" 12 عامًا، بالصف السادس الابتدائي، باستدراج الطفل المقتول لعمه ويدعى" رامي. إ"22 عامًا طالب بمعهد فنى تجارى، وذلك لمساومة أسرته على فدية مالية قدرها 120 ألف جنيه، لمروره بضائقة مالية، ولكن بعد احتجازه لساعات، وبعد خوفهم من افتضاح الأمر، قاموا بخنق الطفل، ووضعه فى توك توك، وإلقائه على شط ترعة السعدية.
وعثر الأهالى عليه مقتولًا، وألقى القبض على المتهمين وبالعرض على النيابة العامة قررت حبس المتهمان على ذمة التحقيقات.</t>
  </si>
  <si>
    <t>https://www.youm7.com/story/0000/0/0/-/4052999</t>
  </si>
  <si>
    <t>https://www.elwatannews.com/news/details/3836136</t>
  </si>
  <si>
    <t>https://www.elwatannews.com/news/details/3844929</t>
  </si>
  <si>
    <t>بسبب وجود خلافات سابقة بين والدة الطفل و"سلفتها"</t>
  </si>
  <si>
    <t>اثناء لهوه بالشارع</t>
  </si>
  <si>
    <t>نورا  ا ف - 28 - انثي - ربة منزل</t>
  </si>
  <si>
    <t>مصطفي اع -3-طفل</t>
  </si>
  <si>
    <t xml:space="preserve">طفل أوسيم قتلته الغيرة والشوال "تواه".. والمتهمة: "خلي السحر يرجعه" (صور) 
محمد شعباننشر في مصراوي يوم 14 - 04 - 2018
كعادته كل صباح، بدأ عم صلاح عمله في جمع القمامة قبل خروج الموظفين وطلاب المدارس، إلا أن ثمة جديد طرأ على السيناريو اليومي، وعثر على جوال تخرج منه رأس طفل. 
تسمر الرجل الخمسيني، ولم يستطع التحرك قيد أنملة، اقترب منه أحد قاطني عزبة الأبعدية بمركز أوسيم، شمال محافظة الجيزة "مالك يا حاج.. انت كويس؟"، ليشير بأصبعه ناحية الصندوق الصغير، أطلق بعدها ذلك الشاب أصوات صراخ تجمع على إثرها الأهالي.
"جثة طفل داخل صندوق قمامة بجوار سور مساكن الكهرباء".. بهذه الكلمات أبلغ الأهالي شرطة النجدة، ووصلت قوة من القسم بقيادة العقيد طارق الأحول، نائب المأمور، الذي فرض كردونا أمنيا، ومنع اقتراب أحد "محدش يقرب لحد ما النيابة تيجي تعاين".
"ابن مين ده؟" سؤال رددته ألسنة سكان عزبة الأبعدية المطلة على طريق (المناشي - الوراق)، لم يحصلوا على إجابة واضحة حتى طالبهم أحد رجال الشرطة بالانصراف عقب انتهاء المعاينة في حضور المعمل الجنائي "هنفحص ونشوف كل حاجة".
وعقد العقيد محمد عرفان، مفتش مباحث شمال الجيزة، اجتماعا موسعا ضم ضباط مباحث قسمي شرطة أوسيم والوراق لقرب مسرح الجريمة منهما، موجها بفحص مسرحة الجريمة بدقة شديدة، والتأكد من وجود كاميرات مراقبة من عدمه، قد تكون رصدت الجاني أثناء إلقائه الجثة في صندوق القمامة، وسؤال شهود العيان وقاطني المنطقة وسائقي سيارات الأجرة.
عقب انتهاء الاجتماع، عاد الرائد مصطفى مخلوف، رئيس مباحث أوسيم، إلى مكبته لمناقشة خطة البحث مع معاونيه، وفوجئ بأمين شرطة يخبره بورود بلاغا من تاجر أسماك باختفاء طفله "مصطفى"، 3 سنوات في ظروف غامضة منذ 4 ساعات، فأمر بسرعة استدعائه.
بخطوات متثاقلة، وقبضة في الصدر مصحوبة بضيق في التنفس، وصل التاجر ديوان القسم، وكأن قلبه يحدثه بأن مكروها أصاب طفله، لكن الأمر بات حقيقة، عدما تلقى صاعقة من السماء فور عرض الضابط صورة جثة الطفل التي عُثرعليها صباح الأربعاء 4 أبريل الجاري "يا حبيبي يا ابني.. مين اللي عمل فيك كده"، ليدخل في نوبة بكاء هستيرية.
"يا فندم عرفنا هوية الطفل.. ووالده عندي في المكتب"، يتابع العميد إيهاب شلبي، رئيس مباحث شمال الجيزة، تطورات القضية خاصة في ظل اهتمام اللواء إبراهيم الديب، مدير الإدارة العامة لمباحث الجيزة، بسرعة كشف الواقعة، وضبط مرتكبها وتقديمه للمحاكمة.
لم يفصح الأب المكلوم عن وجود خلافات بينه وآخرين، مؤكدا أن زوجته أخبرته بمغادرة طفليهما للهو مع الأطفال بمحيط المنزل في قرية طناش، مشيرا في الوقت نفسه إلى أنهم لم يتلقوا أية مكالمات هاتفية من مجهول حول اختطافه أو طلب فدية "اللي عمل ده عاوز ينتقم.. بس ليه معرفش".
شكوك العقيد محمد عرفان دارت حول أن الجاني ليس غريبا عن أسرة الطفل الضحية، وراح يفحص أفراد الأسرة بالكامل، إلا أن ثمة معلومات من مصادر سرية أفادت بوجود خلافات سابقة بين والدة الطفل و"سلفتها" رغم العلاقة الطيبة بين الشقيقين.
8 أيام من البحث والتحري، قادت رجال المباحث إلى كشف المستور، وتبين أن "نورا. أ"، 28 سنة، زوجة عم المجني عليه وراء ارتكاب الواقعة؛ بسبب شعورها بالغيرة من والدي الطفل كونهما ميسوري الحال، كما أنها كانت تعتقد أن والدته تقوم بأعمال السحر لإلحاق الضرر بها.
وألقت قوات الأمن القبض على المتهمة التي أقرت بالواقعة، وأنها خططت لخطف الطفل لمساومة والده على دفع فدية مقابل إطلاق سراحه، واستدرجته من أمام منزله للهو مع طفلتها، واصطبته إلى السطح، ووثقت يديه، وكممت فمه، وعصبت عيناه بجلباب حريمي.
أمام اللواء محمد عبد التواب، مدير المباحث الجنائية بالجيزة، أوضحت المتهمة أن شعورا بالخوف من افتضاح أمرها بدأ يسيطر عليها، فكتمت أنفاس الطفل حتى فارق الحياة، ووضعته داخل جوال دقيق بحقيبة خضروات، واستقلت ميكروباص، وألقته بصندوق القمامة، قائلة "ظروفهم مرتاحة.. خلي السحر ينفعها ويرجع لها ابنها". 
</t>
  </si>
  <si>
    <t>http://www.masrawy.com/news/-/details/0/0/0/1325107</t>
  </si>
  <si>
    <t>https://www.elwatannews.com/news/details/3900804</t>
  </si>
  <si>
    <t>لان مرتكب الواقعة كان علي خلاف مع أسرة الطفل وأنه سبق أن نشبت بينهما خلافات حول الجيرة أكثر من مرة،</t>
  </si>
  <si>
    <t>تم استدراجه اثناء خروجه من منزله متجهًا إلى الحضانة</t>
  </si>
  <si>
    <t>محمود س - بالغ - ذكر</t>
  </si>
  <si>
    <t>محمد م -5-طفل</t>
  </si>
  <si>
    <t>ضربا بحجر</t>
  </si>
  <si>
    <t xml:space="preserve"> الطفل «محمد» دفع حياته ثمنا للخلاف بين عائلتين
علاء عبد الحسيب
نشر في الأهرام اليومي يوم 17 - 11 - 2018
جريمة لا تُغتفر.. ارتكبها دون رحمة شيطان الإنس «محمود» فى حق طفل بريء لم يتجاوز الخامسة من عمره، هذا الملاك الذى لايُخفى ضغينة لأحد ولاتُشغل عقله مغريات الحياة مثقال ذرة.
لكن كل ذنبه أنه ابن لشخص نشبت بينه وبين عائلة المتهم خلافات جعلته يدفع حياته ثمنًا على يد عاطل، لم يتورع فى ارتكاب جرمه البشع، ولم يفكر لحظة فى عواقب مخططه الشيطانى أو جلل حرمة الدم التى أباح إراقتها فى حق الصغير محمد. تبا لضغوط الحياة التى يمكن أن تكون يوما سببا فى تربص الجار لجاره، وتبا لها إن قادت كل منهما إلى التفكير لحظة فى الانتقام من الآخر، ولعنها الله إن حصدت فى طريقها أرواح الأبرياء، لكن فى هذه الجريمة البشعة التى هزت أنحاء قرية «السعادنة» التابعة لدائرة مركز بنى سويف فقد مارس المتهم فجرًا فى الخصومة من نوع آخر، وقرر أن يخالف جميع الأعراف، وأن يحدد هدفه للانتقام من طفل صغير هو نجل جاره، ليحرق قلب أسرته عليه، بعد أن نفذ جريمته بخطة شيطانية اعتقد واهما أنه سيفلت بفعلته بعيدا عن المساءلة لكن رجال الشرطة أحبطوا مخططه وألقوا القبض عليه. لم تعلم الأم المسكينة أن نظرات الوداع التى ألقاها عليها نجلها الصغير وهو متجها إلى حضانته صباح يوم الواقعة هى بمثابة نظرات أخيرة، وأن دماءه الطاهرة ستُراق على يد أحد الأشرار ممن انتزعت من قلوبهم الرحمة وتجردوا من كل مشاعر الإنسانية، وأعتقدوا واهمين أن الانتقام من الأبرياء هو الانتصار الكبير الذى يسعون لتحقيقه، سبعة أيام كاملة لم يذق الوالدان فيها طعم النوم، ولم يتركا مكانا واحدا فى أنحاء القرية إلا وبحثا فيه عن نجلهما الصغير «محمد»، سألوا عنه عند الجيران، وأخطروا بالواقعة جميع مراكز وأقسام الشرطة المجاورة، وفتشوا عنه فى جميع عنابر المستشفيات بالمحافظة، لكن يبدو أن غياب الصغير كان يحمل فاجعة لأسرته بل ولأهل القرية جميعا، وأن جسده الطاهر الذى مزقته أيادى الغدر أبى أن يظهر إلا بالكشف عن الجريمة البشعة التى أثارت الذعر بين أهالى المنطقة. كشف لغز اختفاء «محمد» كان داخل جوال مُلقى بجوار أحد منازل القرية، حيث اكتشف أحد الأهالى وجود جثة الطفل داخله فى حالة تعفن، ويبدو عليها علامات التعذيب والجروح القطعية فى منطقة الرأس، لكن رغم مرور أسبوع كامل عن غياب المجنى عليه، إلا أن جميع الأهالى الذين تجمعوا حول جثته تعرفوا عليه، ولم تطمس آثار التعذيب ملامحها، وعلى الفور أبلغ الأهالى أسرة الطفل وسرعان ما وصلت والدته التى أصيبت بصدمة عقب رؤيتها له إنهارت على أثرها حتى سقطت أرضًا وهى تهذى بكلمات غير مفهومة قائلة،«مين قتلك يا حبيبي؟.. عملوا فيك كده ليه يا محمد؟».
البلاغات التى تقدمت بها أسرة المجنى عليه منذ لحظة اختفائه لم توجه اتهامات لأحد.
وفوراخطار اللواء جرير مصطفى مساعد وزير الداخلية ومدير امن بنى سويف بالحادث امر بتشكيل فريق بحث لسرعة كشف غموض الحادث والقبض على الجناة.
حيث توصلت تحريات قطاع الامن العام باشراف اللواء علاء سليم مساعد وزير الداخلية لقطاع الأمن العام لمفاجأة حيث إن سائقا يدعى «محمود» من الجيران على خلاف مع أسرة الطفل وأنه سبق أن نشبت بينهما خلافات حول الجيرة أكثر من مرة، إلا أن المتهم بيت النية للانتقام من الوالد، فخطط لاختطاف طفله «محمد»، حيث قام برصد تحركاته منذ خروجه من منزله متجهًا إلى الحضانة، وقام باستدراج الطفل 5 سنوات إلى منزله وتعدى عليه بالضرب على رأسه بقطعة من الحجر ثم أخفى جثته بوضعها داخل الجوال، وألقاها بجوار أحد المنازل..حيث تمكن ضباط المباحث باشراف اللواء محمود ابو عمرة مدير الادارة العامة للمباحث الجنائية بقطاع الامن العام من القبض عليه و بمواجهته اعترف بارتكابه الواقعة امام فريق البحث باشراف اللواء اشرف توفيق وكيل الادارة العامة للمباحث الجنائية بقطاع الامن العام، وأخطرت النيابة التى تولت التحقيق، وأمرت بحبس المتهم «محمود.س» على ذمة التحقيقات، كما استمعت إلى أقوال زوجة شقيق المتهم التى أيدت ما جاء فى اعترفات المتهم، وأكدت أنها نظفت جثة الطفل من الدماء بمساعدته عقب اكتشافها واقعة قتله داخل منزل المتهم.</t>
  </si>
  <si>
    <t>http://www.ahram.org.eg/NewsQ/680495.aspx</t>
  </si>
  <si>
    <t>كوم حماده</t>
  </si>
  <si>
    <t>لمروهم بازمة مالية وعلمهم بأن المجني عليه يعمل لدى تاجر مصوغات واعتياده التنقل بالمصوغات الذهبية لمحل إقامته مترجلًا</t>
  </si>
  <si>
    <t>حال سيره بطريق عودته للمنزل</t>
  </si>
  <si>
    <t>طه إ.ر -  18 - ذكر - سائق توك توك، إسلام ا.ع - 25  - ذكر - عامل، محمد م.ع - 23 - ذكر - عامل، محمد ش.ع - 17 - ذكر - عامل زراعي ، خالد م.م - 45 - ذكر -مزارع، إيناس ع.م - 41  - انثي - ربة منزل،  مجدى ا.ا - 39 - ذكر -  سائق،</t>
  </si>
  <si>
    <t>موريس مكرم م - 22 - ذكر-طالب</t>
  </si>
  <si>
    <t>سرقة ما بحوزته من مصوغات ذهبية</t>
  </si>
  <si>
    <t>كشف غموض واقعة العثور على جثة شاب بترعة النوبارية بالبحيرة أ ش أنشر في البوابة يوم 20 - 02 - 2017 نجحت أجهزة البحث الجنائي بالبحيرة في كشف غموض واقعة مقتل أحد المواطنين وتمكنت من ضبط مرتكبي الواقعة، وذلك في إطار جهود أجهزة الأمن بمديرية أمن البحيرة بالتنسيق مع فرع الأمن العام لكشف غموض وملابسات واقعة مقتل المواطن موريس م.م (22 سنة/طالب) مقيم بدائرة مركز شرطة كوم حمادة بالبحيرة، والعثور على جثته ملقاة بترعة النوبارية وبها إصابة بجرح طعني بمنتصف الصدر. وأسفرت نتائج جهود أجهزة البحث عن التوصل إلى مرتكبي الواقعة وهم كل من المدعو طه إ.ر 18 سنة سائق توك توك،والمدعو إسلام ا.ع 25 سنة عامل، والمدعو محمد م.ع 23 سنة عامل، والمدعو محمد ش.ع 17 سنة، عامل زراعي (سبق اتهامه في عددٍ من القضايا)، والمدعو خالد م.م 45 سنة، مزارع (سبق إتهامه فى عددٍ من القضايا)، وجميعهم مقيمون بدائرة مركز كوم حمادة، والمدعوة إيناس ع.م 41 سنة ربة منزل ومقيمة دائرة مركز كفر الزيات بالغربية، والمدعو مجدى ا.ا 39 سنة سائق، مقيم بدائرة مركز أشمون بالمنوفية. وعقب تقنين الإجراءات القانونية اللازمة،نجحت أجهزة البحث في ضبطهم جميعا، واعترفوا بما أسفرت عنه التحريات وارتكابهم واقعة القتل لمرورهم بضائقة مالية وعلمهم بأن المجني عليه يعمل لدى تاجر مصوغات واعتياده التنقل بالمصوغات الذهبية لمحل إقامته مترجلًا. وأكد المتهمون، خلال اعترافاتهم، أنهم اتفقوا على اختطاف المجني عليه حال سيره بطريق عودته للمنزل والاستيلاء على ما بحوزته من مصوغات وطعنه بمطواة وإلقائه بترعة النوبارية، وكذلك السلاح المستخدم بالجريمة، وتوجهوا للتصرف في المصوغات المستولى عليها...وقامت المتهمة التي تدعى "إيناس" ببيع خاتم ذهبي (تم ضبطه بإرشادها)، وقام آخر بالتصرف في بباقي المصوغات بالبيع بمبلغ 14 ألفا و600 جنيه، وتم ضبط المبلغ بعد إرشادهم. واتخذت أجهزة الأمن الإجراءات القانونية كافة والعرض على النيابة لمباشرة التحقيقات.</t>
  </si>
  <si>
    <t>http://www.albawabhnews.com/2385454</t>
  </si>
  <si>
    <t>http://www.elfagr.org/2473673</t>
  </si>
  <si>
    <t>http://www.elwatannews.com/news/details/1900770</t>
  </si>
  <si>
    <t>لوجود خلافات بينهم وبين المجنى عليه لقيامه بإبتزاز نجلة المتهم الأول وتهديدها</t>
  </si>
  <si>
    <t xml:space="preserve"> شوبك . ع . م  - بالغ - ذكر- خفير خصوصى ، عبدالرازق شوبك -  30 - ذكر -عامل قمامة ،عزة شوبك -  40 - انثي -  ربة منزل ، نجيب ع م -  63 - ذكر - خفير خصوصى، عشرى . ع . ج -  39 - ذكر -سائق ، وحيد . ن . ع -  30 – ذكر -عامل </t>
  </si>
  <si>
    <t>محمد . ن . ج - 31 - ذكر -عامل بمحل ملابس</t>
  </si>
  <si>
    <t>تم ضبطهم عدا الخامس والسادس</t>
  </si>
  <si>
    <t>http://www.الأسبوع.com/Article/400811/-</t>
  </si>
  <si>
    <t>اثناء توجه ام المجني عليها الي صيدلية بقرية منطي</t>
  </si>
  <si>
    <t>فرحات  ق - 48 - ذكر - عاطل</t>
  </si>
  <si>
    <t>نورهان ز-قاصرة - طفلة - ذوي احتياجات خاصة</t>
  </si>
  <si>
    <t>مأساة الطفلة "نورهان".. اختطفها "العتال" واغتصبها وقتلها وألقى جثتها في الشارع محمود السعيد وسامح غيثنشر في مصراوي يوم 12 - 09 - 2017 استدرجها لمنزله ثم اغتصبها بوحشية وتفنن في تعذيبها حتى ماتت بين يديه، هذا ما فعله "فرحات.ق" (48 سنة) بابنة نجلة خاله الطفلة المعاقة ذهنيا "نورهان.ز" (5 سنوات)، الأربعاء الماضى، بدلَ أن يشملها بحنانه وعطفه ويعوضها حرمان الأب الذى توفى قبل 3 سنوات. وسادت حالة من الرعب في شارع جمال عبدالناصر بقرية منطي التابعة لمركز قليوب، بعد اختطاف الطفلة المعاقة ذهنيًا نورهان، وقتلها عقب الاعتداء عليها جنسيًا ثم إلقائها في الشارع. "مصراوي" تواجد في "منطى"، للاطلاع على تفاصيل الجريمة البشعة التي هزَّت القرية بأكملها، وأصبحت حديث الجميع. في السابعة مساء الأربعاء الماضي، توجهت "أم شيماء" وبرفقتها طفلتها "نورهان"، إلى صيدلية مجاورة؛ وما هي إلا ثوانٍ معدودة انشغلت خلالها الأم في شراء الأدوية، واكتشفت اختفاء ابنتها. هرولت الأم في أرجاء القرية، بحثًا عن صغيرتها المريضة، برفقة الأهالى والجيران، دون جدوى، وفي الساعة العاشرة مساءً أخبرهم بعض الأطفال برؤيتهم الطفلة برفقة المتهم "فرحات" في الطريق لمنزله. يروي "مرسي.ط" جد الطفلة أنهم لدى علمهم بوجود ابنتهم مع "فرحات"، تملَّكهم الرعب لمعرفتهم بسوء سلوكه، حيث يعيش في منزل متواضع برفقة والدته المسنة، عقب انفصاله عن زوجته بعد سنة واحدة من الزواج. وأكد جد الطفلة أن المتهم كان دائم الاعتداء على والدته لإعطائه أموالًا، لأنه لا يجد عملاً ثابتًا سوى بيع بعض الحلوى أمام منزله، وأحيانًا يعمل "عتالًا" لدى الآخرين، ولدى طرقهم باب بيته وسؤالهم على الطفلة "نورهان"، صرخ فيهم "مش قولتلك مجتش هنا"، وأغلق بابه في وجههم، فاستمروا في البحث عنها والنداء عليها في "ميكروفونات" المساجد وبعض السيارات. وفي السابعة صباح اليوم التالى، فوجئت أم الطفلة بوالدة المتهم تخبرها بالعثور عليها ملقاة بجوار منزلهم؛ يقول الجد "لقينا أم المتهم جاية تقولنا بنتكم مرمية جنب حيطة البيت"، فانتفض الجميع واتجهوا إلى منزل المتهم، وعثروا على الطفلة ملقاة بجوار الحائط جثةً هامدةً وملفوفةً ب"عباءتين حريمي" وبها آثار نزيف من الأنف وبين الفخذين "الرحم". وحسب "أم محمد" زوجة خال الضحية، فإنهم اكتشفوا أن "فرحات" اغتصب الطفلة بوحشية وتعدى عليها وأصابها بكسور في ضلوعها، وأصر على تعذيبها بأن ألقى عليها "ميه مغلية خلت جلدها مهرى". أبلغ الأهالي، قسم شرطة قليوب، وعند وصول رجال الشرطة استمعوا لأقوال أهل الضحية، ودلت التحريات على أنها شُوهدت آخر مرة برفقة المتهم فرحات، فانتقلوا لتفتيش منزله، وعند دخولهم وجدوا آثار دماء على السلم وداخل شقته، وعثروا على "حلة مياه مغلية" بالإضافة لملابس الطفلة وبعض قمصان نوم والدته. بعد إلقاء الشرطة القبض عليه، اعترف المتهم أمام ضباط مباحث قليوب بارتكابه الواقعة، وقال إنه استغل انشغال والدة الضحية في الصيدلية، وأغراها بشراء الحلوى، وصعد بها إلى منزله، ثم ألبسها "قمصان نوم" والدته واغتصبها، وخوفًا من افتضاح أمره قرر قتلها بأن خنقها، ثم رماها من الدور الثاني ليتأكد من وفاتها، وألبسها "عباية" والدته، وألقاها بجانب منزله، ثم نام حتى الصباح. وتضاربت الروايات حول إصابة المتهم ب"اختلال عقلي" من عدمه، ففيما يؤكد أهالي الضحية أنه سليم تمامًا وبكامل قواه العقلية، زعم "عبد.ا" أحد الجيران أن تصرفاته لم تكن على مايرام، وأنه اختار ضحيته لأنها معاقة ولن تستطيع اتهامه، خاصة وأن هناك صلة قرابة تجمع بينه وبين أهل الطفلة، التي كانت تأتي لتناول الحلوى والجلوس مع والدته، حتى تعود أمها وتصحبها لمنزلهم، حسبما تقول إحدى الجارات. وبينما أغلقت والدة المتهم منزلها، خوفًا من ردة فعل الأهالي الغاضبة، ترقد أم الضحية في فراشها، وتعيش معاناة نفسية، حيث تجمع أطفالها الأربعة الآخرين حولها، وترفض الاقتراب منهم تفاديًا لمصير شقيقتهم، آملةً أن ينال قاتل ابنتها جزاءه. وقررت نيابة قليوب حبس المتهم 4 أيام على ذمة التحقيقات في اتهامه باغتصاب الطفلة نورهان وقتلها، كما أمرت بأخذ عينة مهبلية من الطفلة لمضاهاتها بعينة المتهم، كما أمرت بعرضه على مصلحة الطب الشرعي لبيان تعاطيه المواد المخدرة من عدمه، وعرضه على مصلحة الطب النفسي لبيان مدى سلامة قواه العقلية.</t>
  </si>
  <si>
    <t>http://www.masrawy.com/news/-/details/0/0/0/1152964</t>
  </si>
  <si>
    <t>بسبب خلافات مع والدها.</t>
  </si>
  <si>
    <t>اثناء هوها بالشارع امام مسكنها</t>
  </si>
  <si>
    <t>ع م ز - بالغ - ذكر</t>
  </si>
  <si>
    <t>ندي م - 3 - طفلة</t>
  </si>
  <si>
    <t>الإعدام لقاتل ندي بالشرقية 11/16/2017 12:29:29 PM الشرقية ـ عبدالعاطي محمد عاقبت محكمة جنايات الزقازيق "علي.ع.م.ز" من أبوكبير بالاعدام لاتهامه بقتل الطفلة "ندي.م" 3 سنوات لخلافات مع والدها. تعود الجريمة عندما تلقي مدير أمن الشرقية إخطارا من مأمور مركز أبوكبير بالعثور علي جثة لطفلة بإحدي الأراضي بمنطقة الجزيرة بقرية المشاعلة وبالفحص وجمع المعلومات تم كشف هوية الطفلة وانها متغيبة عن منزلها أثناء لهوها في الشارع مع أحد الأطفال. وأن المتهم قام باستدراجها من أمام المنزل واختطافها وتعذيبها والتخلص من جثتها بمكان العثور عليه لخلافات مع والدها. ألقي القبض علي المتهم وبعرضه علي النيابة احالته للمحكمة التي اصدرت حكمها المتقدم.</t>
  </si>
  <si>
    <t>http://www.almessa.net.eg/main_messa.asp?v_article_id=301646</t>
  </si>
  <si>
    <t>https://www.masress.com/almessa/401646</t>
  </si>
  <si>
    <t>أحمد ش.ع  -28 - ذكر - حداد</t>
  </si>
  <si>
    <t>وليد محمد حامد غطاس -9-طفل</t>
  </si>
  <si>
    <t>حبس قاتل الطفل الإيطالي في الدقهلية 4 أيام على ذمة التحقيق سالى العنانىنشر في فيتو يوم 30 - 06 - 2017 قررت نيابة طلخا في محافظة الدقهلية، حبس المتهم بقتل الطفل الإيطالي 4 أيام على ذمة التحقيقات مع مراعاة التجديد له في الوقت القانوني بعد اعتراف المتهم بقتل الطفل خنقا ووضعه داخل جوال بحظيرة مواشي. يذكر أن الطفل يحمل الجنسيتين المصرية والإيطالية، وعاد من إيطاليا منذ 10 أيام مع والدته لقضاء إجازة العيد وتم اختطافه منذ 4 أيام ليظهر اليوم قتيلا داخل جوال. كان اللواء أيمن الملاح مدير أمن الدقهلية، تلقى إخطارا من اللواء مجدي القمري، مدير مباحث المديرية، بورود بلاغ من أهالي قرية ميت الكرما التابعة لمركز طلخا، إلى مأمور المركز بالعثور على جثة الطفل "وليد محمد حامد غطاس" 9 سنوات، مقتولا داخل شيكارة أسفل سلم بأحد المنازل بالقرية. وعرضت أسرة الطفل مبلغا ماليا لمن يرشد على مكان نجلهم وصل إلى 100 ألف جنيه على أمل العثور عليه ولكنهم فوجئوا به اليوم جثة هامدة داخل مخزن بعد أن انبعثت رائحة كريهة. وانتقل العميد محمد الشرباشي رئيس مباحث المديرية، إلى مكان البلاغ، وبالفحص تبين أن الجثة للطفل المتغيب منذ 4 أيام، وأن الطفل قادم من إيطاليا لقضاء إجازة العيد مع والده بمسقط رأسه، وأثناء لهوه أمام المنزل مع أقرانه اختفى. و بتكثيف الجهود تمكنت الأجهزة الأمنية بقيادة المقدم أحمد شبانة رئيس مباحث مركز شرطة طلخا، من ضبط المتهم بقتل الطفل وهو "أحمد ش.ع" حداد، 28 سنة، وبمواجهته اعترف بارتكاب الجريمة. وفرضت قوات الأمن كردونا أمنيا وتعيين حراسة على منزل المتهم تزامنا مع تجمهر أهالي ميت الكرما ومطالبهم بالقصاص.</t>
  </si>
  <si>
    <t>http://www.vetogate.com/2771669</t>
  </si>
  <si>
    <t>لوجود خلافات سابقة بسبب الجيرة ولهو الأطفال، ووجود قضايا بينهم فى المحاكم،</t>
  </si>
  <si>
    <t xml:space="preserve">أحمد.ع.ال.ع -  31 - ذكر -  نجار مسلح ،سيد ع ال - 33 - ذكر -  حداد، محمود ع ال -27 - ذكر -  نجار موبليا ، أحمد.م.أ - 23 - ذكر -  نقاش </t>
  </si>
  <si>
    <t>محضر رقم 456 لسنة 20117 إدارى المركز</t>
  </si>
  <si>
    <t>عامل يتهم ثلاثة أشقاء باختطاف نجله فى الدقهلية الثلاثاء، 10 يناير 2017 04:33 م عامل يتهم ثلاثة أشقاء باختطاف نجله فى الدقهلية اللواء مصطفى النمر مدير أمن الدقهلية الدقهلية - شريف الديب Share on facebook Share on twitter Share on googleplus Share on googleplus إضافة تعليق اتهم عامل بقرية العيادية التابعة لمركز شربين بمحافظة الدقهلية ثلاثة أشقاء ونجل شقيقتهم باختطاف نجله بعد تغيبه عن المنزل. تلقى اللواء مصطفى النمر مدير أمن الدقهلية إخطارا من اللواء مجدى القمرى مدير مباحث المديرية بتقدم السعيد على السيد زرع 51 سنة عامل مقيم قرية العيادية التابعة لدائرة مركز شربين، ببلاغ إلى الرائد أحمد حسين رئيس مباحث المركز، بغياب نجله على 18 سنة طالب بالصف الثالث الثانوى الفنى مقيم بذات القرية عن المنزل منذ ثلاثة أيام، وأدلى بأوصافه، واتهم كلا من "أحمد.ع.ال.ع" 31 سنة نجار مسلح وشقيقيه "سيد" 33 سنة حداد و"محمود" 27 سنة نجار موبليا ونجل شقيقتهم "أحمد.م.أ" 21 سنة نقاش وجميعهم يقيمون بذات القرية، بأنهم وراء اختفاء نجله لوجود خلافات سابقة بسبب الجيرة ولهو الأطفال، ووجود قضايا بينهم فى المحاكم، وبسؤالهم نفوا علاقتهم بغياب نجل المبلغ، وتم تحرير محضر بالواقعة رقم 456 لسنة 20117 إدارى المركز، وجارى العرض على النيابة العامة لمباشرة التحقيقات.</t>
  </si>
  <si>
    <t>http://www.youm7.com/3049094</t>
  </si>
  <si>
    <t>لوجود علاقة بين والدة المجني عليها والمتهم</t>
  </si>
  <si>
    <t>ا ا ا - 29 - ذكر - موظف بشركة بترول</t>
  </si>
  <si>
    <t>م ا ع-قاصر - طفلة</t>
  </si>
  <si>
    <t>حبس موظف بشركة بترول بتهمة خطف فتاة ب 15 مايو عائشة جمال هدير الحناوينشر في البوابة يوم 13 - 02 - 2017 أمرت نيابة 15 مايو برئاسة المستشار أحمد حمدي وكيل النيابة، اليوم الإثنين، حبس شاب متهم باختطاف فتاة، 4 أيام على ذمة التحقيق. كانت والدة فتاة تُدعى (م. أ. ع) تقدمت ببلاغ يفيد باختفاء نجلتها منذ الخميس الماضي، ولم يتم الاستدلال عليها حتى الآن، واتهمت والدة الفتاة، (أ. أ. أ)، 29 عاما، موظف بشركة بترول، باختطاف نجلتها لوجود علاقة قديمة بينهما.</t>
  </si>
  <si>
    <t>http://www.albawabhnews.com/2372692</t>
  </si>
  <si>
    <t>نصر النوبة</t>
  </si>
  <si>
    <t>مقابل مبلغ مال</t>
  </si>
  <si>
    <t>أثناء توصيلهم بأحد القرى النوبية</t>
  </si>
  <si>
    <t>مهدى ع.م - 24 - ذكر ،  عمر ع.م 22 - ذكر،  محمد أ.ع - 21 - ذكر</t>
  </si>
  <si>
    <t>محمد ع د -  21  - ذكر -سائق توك توك ، عمر م ع-غ-29-ذكر</t>
  </si>
  <si>
    <t>أمن أسوان يحتوى تجمهر أهالى سائقى الـ"توك توك" بعد اختطافهما بنصر النوبة الثلاثاء، 21 فبراير 2017 01:16 م أمن أسوان يحتوى تجمهر أهالى سائقى الـ"توك توك" بعد اختطافهما بنصر النوبة جانب من وقفة الأهالى أسوان – عبد الله صلاح Share on facebook Share on twitter Share on googleplus Share on googleplus إضافة تعليق احتوت القيادات الأمنية بأسوان، غضب بعض أهالى النوبة الذين تجمهروا على طريق نصر النوبة كوم امبو، احتجاجا على واقعة اختطاف شخصيين، صباح اليوم، الثلاثاء، سائق توك توك "طفل" وصديق له، أثناء توصيلهم بأحد القرى النوبية، وتم الاعتداء على سائق التوك توك بالضرب وإلقاءه وسط الزراعات. وكان العشرات من أهالى قرية الديوان النوبية بمركز نصر النوبة تجمهروا صباح اليوم على طريق كوم امبو/ نصر النوبة احتجاجا على واقعة خطف سائق التوك توك ومرافقة. وعلى الفور توجهت القيادات الامنية إلى مسرح الواقعة، حيث نجح الامن فى اعادة سائق التوك توك ومرافقة وتهدئة الأهالى. من جهته، قال محمود عليان رئيس مدينة نصر النوبة، إنه عقد اليوم اجتماعا مع اهالى المختطفين وتم احتواء الموقف تمام، خاصة بعد تدخل الأمن ونجاحه فى إعادة سائق التوك توك وصديقة، فيما لم تعرف ملابسات الواقعة حتى الآن. من جانبه، أشار أحد قيادات إدارة البحث الجنائى بمديرية أمن أسوان، إلى أن الأجهزة الأمنية احتوت الموقف ونجحت فى تهدئة الاهالى الغاضبين خاصة بعد التوصل إلى سائق التوك توك ومرافقة، فيما جارى ضبط وإحضار المتهمين فى الواقعة.</t>
  </si>
  <si>
    <t>http://www.youm7.com/3112194</t>
  </si>
  <si>
    <t>http://www.youm7.com/3117918</t>
  </si>
  <si>
    <t>اقتحما المنزل واقتادا الفتاة داخل السيارة تحت تهديد السلاح، بقرية المناجاة الكبرى التابعة لمركز الحسينية</t>
  </si>
  <si>
    <t xml:space="preserve">حميد. س - بالغ - ذكر، صلاح. ع - بالغ - ذكر </t>
  </si>
  <si>
    <t>دينا عبد الرحيم ابراهيم--19- انثي - طالبة بالصف الثالث الثانوي الفني</t>
  </si>
  <si>
    <t>محضر رقم 5469 جنح الحسينية 2017</t>
  </si>
  <si>
    <t>بالفيديو.. والد فتاة الشرقية يروي تفاصيل اقتحام منزله واختطاف ابنته سامح المغازىنشر في فيتو يوم 28 - 02 - 2017 روى "عبد الرحيم إبراهيم حسن" 65 عاما، مقيم المناجاة الكبرى التابعة لمركز الحسينية، والد الفتاة "دينا"، تفاصيل خطف ابنته من قبل شخصين يستقلان سيارة ملاكي. وقال والد الفتاة ل"فيتو"، إن زوجته فوجئت في 25 فبراير الماضي وتحديدا الساعة الواحدة ظهرا أثناء عودتها للمنزل قادمة من محل عمله باختفاء ابنتها "دينا"، مشيرا إلى أن عددا من الجيران شاهدوا كل من "حميد. س" و"صلاح. ع" مقيمان بإحدى القرى التابعة لمركز الحسينية ويستقلان سيارة ملاكي سماوي تحمل أرقام رقم 34290 الإسماعيلية، يقتحمان المنزل واقتادا الفتاة داخل السيارة تحت تهديد السلاح. وناشد الأب المكلوم اللواء مجدي عبد الغفار وزير الداخلية، واللواء رضا طبلية مدير الأمن، لمساعدته في إعادة ابنته المختطفة، موضحا أنه استغاث أكثر من مرة بضباط قسم شرطة الحسينية دون جدوى. وكان اللواء رضا طبلية مدير أمن الشرقية، تلقى إخطارا من مأمور مركز شرطة الحسينية بورود بلاغ من أسرة "دينا عبد الرحيم إبراهيم حسن" 19 عاما، طالبة بالصف الثالث الثانوي الفني ومخطوبة لنجل عمها باختطافها من منزلهم بقرية المناجاة الكبرى التابعة لمركز الحسينية. وتحرر المحضر 5469 جنح الحسينية 2017، وتولت النيابة التحقيقات، وتكثف قوات الأمن جهودها للعثور على الفتاة.</t>
  </si>
  <si>
    <t>http://www.vetogate.com/2603943</t>
  </si>
  <si>
    <t>اثناء عودتها مع والدها من الحقل بقرية الشقوق</t>
  </si>
  <si>
    <t>مجهولون يختطفون طفلة بالشرقية سمير ابراهيمنشر في البوابة يوم 04 - 03 - 2017 شهدت قرية أبو الشقوق التابعة لمركز كفر صقر بالشرقية، اليوم، اختطاف مجهولين طفلة ودهس والدها ب"توك توك" أمام منزله وفروا هاربين، كان اللواء رضا طبلية مدير أمن الشرقية قد تلقى إخطارًا من اللواء هشام خطاب مدير المباحث الجنائية بورود بلاغ من "عبدالمنعم ع ع ا"، مزارع، مقيم بقرية أبو الشقوق بكفر صقر، بقيام عدة أشخاص يستقلون "توك توك" وبحيازتهم أسلحة بيضاء بمتابعته أمام المنزل أثناء عودته من الحقل الخاص به برفقة طفلته من طليقته وزوجته الثانية، وقاموا بالاعتداء عليه ودهسه ب"التوك التوك" واختطفوا الطفلة ولاذوا بالفرار وتم نقله لمستشفى الزقازيق الجامعي لتلقي العلاج اللازم وجارٍ تحرير المحضر اللازم.</t>
  </si>
  <si>
    <t>http://www.albawabhnews.com/2407432</t>
  </si>
  <si>
    <t>http://www.vetogate.com/2610207</t>
  </si>
  <si>
    <t>رجال مباحث بولاق الدكرور يكثفون جهودهم لكشف المتورطين بخطف طفلة الأحد، 23 أبريل 2017 08:07 ص رجال مباحث بولاق الدكرور يكثفون جهودهم لكشف المتورطين بخطف طفلة كلابش - ارشيفيه كتب بهجت أبو ضيف Share on facebook Share on twitter Share on googleplus Share on googleplus إضافة تعليق يجري ضباط مباحث بولاق الدكرور، تحريات موسعة، لكشف هوية المتهمين باختطاف طفلة، وطلب فدية من أفراد أسرتها، وحرر محضر بالواقعة وأخطرت النيابة للتحقيق. تلقى العقيد طارق حمزه مفتش مباحث غرب الجيزة، بلاغا يفيد تعرض طفلة للاختطاف علي يد مجهولين ببولاق الدكرور، وطلب خاطفيها فدية لإطلاق سراحها، فتم تشكيل فريق بحث يشرف عليه العميد عبد الحميد أبو موسى رئيس مباحث قطاع غرب الجيزة والرائد هاني الحسينى رئيس مباحث بولاق الدكرور، للتوصل لهوية المتهمين، تحرر محضر بالواقعة وباشرت النيابة التحقيق.</t>
  </si>
  <si>
    <t>http://www.youm7.com/3201817</t>
  </si>
  <si>
    <t>من اجل سرقة اعضائها البشرية</t>
  </si>
  <si>
    <t xml:space="preserve">اثناء سيرها بالشارع عن طريق سيارة </t>
  </si>
  <si>
    <t>شيماء بدر - 28 - انثي - ربة منزل</t>
  </si>
  <si>
    <t>محضر رقم 8556 بتاريخ 23 مايو 2017 إداري قسم شرطة الأهرام</t>
  </si>
  <si>
    <t>اتصال هاتفي يكشف تفاصيل خطف «شيماء» على يد عصابة لتجارة الأعضاء بأكتوبر إسلام ناجينشر في صوت الأمة يوم 25 - 05 - 2017 كشف شقيق الفتاة المختفية بفيصل تلقيه اتصالا هاتفيا منها تخبره بتفاصيل اختطافها على يد عصابة تتاجر في الأعضاء البشرية واحتجازها بإحدى الشقق بغرفة حديدية بمنطقة السادس من أكتوبر، وأخطر اللواء هشام العراقى، مساعد أول وزير الداخية لقطاع أمن الجيزة، بمستجدات الواقعة. وأوضح سعيد بدر، سائق ، شقيق "شيماء"، أنها تبلغ من العمر 28 عاما، مطلقة، وتقيم لديه بمنطقة فيصل، مضيفًا أنها أثناء ذهابها لزيارة شقيقهما الأكبر، اختفت ولم تعد للمنزل مرة أخرى، وبدأت رحلت البحث عنها، حتى تلقى اتصالا هاتفيا منها بعد أن أوهمت خاطفيها بعدم حيازتها لهاتفها المحمول. وتمكنت "شيماء" من محادثة شقيقها لمدة 5 دقائق، دقائق كشفت فيها عن تفاصيل اختطافها على يد سيدة بطريقة احتيالية من على شارع فيصل الرئيسي، حيث أنه أثناء سيرها صدمتها إحدى السيارات، فسقطت أرضًا متأثرة بإصابتها، وحينها ظهرت سيدة مستقلة سيارة ملاكي وعرضت نقل الفتاة المصابة للمستشفى. واستجابت الفتاة لعرض المجهولة، واستقلت السيارة برفقة السيدة، وتوجهتا إلى أحد المستشفيات الخاصة لتجبير أحد رجليها، ولأن "شيماء" غير معتادة على الخروج عن نطاق منطقتها لم تستطع تحديد مكانها، ولكن برؤيتها لمدينة الإنتاج الإعلامي في طريقها علمت أنها فى مدينة أكتوبر. وأضافت "شيماء" فى مكالمتها لشقيقها أنها استقلت السيارة مرة أخرى برفقة السيدة، ظنا منها أنها ستعود بها إلى شارع فيصل ولكنها غابت عن الوعى، وعندما استيقظت وجدت نفسها محبوسة بغرفة حديدية داخل شقة، وبسؤالها للسيدة أخبرتها بأنها فى أكتوبر، وأنه تم تحديد يوم السبت المقبل لإجراء عملية جراحية لها للحصول على إحدى كليتيها. وأوضحت "شيماء" لشقيقها أنها أخفت هاتفها المحمول بين طيات ملابسها بإتقان خوفًا من السرقة، لذلك لم يكتشفه الخاطفون، وطالبته بسرعة نجدتها وإنقاذها قبل أن تنهي المكالمة سريعًا، ليتوجه الأخ على الفور إلى قسم شرطة بولاق ليحرر محضر، فحولوه إلى قسم شرطة الطالبية الذين وجهوه إلى قسم شرطة الأهرام. وبعد معاناة استطاع "سعيد" أخيرًا تحرير محضر بواقعة الاختطاف حمل رقم 8556 بتاريخ 23 مايو 2017 إداري قسم شرطة الأهرام، وطالب في بلاغه بسرعة اتخاذ الإجراءات اللازمة، وإنقاذ شقيقته من أيدي التشكيل العصابي قبل سرقة أعضائها، وقتلها، مطالبًا الأجهزة الأمنية بتتبع هاتف شقيقته المحمول؛ لتحديد مكانها.</t>
  </si>
  <si>
    <t>http://www.soutalomma.com/Article/570807/%D8%A7%D8%AA%D8%B5%D8%A7%D9%84-%D9%87%D8%A7%D8%AA%D9%81%D9%8A-%D9%8A%D9%83%D8%B4%D9%81-%D8%AA%D9%81%D8%A7%D8%B5%D9%8A%D9%84-%D8%AE%D8%B7%D9%81-%C2%AB%D8%B4%D9%8A%D9%85%D8%A7%D8%A1%C2%BB-%D8%B9%D9%84%D9%89-%D9%8A%D8%AF-%D8%B9%D8%B5%D8%A7%D8%A8%D8%A9-%D9%84%D8%AA%D8%AC%D8%A7%D8%B1%D8%A9</t>
  </si>
  <si>
    <t>لكي يقوم والد المجني عليها إجراء عملية قلب مفتوح لطفله دون مقابل</t>
  </si>
  <si>
    <t>عقب خروجها من المدرسة</t>
  </si>
  <si>
    <t xml:space="preserve">غير محدد - مسن - ذكر </t>
  </si>
  <si>
    <t>نهلة ا - 13 - طفلة</t>
  </si>
  <si>
    <t>خطف ابنة طبيب لرفضه تخفيض سعر جراحة قلب نورهان مطاوعنشر في البوابة يوم 09 - 10 - 2017 فى الدراما، يوجد ما يسمى «البطل الأرسطي» أو «المأساوي»، وهو المجرم الذى قد يتعاطف المتلقى معه، نظرًا لما تكبده من أحزان، وما مر به من ظروف قادته إلى الجريمة. هذا النموذج يتحقق فى رواية «اللص والكلاب» لأديبنا الكبير نجيب محفوظ، كما يتحقق فى قصة هذه الجريمة، التى بدأت تفاصيلها عندما عرف والد طفل رضيع أن فلذة كبده مصاب بعيب خلقى فى القلب، ويحتاج جراحة عاجلة. كان الأب قد أنفق كل ما يملك لإجراء حقن مجهري، وبعدما قرت عيناه برؤية ولى عهده نزل خبر مرضه كصاعقة على رأسه، فما كان إلا أن لجأ إلى طبيب شهير لكن الأخير طلب مبلغًا كبيرًا، مقابل جراحة القلب المفتوح، ورفض تخفيضه، بل إنه طرد الأب والأم من عيادته عندما كانا يتوسلان إليه. المبلغ ما بين 30 و40 ألف جنيه، كيف ومن أين يأتى بهذه الأموال؟ الطرق مسدودة فى وجهه، فلجأ إلى جريمة اختطاف ابنة الطبيب لإجباره على إجراء الجراحة. هى جريمة بلا شك، والابنة المخطوفة ما زالت غائبة عن أبيها الطبيب، الذى تقدم ببلاغ إلى قسم شرطة العبور بخطف ابنته «نهلة»، 13 عامًا، عقب خروجها من المدرسة، وتلقيه اتصالًا هاتفيًا من والد طفل مريض لديه، يطلب منه إجراء عملية قلب مفتوح لطفله دون مقابل، حتى يعيد له ابنته. وتحرر محضر بالواقعة، يحمل رقم 74561 لسنة 2017.</t>
  </si>
  <si>
    <t>http://www.albawabhnews.com/2749244</t>
  </si>
  <si>
    <t>داخل مسجد الحسين</t>
  </si>
  <si>
    <t>ندي حسين الشوربجي - 2 - طفلة</t>
  </si>
  <si>
    <t>محضر رقم 16141 جنح الجمالية</t>
  </si>
  <si>
    <t>اختطاف طفلة بمسجد "الحسين" أثناء دعاء والدتها لها السبت 04/نوفمبر/2017 - 12:03 م مسجد الحسين مسجد الحسين منتصر سليمان _ ولاء مالك فقدان أحد الأبناء من أصعب المواقف التى يمكن أن تمر على الأب والأم، فعندما تلتفت الأم بجوارها فلا تجد طفلتها الصغيرة، وتفاجأ بأنها قد اختطفت، فذلك الموقف كفيل بأن يُحدث صدمة غير طبيعية فى عقل وقلب تلك الأم المسكينة. جاءت الأم المسكينة من محافظة أخرى إلى القاهرة حتى تدعو لأطفالها ولزوجها بمسجد الحسين ولقراءة الفاتحة، للدعاء، وأثناء قيامها بالدعاء والتوسل وعينها مليئة بالأمل والرجاء والتوسل، كانت تدعو ربها بأن يحفظ ولديها الاثنين وطفلتها الصغيرة وزوجها وحتى تتخلص من المشكلات التى تواجههم وأن تعود الحياة مستقرة إلى منزلهم ويعمّ الخير. وأثناء قيام الأم بالدعاء فوجئت بأن طفلتها الصغيرة لم تعد موجودة بجوارها، وأسرعت تبحث عنها، وعينها تلتفت هنا وهناك، لكنها لم تجد الطفلة، لتكتشف فى النهاية أنه اختُطفت، فأخذت تصرخ وأسرع الجميع يبحثون معها عن طفلتها الغائبة. كشفت التحقيقات أن سيدة كانت موجودة داخل مسجد الحسين، وفوجئت باختطاف طفلتها الصغيرة "ندى حسين الشوربجي"، تبلغ من العمر سنتين، من كفر الإشارة بالزقازيق بمحافظة الشرقية. تم تحرير محضر بالواقعة رقم 16141 جنح الجمالية.</t>
  </si>
  <si>
    <t>http://www.albawabhnews.com/2787563</t>
  </si>
  <si>
    <t>أثناء سفره لمدينة الزقازيق، كان يتحدث مع نجله فى الطريق عبر الهاتف، وفجأة قال له إن سيارة ميكروباص تحاول إيقافه، ثم صرخ أن بها مسلحين ملثمين ثم انقطع الاتصال معه،</t>
  </si>
  <si>
    <t>ايمن احمدي - بالغ - ذكر-رجل اعمال</t>
  </si>
  <si>
    <t>محضر رقم 166 إدارى مركز ميت غمر</t>
  </si>
  <si>
    <t xml:space="preserve">أسرة رجل أعمال بالدقهلية تحرر محضرا باختطافه أثناء توجهه لمدينة الزقازيق _x000D_
محمد حيزةنشر في اليوم السابع يوم 04 - 01 - 2018_x000D_
حررت أسرة رجل أعمال بمدينة ميت غمر بالدقهلية، محضرا باختطافه أثناء توجهه لمدينة الزقازيق بمحافظة الشرقية. _x000D_
تلقى اللواء أيمن الملاح مدير أمن الدقهلية، إخطارا يفيد بتحرير سامر أيمن حمدى، محضرا رقم 166 إدارى مركز ميت غمر، باختفاء والده، رجل أعمال أثناء سفره لمدينة الزقازيق._x000D_
وشكل فرع البحث الجنائى، برئاسة العقيد محمد الخولانى والمقدم تامر رضا، والمقدم محمد الحسينى رئيس مباحث مركز ميت غمر، فريق بحث لتحديد هوية المختطفين._x000D_
وقال هانى عبادة محام أسرة رجل الأعمال، إن موكلى أثناء سفره لمدينة الزقازيق، كان يتحدث مع نجله فى الطريق عبر الهاتف، وفجأة قال له إن سيارة ميكروباص تحاول إيقافه، ثم صرخ أن بها مسلحين ملثمين ثم انقطع الاتصال معه، واختفى منذ ذلك الحين. _x000D_
</t>
  </si>
  <si>
    <t>https://www.youm7.com/story/0000/0/0/-/3586458</t>
  </si>
  <si>
    <t>http://www.vetogate.com/3018480</t>
  </si>
  <si>
    <t>داخل مستشفى سوزان للولادة دخل جامعة المنيا، بعد أن حضرت إليها احدي السيدات وطلبت منها الطفلة، لإجراء بعض الفحوصات الطبية</t>
  </si>
  <si>
    <t>غير محدد - 1 - طفلة</t>
  </si>
  <si>
    <t xml:space="preserve">بلاغ باختطاف رضيعه من داخل مستشفى بالمنيا _x000D_
صوت الأمةنشر في صوت الأمة يوم 15 - 01 - 2018_x000D_
تقدمت ربة منزل ببلاغ باختطاف طفلتها من المستشفى، حيث تلقى اللواء ممدوح عبد المنصف مدير أمن المنيا إخطارا من مأمور مركز شرطة المنيا، بتلقيه بلاغ من " أمل .م "29 سنة، ربة منزل، بخطف طفلتها الرضيعة أثناء تواجدها داخل مستشفى سوزان للولادة دخل جامعة المنيا، بعد أن حضرت إليها احدي السيدات وطلبت منها طفله 4 أيام، لإجراء بعض الفحوصات الطبية، وأخذتها ولم ترجع مرة أخرى . _x000D_
وتحرر محضر بالواقعة، وتولت النيابة العامة التحقيقات في الواقعة _x000D_
</t>
  </si>
  <si>
    <t>http://www.soutalomma.com/745551</t>
  </si>
  <si>
    <t>تم خفطه من داخل مستشفي بحجة اعطاؤه جرعة دواء</t>
  </si>
  <si>
    <t>غير محد - بالغة - انثي - ربة منزل</t>
  </si>
  <si>
    <t xml:space="preserve">بالفيديو| أب يتهم منتقبة باختطاف رضيعه بعد ولادته ب30 ساعة _x000D_
أحمد حامد ديابنشر في الوطن يوم 29 - 01 - 2018_x000D_
قال بدوي محمد، والد طفل رضيع ادعى أنه اختطف، إن الرضيع تم اختطافه بواسطة منتقبة ترتدي ملابس التمريض داخل المستشفى الجامعي بالمنيا، وذلك بعد ولادته ب30 ساعة فقط. _x000D_
وأكد محمد، خلال مداخلة هاتفية مع الإعلامي وائل الإبراشي في برنامج "العاشرة مساء"، المذاع عبر فضائية "دريم"، أن إدارة المستشفى لم تتدخل لإرجاع نجله، متابعا: "كأن شيء بسيط وقع مني، وشيء عادي وسهل ومحدش سأل خالص"._x000D_
وأوضح والد الطفل، أن مختطفة نجله ادعت أنها ممرضة، وجلست داخل قسم الولادة من الساعة ال7 حتى ال11، وسألها الممرضات عن شخصيتها فقالت إنها زميلتهن في المستشفى. _x000D_
</t>
  </si>
  <si>
    <t>https://www.elwatannews.com/news/details/3005491</t>
  </si>
  <si>
    <t>https://akhbarelyom.com/news/newdetails/2612587</t>
  </si>
  <si>
    <t>مقابل 50 ألف جنيه لاطلاق سراحها</t>
  </si>
  <si>
    <t>اثناء سيرها بقرية برطس داخل توك توك</t>
  </si>
  <si>
    <t xml:space="preserve">اختفاء فتاة جديدة في قرية برطس.. وشهود: خاطفوها يطلبون 50 ألف جنيه 
إسلام زقزوقنشر في فيتو يوم 02 - 05 - 2018
أهالي قرية برطس بأوسيم يشيعون جثمان ميادة لمثواها الأخير (صور) 
يكثف رجال مباحث الجيزة جهودهم لكشف غموض اختطاف فتاة بقرية برطس التابعة لمركز أوسيم.
وقال شهود عيان من أهل القرية، إن الفتاة تبلغ من العمر 14 سنة، والدها عامل بسيط يعمل في بيع الزجاجات الفارغة، واختطفت داخل توك توك في وضح النهار، وطلب مختطفوها فدية مقابل إعادتها تبلغ 50 ألف جنيه.
يذكر أن قرية برطس، شهدت منذ 10 أيام واقعة مقتل طفلة داخل مسجد، وبانتقال رجال المباحث وبالفحص تبين أنها متغيبة عن منزلها، وتم إبلاغ أسرتها لاستلام الجثة عقب الانتهاء من إجراءات النيابة بالمناظرة وتصريح الدفن. 
</t>
  </si>
  <si>
    <t>http://www.vetogate.com/3164578</t>
  </si>
  <si>
    <t>تم اختطافه من مسكنه بقرية نزلة أقفهص</t>
  </si>
  <si>
    <t>محمد ر - بالغ - ذكر-تاجر سيراميك</t>
  </si>
  <si>
    <t xml:space="preserve"> اختطاف تاجر سيراميك بالإكراه في بني سويف
حمادة الشيخ
نشر في البوابة يوم 27 - 06 - 2018
تلقى الرائد أحمد حسين، رئيس المباحث بمركز ومدينة الفشن جنوب محافظة بنى سويف، بلاغا من أهالى قرية أقفهص، يفيد باختطاف تاجر سيراميك بالإكراه، منذ أمس الأول، من أمام منزله، وتم إخطار جميع النقاط الأمنية والمرورية للوصول إلى المختطفين.
وقام ملثمون باختطاف مواطن يدعى "محمد، ر"، تاجر سيراميك، بالإكراه وتحت تهديد السلاح، من منزله بقرية نزلة أقفهص إحدى القرى التابعة لمركز "الفشن".
وعلى الفور قام رجال مباحث مركز شرطة الفشن، بتكثيف جهودهم للتوصل إلى مرتكبى واقعة الاختطاف، وذلك بمعرفة المواصفات الشخصية والجسمانية للمختطف، وتوزيعها على كل المراكز والنقاط الأمنية، بمشاركة نقيبى المباحث بالمركز عمرو حسونة، وأحمد مشرف.</t>
  </si>
  <si>
    <t>http://www.albawabhnews.com/3164619</t>
  </si>
  <si>
    <t>وسابقة حصول المُبلغة على حكم قضائى من محكمة الأسرة بإثبات حضانتها لابنها مع عدم تعرض طليقها لها.</t>
  </si>
  <si>
    <t>قطع طريق امام اتوبيس مدرسة</t>
  </si>
  <si>
    <t>خارج البلاد</t>
  </si>
  <si>
    <t>احمد نبيل ب - 36 - ذكر - مهندس،  نبيل ب ا - 64 - ذكر - بالمعاش، نورهان نبيل - 32- انثي - ربة منزل، طارق ح م - 65 - ذكر - طالب مصنع، احمد ط - 28 - ذكر - موظف، عمرو ط - 23 - ذكر - طبيب، بيتر م م 37 - ذكر، رجائي ع ا - 34 - ذكر - مدرب كمال اجسام، خالد ع ج -27 - ذكر، محمد ع ج - 21 - ذكر، السيد م ج - 51 - ذكر - سائق، ابراهيم س - 25 - ذكر - عاطل، اشرف س م - 26 - ذكر - بائع</t>
  </si>
  <si>
    <t>اسر احمد نبيل - 4 - طفل</t>
  </si>
  <si>
    <t xml:space="preserve">قضت المحكمة بحبس جد الطفل وعمته و7 بلطجية عامين و 6 أشهر مع الشغل والنفاذ.
 </t>
  </si>
  <si>
    <t>اثناء استقلالها سيارة اجرة ببمنطقة المصانع</t>
  </si>
  <si>
    <t>أحمد ع- 21 - ذكر  -سائق</t>
  </si>
  <si>
    <t>ه م م-17 - طفلة</t>
  </si>
  <si>
    <t>تجديد حبس سائق لاتهامه باختطاف فتاة والتحرش بها في 15 مايو الفجرنشر في الفجر يوم 27 - 03 - 2017 قرر قاضي المعارضات بمحكمة حلوان، اليوم الإثنين، تجديد حبس سائق 15 يومًا لاتهامه باختطاف فتاة والتحرش بها بمنطقة المصانع ب15 مايو. تعود تفاصيل الواقعة بتلقى اللواء محمد منصور مدير مباحث القاهرة، إخطارًا من الرائد شادى الشاهد رئيس مباحث قسم شرطة 15 مايو مفاده تلقيه بلاغًا من مصطفى م، بقيام سائق باختطاف نجلته ه م، 17 سنة، واقتادها إلى منطقة المصانع لاغتصابها، وقام بالتعدى عليها بالضرب المبرح. وبسؤال الفتاة قررت أنه أثناء عودتها إلى المنزل استقلت سيارة أجرة وعند نزول الركاب وبقائها بمفردها للوصول إلى وجهتها قام السائق بالسير بها فى طريق غير طريقها، وقام باصطحابها إلى منطقة المصانع وحاول اغتصابها، وأثناء مقاومتها له اعتدى عليها بالضرب وأصابها بوجهها. وبإجراء التحريات دلت أن وراء ارتكاب الواقعة أحمد ع، وشهرته "فرخة "، 21 سنة، سائق وبإعداد الأكمنة اللازمة تم ضبطه، وتحرر محضر بالواقعة وأخطرت النيابة العامة للتحقيق.</t>
  </si>
  <si>
    <t>http://www.elfagr.org/2522685</t>
  </si>
  <si>
    <t>http://www.albawabhnews.com/2388191</t>
  </si>
  <si>
    <t>عاطف.أ  - 45 - ذكر - سائق ، رامي.م - 34 -ذكر - عاطل، جمال.م - 47 - ذكر - سائق</t>
  </si>
  <si>
    <t>احمد محمد كمال - 31- ذكر - اخصائي حاسب الي</t>
  </si>
  <si>
    <t>سقوط 3 سائقين اختطفوا أخصائى حاسب آلى وطلبوا 5 مليون جنيه فدية بمصر القديمة الإثنين، 05 يونيو 2017 02:11 م سقوط 3 سائقين اختطفوا أخصائى حاسب آلى وطلبوا 5 مليون جنيه فدية بمصر القديمة المتهمين عقب القبض عليهم كتب إبراهيم أحمد - عبد الله محمود Share on facebook Share on twitter Share on googleplus Share on googleplus إضافة تعليق نجحت الأجهزة الأمنية بمديرية أمن القاهرة، فى كشف ملابسات غموض واقعة خطف أخصائى حاسب آلى بمصر القديمة، حيث تبين أن 3 سائقين أحدهم كان يعمل لدى خال المجنى عليه، هم وراء ارتكاب الواقعة بهدف مساومة أسرته على مبلغ 5 ملايين جنيه مقابل إطلاق صراحه، تم ضبط المتهمين والسيارة المستخدمة، وتحرر محضر بالواقعة، وباشرت اللنيابة العامة التحقيق. البداية كانت بتلقى رجال مباحث قسم شرطة مصر القديمة بلاغا من احمد محمد كمال 31 سنة اخصائى حاسب آلى، مصاب بآثار سحجات بمعصم اليدين وكدمة بالوجه، يفيد فيه أنه بتاريخ 31/5/2017 أثناء خروجه من مسكنه متجها لمحل عمله، فوجئ بسيارة سوداء اللون يستقلها شخصان ادعيا سابقة معرفته وعرضا عليه توصيله لمحل عمله، وعقب استقلاله السيارة هدداه وتوجها به إلى منطقة الرحاب بدائرة قسم شرطة التجمع الأول، واحتجزاه بعقار تحت الإنشاء ووثقا يديه وتعديا عليه بالضرب محدثين ما به من إصابات ، واستوليا على هاتفه المحمول وبمساومة والده من هاتف محدد على إطلاق سراحه مقابل مبلغ 5 ملايين جنيه، وبذات التاريخ تمكن من مغافلتهما والهرب وفى وقت لاحق، فعاود المتهمان الاتصال بوالد المجنى عليه مرة أخرى وقاما بتهديده ومطالبته بدفع الفدية فحضر للإبلاغ عن الواقعة. تبين من خلال التحريات أن وراء ارتكاب الواقعة "عاطف.أ" 45 سنة سائق سابق طرف خال المجنى عليه، و"رامي.م " 34 سنة عاطل، و " جمال.م " 47 سنة سائق، وعقب تقنين الإجراءات القانونية ، وبإعداد الأكمنة اللازمة بالأماكن التى يترددون عليها، أسفرت إحداها عن ضبطهم. وبمواجهتهم اعترفوا بارتكاب الواقعة، وأضاف المتهم الأول أنه نظرا لسابقة عمله كسائق طرف خال المجنى عليه الذى توفى منذ شهرين، ولعلمه بأنه من الأثرياء وان ثروته ستؤول لوالدة المجنى عليه بالميراث، خططا لاختطاف المجنى عليه ومساومة أهليته على إطلاق سراحه مقابل مبلغ 5 مليون جنيه، وفى سبيل ذلك استعان بباقى المتهمين لتنفيذ مخططه، حيث تمكنا من استدراجه واستقل صحبتهما السيارة رقم ل م ق 465 ملك مصطفى سليمان 30 سنة ومقيم دائرة قسم شرطة المرج، تم استأجرها بمعرفة المتهم الثانى، وقيادة الثالث واحتجازه بالعقار. وبمواجهة المتهمان الثانى والثالث أكد ما جاء بأقوال المتهم الأول، تم بإرشادهم ضبط السيارة المستخدمة فى ارتكاب الواقعة، بالإضافة إلى الهاتف المحمول الخاص بالمجنى عليه وبداخله الشريحة المستخدم فى إجراء المساومة، وبعرضهم على المجنى عليه تعرف عليهم واتهمهم بخطفه واحتجازه وإحداث ما به من إصابات، تم تحرير محضرا، وتمت إحالتهم إلى النيابة العامة التى تولت التحقيق.</t>
  </si>
  <si>
    <t>http://www.youm7.com/3269987</t>
  </si>
  <si>
    <t>اثناء توجهها الي درس خصوصي</t>
  </si>
  <si>
    <t>حسين.ح - بالغ - ذكر - سائق ميكروباص، أحمد.ع- بالغ - ذكر - عاطل، أحمد.س - بالغ - ذكر -عاطل</t>
  </si>
  <si>
    <t>بسنت - 17 - طفلة</t>
  </si>
  <si>
    <t>حكم بالحبس 10 سنوات</t>
  </si>
  <si>
    <t>المشدد 10 سنوات ل3 شباب بتهمة خطف فتاة والشروع في اغتصابها نيرة عبد العزيزنشر في فيتو يوم 04 - 07 - 2017 قضت الدائرة 13 جنايات شمال القاهرة، المنعقدة بالعباسية، بالسجن المشدد 10 سنوات لكل من "حسين.ح"، سائق ميكروباص، و"أحمد.ع"، و"أحمد.س"، عاطلين، بتهمة اختطاف فتاة قاصر داخل سيارة أجرة بهدف الاعتداء جنسيًا عليها في منطقة روض الفرج. صدر الحكم برئاسة المستشار يوسف عثمان، وأمانة سر محمد عطية وعصام ترك. وكشفت تحقيقات النيابة أن المجنى عليها" بسنت" 17 سنة، يوم الواقعة كانت في طريقها لدرس خصوصى في منزل صديقتها بمنطقة روض الفرج، إلا أنها فوجئت بسيارة ميكروباص خرج منها أحد المتهمين وضربها بآلة حادة على رأسها، ففقدت وعيها، ثم حملها وباقى المتهمين إلى داخل السيارة بهدف اغتصابها. وأضافت التحقيقات أن المجنى عليها استطاعت القفز من السيارة ولجأت إلى بعض المارة الذين ساعدوها للوصول لقسم الشرطة، وتحرر المحضر اللازم وتولت النيابة العامة التحقيقات.</t>
  </si>
  <si>
    <t>http://www.vetogate.com/2776414</t>
  </si>
  <si>
    <t>http://www.albawabhnews.com/2596869</t>
  </si>
  <si>
    <t>اثناء استقلالها سيارة ميكروباص لتوصيلها إلى مدرستها بمنطقة المعادى الجديدة</t>
  </si>
  <si>
    <t>حنين ابراهيم - 17 -  طفلة</t>
  </si>
  <si>
    <t>تحقيقات النيابة فى قفز طالبة ثانوى بالمعادى من ميكروباص فى أثناء سيره .. السائق حاول اختطافها لمنطقة جبلية للاعتداء عليها .. والمجنى عليها «فضلت الموت على الاغتصاب» الأهرام اليومينشر في الأهرام اليومي يوم 17 - 11 - 2017 أمرت نيابة البساتين بحبس السائق المتسبب فى إلقاء فتاة بنفسها فى الشارع من داخل سيارته الميكروباص أثناء سيرها هربا منه لمحاولته اختطافها لمنطقة نائية بمنطقة المعادى الجديدة لاغتصابها حيث ألقت الفتاه بنفسها فى الشارع من السيارة أثناء سيرها وأصيبت بكسور وتمكنت المباحث من ضبط المتهم واعترف بجريمته . كشفت التحقيقات التى باشرها «تامر عاشور» رئيس نيابة البساتين أن المجنى عليها طالبة ثانوى، وأنها استقلت سيارة ميكروباص لتوصيلها إلى مدرستها بمنطقة المعادى الجديدة، وعندما نزل جميع الركاب من السيارة فوجئت بالسائق يخبرها بأن المكان خال من المارة وإذا صرخت سوف يكون مصيرها القتل، وانه سوف يتوجه بها إلى منطقة جبلية بالمعادى لاغتصابها وبعدها سوف يطلق سراحها، وتوسلت إليه أن يتركها حتى لا تجلب لأسرتها الفضيحة، وأنها طالبة متفوقة فى دراستها ومتدينة وليس لها علاقة بالسلوك المعوج، إلا انه انهال عليها سبا وراح يرميها بعبارات تخدش الحياء وسار بالسيارة بسرعة جنونية وهى تصرخ وتستغيث، وأثناء سيره فتحت التلميذة باب السيارة وألقت بنفسها فى الشارع وأصيبت بكسور، بينما هرب السائق وتصادف وجود شاب على جانب الطريق وقام باستدعاء سيارة الإسعاف لنقلها إلى المستشفى للعلاج وتمكنت المباحث من ضبط المتهم وأنكر جريمته، وأكد أن المجنى عليها سقطت من سيارته أثناء سيره وقام بنقلها إلى المستشفى إلا أن شاهد الواقعة أكد أن السائق هرب بعد أن ألقت الفتاه بنفسها من السيارة وأمام النيابة أكدت تلميذة الثانوى أنها فضلت الموت على تعرضها للخطف والاغتصاب وأنها نطقت الشهادتين ثم ألقت نفسها فى الشارع للفرار من جحيمه.</t>
  </si>
  <si>
    <t>http://www.ahram.org.eg/NewsQ/623259.aspx</t>
  </si>
  <si>
    <t>https://www.masress.com/ahram/1623259</t>
  </si>
  <si>
    <t>http://www.vetogate.com/2954204</t>
  </si>
  <si>
    <t>غير محدد - 25 - انثي -صاحبة كشك</t>
  </si>
  <si>
    <t>سرقة مصوغات ذهبية</t>
  </si>
  <si>
    <t>عاطلان يختطفان صاحبة كشك ويحاولان اغتصابها وأهالى كرداسة يفتكون بهما الأربعاء، 22 نوفمبر 2017 12:54 م عاطلان يختطفان صاحبة كشك ويحاولان اغتصابها وأهالى كرداسة يفتكون بهما اغتصاب - أرشيفية كتب بهجت أبو ضيف Share on facebook Share on twitter Share on googleplus Share on googleplus إضافة تعليق أنقذ عدد من أهالي منطقة كرداسة صاحبة كشك من الاغتصاب على يد عاطلين اختطفاها بسيارة وسرقاها بالإكراه وحاولا اغتصابها بمنطقة زراعية، وتم ضبط المتهمين، وأخطرت النيابة للتحقيق. تلقى المقدم إسلام سمير رئيس مباحث مركز شرطة كرداسة بلاغا يفيد ضبط عاطلين لمحاولتهما اغتصاب فتاة. وبانتقال رجال المباحث إلى محل الواقعة، تبين أن عاطلين اختطفا صاحبة كشك تبلغ من العمر 25 عاما بسيارة واستوليا على مصوغاتها الذهبية، وحاولا التوجه بها إلى أرض زراعية لاغتصابها، إلا أنها ألقت بنفسها من السيارة، ما أسفر عن إصابتها بالرأس، وتمكن عدد من الأهالي من مطاردة المتهمين وضبطهما. تمت مواجهة المتهمين فاعترفا بارتكاب الواقعة، وتم إخطار اللواء عصام سعد مساعد وزير الداخلية مدير أمن الجيزة واللواء إبراهيم الديب مدير الإدارة العامة للمباحث وباشرت النيابة التحقيق.</t>
  </si>
  <si>
    <t>http://www.youm7.com/3521373</t>
  </si>
  <si>
    <t>http://gate.ahram.org.eg/News/1645139.aspx</t>
  </si>
  <si>
    <t>ابتزاز اهله لدفع 20 الف جنيه فدية</t>
  </si>
  <si>
    <t>استدرجوه داخل مسكنهم ببولاق الدكرور</t>
  </si>
  <si>
    <t>م.ا- 23 - ذكر، ب.ا- 28 - ذكر، ع.س- 26 - ذكر</t>
  </si>
  <si>
    <t>يحيي ا-30 - ذكر -مهندس مدني</t>
  </si>
  <si>
    <t>سرقة هاتف محمول وسيارة</t>
  </si>
  <si>
    <t>جمعهم الكيف وفرقهم المال.. الشياطين الثلاثة اختطفوا مهندسا وطلبوا 20 ألف جنيه لإطلاق سراحه.. المتهمون عذبوه 8 ساعات لرفض أسرته السداد.. وباعوا هاتفه وسرقوا سيارته.. الضحية غافلهم وقفز من "الرابع" السبت، 25 نوفمبر 2017 06:29 م "جمعهم الكيف وفرقهم المال".. الشياطين الثلاثة اختطفوا مهندسا وطلبوا 20 ألف جنيه لإطلاق سراحه.. المتهمون عذبوه 8 ساعات لرفض أسرته السداد.. وباعوا هاتفه وسرقوا سيارته.. الضحية غافلهم وقفز من "الرابع" "جمعهم الكيف وفرقهم المال" كتب أحمد الجعفرى Share on facebook Share on twitter Share on googleplus Share on googleplus إضافة تعليق فى ليلة هادئة من ليالى نوفمبر الجارى فوجئ أهالى منطقة بولاق الدكرور بسقوط شاب من شرفة أحد المنازل بالطابق الرابع، هرولوا على الفور إلى موقع سقوط الشاب وتجمعوا حوله، وبفحصه تبين لهم أنه فارق الحياة، وفى تلك اللحظات فوجئوا بشاب من قاطنى الشقة السكنية التى سقط منها الضحية، يسرع نحوهم بخطوات مرتبكة وأخبرهم أنه ليس له علاقة به، نافياً أن يكون قد سقط من منزله؛ إلا أنه ذلك لم يثنيهم عن الشك فى وجود شبهة جنائية حول الحادث، فاجروا اتصالاً هاتفياً برجال المباحث الذين حضروا على الفور إلى موقع الجريمة، ونقلوا الشاب إلى المستشفى، واقتادوا الآخر إلى قسم الشرطة لمناقشته فيما حدث. اعترفات أحد المتهمين والتحريات تفك لغز القضية بدأت خيوط تلك القصة الدرامية تتفكك شيئاً فشيئاً، من خلال اعترافات الشاب المضبوط وتحريات المباحث، وأقوال أسرة الشاب الضحية، وتبين أن القصة ورائها الـ"مخدرات"، حيث تبين أن المجنى عليه "يحى.ا" 30 عاماً ويعمل مهندس مدنى، وأنه اعتاد تعاطى المواد المخدرة منذ فترة، وقبل الواقعة بما يقرب من 3 أشهر، تعرف على ثلاثة عاطلين معروفين بمنطقة بولاق بتجارة وتعاطى المواد المخدرة وهم كلاً من "م.ا" 23 سنة و"ب.ا" 28 سنة و"ع.س" 26 سنة، والذين ساعدوه فى توفير ما يحتاجه من "مخدرات". توطدت علاقة المهندس "يحى" بالشياطين الثلاثة، وبدأت تنشأ بينهم صداقة مربطها "الهيروين"، تقابلوا عدة مرات فى شقة "م.ا" بمنطقة بولاق الدكرور، من أجل التعاطى، ولكن تلك العلاقة لم تكن لها أن تستمر على تلك الوتيرة، بعد جلسة تعاطى أعدها المتهمين بصحبة المهندس "يحى"، فكروا فى كيفية ابتزازه مالياً من أجل انعاش حالتهم المادية، خاصة بعدما علموا بأنه ميسور الحال، وعمل قبل ذلك فى المملكة العربية السعودية، فقرروا مساومته، أجروا اتصالاً هاتفياً به وأخبروه أنهم تعرضوا لمشاكل بسبب أخر شحنة مخدرة اشتراها منهم، وأنهم خسروا نتيجتها مبلغ مالى ضخم قدره 10 آلاف جنيه وطالبوه بسدادهم. 211 المتهمون ابتزوا الضحية للنصب عليه فى 10 آلاف جنيه لم يكن من السهل أن ينخدع المهندس فى تلك الحيلة التى أعدها المتهمين، ولم يكن من الممكن أن يعطى لهم ذلك المبلغ الذى طلبوه ببساطة، فحاول المتهمون استدراجه إلى منزلهم ببولاق من أجل مساومته، وبالفعل اتصلوا به مرة أخرى وأخبروه أنهم يريدون التحدث معه لحل أمر شحنة المخدرات التى اشتراها منهم، والتوصل لحل وسط يرضى جميع الأطراف؛ ولإغرائه أعدوا له جلسة تعاطى، وصل "يحى" فى الموعد المحدد، ولم يكن مخوناً أى من المتهمين، وجدهم أعدوا له جلسة لتعاطى الحشيش والهيروين، وهذا طمأنه أنه لا نية لديهم للغدر. انتهت جلسة التعاطى وبدأ المتهمين فى تنفيذ ما خططوا إليه، فقبل أن يهم المهندس "يحى" بالمغادرة من المنزل، منعوه من الخروج، وأجبروه على المكوث معهم بعد أن قيدوا يديه وقدميه، وأخبروه أنه لن يتم الإفراج عنه حتى تسدد أسرته مبلغا ماليا قدره 20 آلف جنيه، وأجروا اتصالاً هاتفياً بأسرته، طلبوا فيه المبلغ سالف الذكر، إلا أن الأسرة امتنعت عن السداد، لسابق علمهم بسوء سلوك ابنهم "يحى" واعتياده تعاطى المواد المخدرة، وخوفاً من أن تكون تلك مكيدة منه للحصول على المال لشراء المخدرات. 7fd82fe2cc-img المتهم قفز من الطابق الرابع هرباً من المتهمين فتوفى فى الحال دفع رفض أسرة "يحى" لتسديد مبلغ الفدية المتهمين الثلاثة لصب جم غضبهم عليه، فأوسعوه ضرباً وتعذيباً لمدة 8 ساعات متواصلة، تسببت فى إصابته بكدمات وسحجات فى مختلف أنحاء جسده، وسرقوا هاتفه المحمول ومفتاح سيارته، وأخذهم أحد المتهمين وباع الهاتف، واقتاد السيارة إلى مكان مجهول، وقرروا بعد ذلك المحاولة مرة أخرى مع أسرته من أجل حثهم على دفع مبالغ الفدية، الذين خفضوه إلى 10 آلاف جنيه، فاجروا اتصالاً هاتفيا بهم مرة أخرى إلا أن عرضهم قوبل بالرفض. بعد يوم شاق خاضه المتهمون فى تعذيب ضحيتهم، خلدوا إلى النوم وبحيلة ما استطاع "يحى" فك قيوده، وحاول فتح باب الشقة إلا أنه عجز عن ذلك، فقفز من الطابق الرابع وسقط على الأرض جثة هامدة، وكان ذلك بمثابة الصدمة بالنسبة للمتهمين الثلاثة، الذين فر أثنين منهم هاربين مستقلين سيارة المجنى عليه، وهرول الآخر إلى الأهالى الذين تجمعوا نحو جثة الضحية وحاول إقناعهم أنه لم يسقط من منزله، وانتهى به الأمر فى قبضة الأجهزة الأمنية. مناظرة النيابة: الضحية أصيب بكسر فى الجمجمة والساق اليسرى كشفت مناظرة نيابة بولاق الدكرور برئاسة المستشار هشام رفعت الشريف عن إصابة المجنى عليه بكسر فى الجمجمة وكسر كامل بالساق اليسرى أدى إلى انفصالها عن منطقة الحوض، نتيجة السقوط من مكان مرتفع، بالإضافة إلى جروح وكدمات فى مناطق متفرقة بالجسد والوجه نتيجة تعرضه للتعذيب بالضرب والتعدى عليه بالعصى الخشبية، فأمرت بتشريح جثمانه، وطلبت تقريرا طبيا وافيا عن أسباب الوفاة، واستدعى كريم محمد السيد وكيل أو النائب العام أسرة المجنى عليه لسماع أقوالهم، بعدم أمر بحبس اثنين من المتهمين 4 أيام، وأمر بسرعة ضبط وإحضار متهم آخر هارب، وإجراء عملية تتبع لهاتف الضحية للتوصل لمكان بيعه.</t>
  </si>
  <si>
    <t>http://www.youm7.com/3526165</t>
  </si>
  <si>
    <t>http://www.albawabhnews.com/2834416</t>
  </si>
  <si>
    <t>https://www.shorouknews.com/news/view.aspx?cdate=25112017&amp;id=12e98f3a-8355-4d45-8972-91f1efe0413a</t>
  </si>
  <si>
    <t>استدرج الطفلة أثناء سيرها بالشارع، فى طريقها لشراء بعض الاحتياجات من سوبر ماركت، وطلب منها مساعدته فى شراء دواء من صيدلية، ثم هددها بمطواة، واستدرجها لمسكنه بمنطقة المعصرة بحلوان</t>
  </si>
  <si>
    <t>جنة ا- 5-طفلة</t>
  </si>
  <si>
    <t>والد البنت المخطوفة بإمبابة: المتهم خطف طفلتين قبلها فى بولاق وشبرا الخيمة بهجت أبو ضيفنشر في اليوم السابع يوم 09 - 01 - 2018 ذكر والد الطفلة "جنة" التى تعرضت للاختطاف من إمبابة على يد "مسن" واحتجازها بمسكنه بحلوان، أنه عقب القبض على المتهم تبين أنه متورط أيضا فى خطف طفلتين ببولاق الدكرور وشبرا الخيمة. وقال والد الطفلة: إن المتهم يستخدم عدة أسماء يطلقها على نفسه للإفلات من أجهزة الأمن، ولا يمتلك بطاقة تحقيق شخصية، مضيفا أنه تم تسليم المتهم لقسم شرطة المعصرة بحلوان، وتحرير محضر بالواقعة. كان المتهم قد استدرج الطفلة أثناء سيرها بالشارع، فى طريقها لشراء بعض الاحتياجات من سوبر ماركت، وطلب منها مساعدته فى شراء دواء من صيدلية، ثم هددها بمطواة، واستدرجها لمسكنه بمنطقة المعصرة بحلوان. إلا أن الطفلة تمكنت من الهرب وعثر عليها الأهالى، وتم إخطار قسم شرطة إمبابة بالعثور عليها، حيث تسلمها والدها وأرشدت الطفلة عن مسكن المتهم، وتم ضبطه، وتسليمه لرجال المباحث، وحرر محضر بالواقعة، وتولت النيابة التحقيق.</t>
  </si>
  <si>
    <t>https://www.youm7.com/story/0000/0/0/-/3592158</t>
  </si>
  <si>
    <t>https://www.youm7.com/story/0000/0/0/-/3593855</t>
  </si>
  <si>
    <t>بسبب خلافات مالية بينهما حول 40 ألف جنيه باق ثمن سيارة، وتعثر المجنى عليه فى السداد،</t>
  </si>
  <si>
    <t>تم استدراج المجني عليه لعقار كائن بشارع بهجت الإسلام عزبة خير الله، بدعوى إنهاء خلافات مالية سابقة</t>
  </si>
  <si>
    <t>ناجى ج ي - 33 - ذكر</t>
  </si>
  <si>
    <t>فهمي ن ا-60 - ذكر -تاجر فاكهة بسوق العبور</t>
  </si>
  <si>
    <t xml:space="preserve">ضبط متهم باختطاف تاجر بسبب 40 ألف جنيه باقى قيمة سيارة بمصر القديمة _x000D_
النهارنشر في النهار يوم 20 - 01 - 2018_x000D_
نجح رجال مباحث القاهرة، فى القبض على المتهم باختطاف تاجر فاكهة، واحتجازه بسبب خلافات مالية بينهما حول 40 ألف جنيه باق ثمن سيارة، وتعثر المجنى عليه فى السداد، وهو ما دفع المتهم لاختطافه، فتم ضبط المتهم وإحالته للنيابة التى تولت التحقيق. _x000D_
تلقى رجال مباحث قسم شرطة مصر القديمة، بلاغا من "فهمى ن ا" 60 سنة، تاجر فاكهة بسوق العبور، مصاب بكدمات وسحجات بالكفين، بأنه استدرجه "ناجى ج ي" 33 سنة، لعقار كائن بشارع بهجت الإسلام عزبة خير الله، بدعوى إنهاء خلافات مالية سابقة بينهما وتعدى عليه بالضرب محدثاً ما به من إصابات وتقييد يديه واحتجازه لمدة 12 ساعة، إلا أنه تمكن من مغافلته، ولاذ بالفرار._x000D_
تم إعداد الأكمنة بالأماكن التى يتردد عليها المتهم أسفرت إحداها عن ضبطه، وبمواجهته اعترف بارتكاب الواقعة، وأضاف بأنه نظرا لوجود خلافات مالية بينه والمجنى عليه حول ثمن بيع سيارة تبقى له من ثمنها مبلغ 40 ألف جنيه، وتعثر المجني عليه عن السداد، فخطط لارتكاب الواقعة، وفى سبيل ذلك قام باستئجار غرفة بالطابق الأرضى بالعقار محل الواقعة، لاحتجاز المجنى عليه وتمكن من استدراجه واحتجازه، إلا أن الأخير غافله، وتمكن من الهرب، وتحرر عن ذلك المحضر اللازم، وأحاله اللواء خالد عبد العال مدير أمن القاهرة، إلى النيابة التى تولت التحقيق. _x000D_
</t>
  </si>
  <si>
    <t>http://www.alnaharegypt.com/542845</t>
  </si>
  <si>
    <t>http://www.soutalomma.com/749093</t>
  </si>
  <si>
    <t xml:space="preserve">حبس 5 أشخاص لاتهامهم بخطف تاجر لخلافات في الهرم 
صابر المحلاوينشر في مصراوي يوم 04 - 03 - 2018
أمرت نيابة الهرم، برئاسة المستشار محمد صلاح مدير نيابة الهرم، بحبس 5 أشخاص، 4أيام على ذمة التحقيقات، لاتهامهم بخطف تاجر لخلافات مالية بينهما. 
كما طلبت النيابة بسرعة تحريات الأجهزة الأمنية حول الواقعة؛ لبيان نشاط المتهمين.
ترجع الواقعة عندما تلقت غرفة النجدة بلاغًا من بعض الأهالي بمنطقة الهرم يفيد محاولة أحد الأشخاص إلقاء نفسه من نافذة شقة بالطابق الرابع بدائرة قسم الهرم، وعلى الفور انتقل رجال المباحث إلى محل الواقعة.
وأشارت التحقيقات إلى أن التحريات جاءت لتؤكد قيام 5 أفراد باختطاف تاجرًا بسبب خلافات مالية وعدد من ايصالات الأمانة، ومن ثم قاموا باحتجازه عدة أيام، حتى تمكن من مغافلتهم محاولا الهرب بالقفز من النافذة، وتمكن رجال المباحث من ضبط المتهمين، وأخطرت النيابة للتحقيق. 
</t>
  </si>
  <si>
    <t>http://www.masrawy.com/news/-/details/0/0/0/1275609</t>
  </si>
  <si>
    <t>http://www.albawabhnews.com/2972887</t>
  </si>
  <si>
    <t>http://www.masrawy.com/news/-/details/0/0/0/1277099</t>
  </si>
  <si>
    <t>اثناء سيرها بالطريق العام</t>
  </si>
  <si>
    <t>رنا - بالغة - انثي</t>
  </si>
  <si>
    <t xml:space="preserve"> سرقاها وحاولا خطفها لاغتصابها.. صرخة تنقذ فتاة بالهرم
محمد شعبان
نشر في مصراوي يوم 05 - 07 - 2018
ألقى ضباط مباحث الهرم، اليوم الخميس، القبض على عاطلين؛ حاولا اختطاف فتاة واغتصابها.
تلقى العقيد عادل أبو سريع، مأمور قسم الهرم، إخطارا باستغاثة فتاة من شابين حاولا اختطافها والتعدي عليها جنسيا.
وأشارت جهود البحث والتحري للمقدم محمد الصغير، رئيس مباحث الهرم، إلى أن الفتاة أطلقت صرخات استغاثة، ونجحت في لفت انتباه عدد من المارة، فانشغل الشابين، واستطاعت الهرب من قبضتهما، وتوجهت إلى القسم وحررت محضر بالواقعة.
وتمكن الرائد هاني عجلان، معاون مباحث الهرم، من ضبط المتهمين، وتبين أنه أثناء سير "رنا" بالطريق العام، اعترض طريقها شابان، وسرقا متعلقاتها الشخصية بعد ضربها، وشرعا في اختطافها للتعدي عليها جنسيا.
تحرر المحضر اللازم، وأخطرت النيابة العامة للتحقيق.</t>
  </si>
  <si>
    <t>http://www.masrawy.com/news/-/details/0/0/0/1388243</t>
  </si>
  <si>
    <t>عام 2023</t>
  </si>
  <si>
    <t>عام 2022</t>
  </si>
  <si>
    <t>عام 2021</t>
  </si>
  <si>
    <t>عام 2020</t>
  </si>
  <si>
    <t>عام 2019</t>
  </si>
  <si>
    <t>عام 2018</t>
  </si>
  <si>
    <t>عام 2017</t>
  </si>
  <si>
    <t>اقليم القاهرة الكبري</t>
  </si>
  <si>
    <t>اقليم الاسكندرية</t>
  </si>
  <si>
    <t>اقليم الدلتا</t>
  </si>
  <si>
    <t>اقليم القناة</t>
  </si>
  <si>
    <t>اقليم شمال الصعيد</t>
  </si>
  <si>
    <t>اقليم جنوب الصعيد</t>
  </si>
  <si>
    <t>اقليم سيناء والبحر الاحمر</t>
  </si>
  <si>
    <t>بهدف الفدية</t>
  </si>
  <si>
    <t>خلافات أسرية/زوجية</t>
  </si>
  <si>
    <t>خلافات اسرية/ ثأرية / عاطفية</t>
  </si>
  <si>
    <t>داحل مسكن /مقر عمل المخطوف/ه</t>
  </si>
  <si>
    <t>ممتلكات خاصة بالمخطوف/ة</t>
  </si>
  <si>
    <t>منشأة حكومية/تعليمية/صحية/ دينية/ دينية</t>
  </si>
  <si>
    <t>ممتلكات خاصة بالخاطف/ة</t>
  </si>
  <si>
    <t>ثلاثة افراد</t>
  </si>
  <si>
    <t>فردي</t>
  </si>
  <si>
    <t>زوجي</t>
  </si>
  <si>
    <t>جماعي</t>
  </si>
  <si>
    <t>بواسطة مادة سامة</t>
  </si>
  <si>
    <t>بواسطة الة صلبة</t>
  </si>
  <si>
    <t>تم قتله/ ها</t>
  </si>
  <si>
    <t xml:space="preserve"> بالسجن المشدد 7 سنوات على المتهمة الأولى، والسجن 5 سنوات على 3 متهمين آخرين، وبراءة شقيق القتيل</t>
  </si>
  <si>
    <t>نقدية - ايصالات امانة</t>
  </si>
  <si>
    <t>عينية - ايصالات امانة</t>
  </si>
  <si>
    <t>نقدية - عينية</t>
  </si>
  <si>
    <t>اكثر من مليون جنيه</t>
  </si>
  <si>
    <t>من 100 الف فيما اقل</t>
  </si>
  <si>
    <t>من 101 الف حتي 500 الف</t>
  </si>
  <si>
    <t>اخر اجراء امام جهات الضبط / النيابة</t>
  </si>
  <si>
    <t>غير محدد-بالغ-قهوجي، غير محدد-بالغ-غير محدد</t>
  </si>
  <si>
    <t>وليد ع س-بالغ-غير محدد، طارق ع م-بالغ-غير محدد، المعتز بالله ع-بالغ-غير محدد، نورا ر إ-بالغة - انثي-غير محدد، عبد العليم ع م-بالغ-غير محدد، سالم ط ع-بالغ-غير محدد، مؤمن ط ع-بالغ-غير محدد، إسلام ع س-بالغ-غير محدد</t>
  </si>
  <si>
    <t>السيد م غ-بالغ-غير محدد</t>
  </si>
  <si>
    <t>غير محدد-بالغ-عامل نظافة</t>
  </si>
  <si>
    <t>غير محدد-طفل-طفل</t>
  </si>
  <si>
    <t>حامد أ ح-42-ذكر  - مالك شركة استيراد وتصدير، عبد التواب س ع-53-ذكر - مالك مقهى، علاء أ ب-33-مقاول، ب ع ع-28-عاطل، عمرو ف م-34-غير محدد</t>
  </si>
  <si>
    <t>غير محدد-بالغ-عاطل، غير محدد-بالغ-عاطل، غير محدد-بالغ-عاطل، غير محدد-بالغ-عاطل</t>
  </si>
  <si>
    <t>غير محدد-بالغ-حارس عقار، غير محدد-بالغ-غير محدد، غير محدد-بالغ-غير محدد، غير محدد-بالغ-غير محدد، غير محدد-بالغ-غير محدد</t>
  </si>
  <si>
    <t>غير محدد-5-طفل</t>
  </si>
  <si>
    <t>غير محدد-10-طفل</t>
  </si>
  <si>
    <t>غير محدد-بالغ-مكوجى، غير محدد-بالغ-طالب</t>
  </si>
  <si>
    <t>غير محدد-4-طفل</t>
  </si>
  <si>
    <t>غير محدد-بالغ-خفير، غير محدد-بالغ-عاطل، غير محدد-بالغ-عاطل</t>
  </si>
  <si>
    <t>غير محدد-بالغ-سائق، غير محدد-بالغ-غير محدد</t>
  </si>
  <si>
    <t>غير محدد-بالغ-مقاول</t>
  </si>
  <si>
    <t>غير محدد-بالغة-ربة منزل، غير محدد-بالغ-غير محدد، غير محدد-بالغ-غير محدد، غير محدد-بالغ-غير محدد، غير محدد-بالغ-غير محدد، غير محدد-بالغ-غير محدد، غير محدد-بالغ-غير محدد، غير محدد-بالغ-غير محدد</t>
  </si>
  <si>
    <t>غير محدد-بالغ-غير محدد</t>
  </si>
  <si>
    <t>غير محدد-11-طالب</t>
  </si>
  <si>
    <t>غير محدد-بالغ-مقاول، غير محدد-بالغ-صاحب مكتب كمبيوتر، غير محدد-بالغ-عامل</t>
  </si>
  <si>
    <t>غير محدد-27-يعمل مستشارًا ماليًا بشركة والده</t>
  </si>
  <si>
    <t>غير محدد-بالغ-عاطل، غير محدد-بالغ-غير محدد</t>
  </si>
  <si>
    <t>غير محدد-29-ميكانيكى</t>
  </si>
  <si>
    <t>غير محدد-بالغ-سباك، غير محدد-بالغ-غير محدد، غير محدد-بالغ-غير محدد، غير محدد-بالغ-غير محدد</t>
  </si>
  <si>
    <t>غير محدد-بالغ-شريك والده</t>
  </si>
  <si>
    <t>غير محدد-9-طفل</t>
  </si>
  <si>
    <t>غير محدد-بالغ-غير محدد، غير محدد-بالغ-غير محدد، غير محدد-بالغ-غير محدد، غير محدد-بالغ-غير محدد</t>
  </si>
  <si>
    <t>غير محدد-59-حاصل على دبلوم صنايع</t>
  </si>
  <si>
    <t>غير محدد-بالغ-مدرب بصالة ألعاب رياضية، غير محدد-بالغة-غير محدد، غير محدد-بالغ-سائق، غير محدد-بالغ-موظف، غير محدد-بالغ-عامل</t>
  </si>
  <si>
    <t>غير محدد-بالغ-طالب بإحدى الكليات</t>
  </si>
  <si>
    <t>غير محدد-بالغ-عاطل، غير محدد-بالغ-مسجل</t>
  </si>
  <si>
    <t xml:space="preserve">غير محدد-بالغ-صاحب مصنع </t>
  </si>
  <si>
    <t xml:space="preserve">غير محدد-بالغ-غير محدد، غير محدد-بالغ-غير محدد، غير محدد-بالغ-غير محدد </t>
  </si>
  <si>
    <t>غير محدد-بالغ-ذكر - جنسية عربية، غير محدد-بالغ-ذكر - جنسية عربية،</t>
  </si>
  <si>
    <t xml:space="preserve">غير محدد-19-نقاش، غير محدد-20-عامل، غير محدد-20-عامل </t>
  </si>
  <si>
    <t>غير محدد-8-طالب بالصف الثانى الابتدائى</t>
  </si>
  <si>
    <t>غير محدد-بالغ-تاجر مواد البناء، غير محدد-بالغ-عاطل، غير محدد-بالغ-عاطل، غير محدد-بالغ-عاطل، غير محدد-بالغ-عاطل، غير محدد-بالغ-عاطل، غير محدد-بالغ-عاطل، غير محدد-بالغ-عاطل</t>
  </si>
  <si>
    <t>غير محدد-بالغ-سائق نقل</t>
  </si>
  <si>
    <t>الغول ظ ن-25-عامل، خالد ا ا-30-غير محدد، فهمي ا ف-35-غير محدد</t>
  </si>
  <si>
    <t>غير محدد-12-طفل</t>
  </si>
  <si>
    <t>غير محدد-بالغ-عاطل، غير محدد-بالغ-عاطل، غير محدد-بالغ-عاطل</t>
  </si>
  <si>
    <t>غير محدد-غير محدد-صاحب محجر</t>
  </si>
  <si>
    <t>د إ ع-24-أنثى، م ر ش-28-فكهانى، م ال-بالغ-جزار،ن-بالغ-مسجل، س-بالغ-غير محدد- أ-بالغ-غير محدد</t>
  </si>
  <si>
    <t>وفاء-بالغة-غير محدد، ربيع-بالغ-غير محدد</t>
  </si>
  <si>
    <t>ب ا-43-سائق، ط ف-30- مزارع، س-بالغ-غير محدد، م ا-32-عامل</t>
  </si>
  <si>
    <t>غير محدد-بالغ-سائق، غير محدد-بالغ-غير محدد، غير محدد-بالغ-غير محدد</t>
  </si>
  <si>
    <t>غير محدد-29-سائق</t>
  </si>
  <si>
    <t>غير محدد-طفلة-طفلة</t>
  </si>
  <si>
    <t>غير محدد-بالغ-غير مذكو</t>
  </si>
  <si>
    <t xml:space="preserve">محمد خ م-بالغ-25، غير محدد-بالغ-سائق، فرغل س خ-22-عامل </t>
  </si>
  <si>
    <t>غير محدد-بالغ-مسجل، غير محدد-بالغ-مسجل</t>
  </si>
  <si>
    <t>غير محدد-بالغ-غير محدد، غير محدد-بالغ-غير محدد، غير محدد-بالغ-غير محدد</t>
  </si>
  <si>
    <t>غير محدد-8-طفل</t>
  </si>
  <si>
    <t>غير محدد-53 - -تاجر، غير محدد-47-نجار</t>
  </si>
  <si>
    <t>غير محدد-بالغ-سائق، غير محدد-بالغ-سائق، غير محدد-بالغ-غير محدد</t>
  </si>
  <si>
    <t xml:space="preserve"> غير محدد-بالغ-تاجر سيارات، غير محدد-بالغ-غير محدد، غير محدد-بالغ-غير محدد، غير محدد-بالغ-غير محدد، غير محدد-بالغ-سائق،غير محدد-بالغ-تاجر</t>
  </si>
  <si>
    <t>غير محدد-52-مقاول، غير محدد-22-تاجر سيارات، غير محدد-18-غير محدد</t>
  </si>
  <si>
    <t>م أ-بالغ-عامل، م ع م -بالغ-عامل، م م ا-بالغ-عامل،  ح م ع - غير محدد - غير محدد، س ف ع  - غير محدد - غير محدد،م ص ع - غير محدد - غير محدد، ع ا م  - غير محدد - غير محدد، ع م ع - غير محدد - غير محدد،</t>
  </si>
  <si>
    <t>م ف ح-بالغة-غير محدد</t>
  </si>
  <si>
    <t>غير محدد - بالغ - مالك شركة، غير محدد - غير محدد - غير محدد ، غير محدد - غير محدد - غير محدد ، غير محدد - غير محدد - غير محدد</t>
  </si>
  <si>
    <t>غير محدد - بالغ - مهندس</t>
  </si>
  <si>
    <t>غير محدد - غير محدد - غير محدد</t>
  </si>
  <si>
    <t>غير محدد-39-ربة منزل، غير محدد-22-عاطل، غير محدد-29-عاطل</t>
  </si>
  <si>
    <t>غير محدد-21-عامل محارة، غير محدد-21-عامل، غير محدد-21-كهربائى، غير محدد-15-طالبة، غير محدد-17-ربة منزل، غير محدد-21-سائق</t>
  </si>
  <si>
    <t>غير محدد-46-حلاق، غير محدد-37-سائق، غير محدد-32-عامل، غير محدد-38-موظف، غير محدد-بالغ-فني كاميرات، غير محدد-31-عامل</t>
  </si>
  <si>
    <t>غير محدد-17-طالب</t>
  </si>
  <si>
    <t>غير محدد - بالغ - صاحب مغسلة سيارات</t>
  </si>
  <si>
    <t>غير محدد-30-لحام معادن ومسجل، غير محدد-33-عامل ومسجل، غير محدد-51-صياد ومسجل</t>
  </si>
  <si>
    <t>غير محدد-10-طالب بالصف الرابع الابتدائى</t>
  </si>
  <si>
    <t>غير محدد-35-عامل، غير محدد-38-عاطل</t>
  </si>
  <si>
    <t>غير محدد-7-طالب</t>
  </si>
  <si>
    <t>غير محدد-بالغ-غير محدد، غير محدد-بالغ-غير محدد، غير محدد-بالغ-غير محدد، غير محدد-بالغ-غير محدد، غير محدد-بالغ-غير محدد</t>
  </si>
  <si>
    <t>غير محدد-بالغ-سمسار ماشية</t>
  </si>
  <si>
    <t>غير محدد-33-سائق، غير محدد-38-نجار، غير محدد-47-عامل سبق اتهامه فى 4 قضايا، غير محدد-20-عامل، غير محدد-40-صاحب مطعم، غير محدد-30-تاجر</t>
  </si>
  <si>
    <t>غير محدد-9-طالب</t>
  </si>
  <si>
    <t>غير محدد-33-صاحب مكتب استيراد، غير محدد-40-سائق، غير محدد-18-عاطل، غير محدد-19-مزارع ومسجل، وغير محدد-31-عامل، غير محدد-33-عامل، غير محدد-55-سمسار خضروات عربى الجنسية، غير محدد-28-عامل</t>
  </si>
  <si>
    <t>غير محدد-41-تاجر عربي الجنسية</t>
  </si>
  <si>
    <t xml:space="preserve">غير محدد </t>
  </si>
  <si>
    <t>عبيد م ن-50-عم المختطف، غير محدد-بالغ-غير محدد، غير محدد-بالغ-غير محدد، غير محدد-بالغ-غير محدد</t>
  </si>
  <si>
    <t>غير محدد-بالغ-غير محدد، غير محدد-بالغ-غير محدد</t>
  </si>
  <si>
    <t>غير محدد-بالغ-موظف</t>
  </si>
  <si>
    <t>غير محدد-بالغة-ربة منزل، غير محدد-بالغة-ربة منزل، غير محدد-بالغ-عاطل ومسجل، غير محدد-بالغ-عاطل، غير محدد-بالغ-عاطل، غير محدد-بالغ-عاطل، غير محدد-بالغ-عاطل</t>
  </si>
  <si>
    <t>غير محدد-23-شاب، غير محدد-بالغ-مزارع</t>
  </si>
  <si>
    <t xml:space="preserve">غير محدد-45-عاطل، غير محدد-21-مالك مخزن، غير محدد-41-عامل، غير محدد-15-فتاة، غير محدد-بالغ-عامل </t>
  </si>
  <si>
    <t>غير محدد-بالغ-غير محدد، غير محدد-بالغ-غير محدد، غير محدد-بالغ-غير محدد، غير محدد-بالغ-غير محدد، غير محدد-بالغ-غير محدد، غير محدد-بالغ-غير محدد</t>
  </si>
  <si>
    <t>غير محدد-بالغ-نجار مسلح</t>
  </si>
  <si>
    <t>غير محدد-بالغة-عاملة كوافير، غير محدد-بالغ-صاحب ورشة تصنيع ذهب، غير محدد-بالغ-عامل، غير محدد-بالغ-عامل، غير محدد-بالغ-عامل</t>
  </si>
  <si>
    <t>غير محدد-26-عامل، غير محدد-36-سائق، غير محدد-38-كهربائى، غير محدد-37-عامل ومسجل، غير محدد-57-مقاول، غير محدد-45-سائق</t>
  </si>
  <si>
    <t>غير محدد-32-عامل</t>
  </si>
  <si>
    <t>غير محدد-بالغ-صاحب محل أجهزة منزلية</t>
  </si>
  <si>
    <t>غير محدد-بالغ-سائق، غير محدد-بالغ-سائق</t>
  </si>
  <si>
    <t>غير محدد-بالغ-فنى شبكات</t>
  </si>
  <si>
    <t>غير محدد-بالغ-سائق، غير محدد-بالغ-سائق، غير محدد-بالغ-سائق، غير محدد-بالغ-سائق</t>
  </si>
  <si>
    <t>غير محدد-بالغ-مزارع</t>
  </si>
  <si>
    <t>غير محدد-بالغ-عاطل</t>
  </si>
  <si>
    <t>غير محدد-بالغ-مسن</t>
  </si>
  <si>
    <t>غير محدد-بالغ-مسجل، غير محدد-بالغ-غير محدد، غير محدد-بالغ-غير محدد، غير محدد-بالغ-غير محدد، غير محدد-بالغ-غير محدد</t>
  </si>
  <si>
    <t>غير محدد-بالغ-صاحب محل قطع غيار معدات زراعية</t>
  </si>
  <si>
    <t>غير محدد-بالغ-مالك محل ملابس</t>
  </si>
  <si>
    <t>غير محدد-بالغ-سائق، غير محدد-بالغ-مقاول</t>
  </si>
  <si>
    <t>غير محدد-بالغ-صاحب محل بويات</t>
  </si>
  <si>
    <t>م أ ع-بالغ-غير محدد</t>
  </si>
  <si>
    <t>ع ا م ج-بالغ-غير محدد</t>
  </si>
  <si>
    <t>غير محدد-15-طفل - طالب</t>
  </si>
  <si>
    <t>غير محدد-31-سائق، غير محدد-35-جزار، غير محدد-25-عامل، غير محدد-29-شيف، غير محدد-36-موظف، غير محدد-45-عامل، غير محدد-35-سائق</t>
  </si>
  <si>
    <t>غير محدد-13-طالب</t>
  </si>
  <si>
    <t>غير محدد-بالغ-ذكر - حلاق، غير محدد-بالغ-ذكر - ميكانيكي، غير محدد-بالغ-غير محدد</t>
  </si>
  <si>
    <t>غير محدد-22-شاب</t>
  </si>
  <si>
    <t>غير محدد -8 - طفل</t>
  </si>
  <si>
    <t>غير محدد-بالغ-عاطل ومسجل، غير محدد-بالغ-عاطل ومسجل، غير محدد-بالغ-عاطل ومسجل، غير محدد-بالغ-عاطل ومسجل، غير محدد-بالغ-عاطل ومسجل، غير محدد-بالغ-عاطل ومسجل، غير محدد-بالغ-عاطل ومسجل</t>
  </si>
  <si>
    <t>غير محدد-5-طفلة</t>
  </si>
  <si>
    <t>غير محدد-شاب-غير محدد</t>
  </si>
  <si>
    <t>غير محدد-62-تاجر موبيليا</t>
  </si>
  <si>
    <t>غير محدد-34-عاطل، غير محدد-55-سائق، غير محدد-25-سائق</t>
  </si>
  <si>
    <t>غير محدد-34-مزارع</t>
  </si>
  <si>
    <t>غير محدد-28-مندوب مبيعات، غير محدد-33-غير محدد، غير محدد-37-عامل</t>
  </si>
  <si>
    <t>غير محدد-50-محاسب</t>
  </si>
  <si>
    <t>غير محدد-26-مالك مخبز وله معلومات جنائية، غير محدد-16-ذكر، غير محدد-بالغ-عامل، غير محدد-بالغ-عامل، غير محدد-بالغ-نجار</t>
  </si>
  <si>
    <t>غير محدد-20-ميكانيكى، غير محدد-20-مبيض محارة، غير محدد-19-عامل</t>
  </si>
  <si>
    <t>غير محدد-14-طالب</t>
  </si>
  <si>
    <t>غير محدد-33-غير محدد، غير محدد-بالغ-فني كهرباء، غير محدد-بالغ-سائق توك توك، غير محدد - بالغ - ذكر - مالك معرض سيراميك</t>
  </si>
  <si>
    <t>غير محدد-بالغ-مسجل، غير محدد-بالغ-مسجل، غير محدد-بالغ-مسجل</t>
  </si>
  <si>
    <t>غير محدد-28-ميكانيكى سيارات، غير محدد-20-حداد</t>
  </si>
  <si>
    <t>عبد الفتاح م -22- ذكر-غير محدد، امام ا - 25 - ذكر-غير محدد، سيد ع - 30 - ذكر-غير محدد</t>
  </si>
  <si>
    <t>غير محدد-بالغ-تاجر، غير محدد-بالغ-تاجر، غير محدد-بالغ-عامل، غير محدد-بالغ-موظف، غير محدد-بالغ-موظف، غير محدد-بالغ-موظفين</t>
  </si>
  <si>
    <t>غير محدد-84-تاجر</t>
  </si>
  <si>
    <t>غير محدد-بالغ-غير محدد، غير محدد-بالغ-غير محدد، غير محدد-بالغ-غير محدد، غير محدد-بالغ-غير محدد، غير محدد-بالغ-غير محدد، غير محدد-بالغ-غير محدد، غير محدد-بالغ-غير محدد، غير محدد-بالغ-غير محدد، غير محدد-بالغ-غير محدد، غير محدد-بالغ-غير محدد</t>
  </si>
  <si>
    <t>غير محدد-بالغ-تاجر</t>
  </si>
  <si>
    <t>غير محدد-بالغ-عاطل، غير محدد-بالغة-ربة منزل</t>
  </si>
  <si>
    <t>غير محدد-بالغة-طالبة</t>
  </si>
  <si>
    <t>غير محدد-41-ربة منزل، غير محدد-37-سائق ومسجل، غير محدد-38-سائق ومسجل</t>
  </si>
  <si>
    <t>غير محدد-28-غير محدد</t>
  </si>
  <si>
    <t>غير محدد-بالغ-مالك شركة استثمار عقارى</t>
  </si>
  <si>
    <t>غير محدد-بالغ-عاطل، غير محدد-بالغ-عاطل، غير محدد-بالغ-عاطل، غير محدد-بالغ-عاطل، غير محدد-بالغ-عاطل، غير محدد-بالغ-عاطل، غير محدد-بالغ-عاطل</t>
  </si>
  <si>
    <t>غير محدد-بالغ-غير محدد، غير محدد-بالغة-زوجته</t>
  </si>
  <si>
    <t>غير محدد-بالغ-عاطل، غير محدد-بالغ-عاطل، غير محدد-بالغ-عاطل، غير محدد-بالغ-عامل، غير محدد-بالغ-عامل، غير محدد-بالغ-كهربائى، غير محدد-بالغ-غير محدد</t>
  </si>
  <si>
    <t>غير محدد-64-تاجر معسل</t>
  </si>
  <si>
    <t>غير محدد-23-سائق، غير محدد-21-سايس، غير محدد-30-عاطل، غير محدد-36-عاطل عاطلان»، 30 سنة و36 سنه</t>
  </si>
  <si>
    <t>غير محدد-45-تاجر قطع غيار سيارات</t>
  </si>
  <si>
    <t>م ع-بالغ-غير محدد، غير محدد-بالغ-غير محدد، غير محدد-بالغ-غير محدد، غير محدد-بالغ-غير محدد، غير محدد-بالغ-غير محدد، غير محدد-بالغة-سيدة، غير محدد-بالغة-سيدة</t>
  </si>
  <si>
    <t>غير محدد-بالغ-تاجر سيارات</t>
  </si>
  <si>
    <t>غير محدد-37-حاصل على بكالوريوس، غير محدد-34-حاصل على ثانوية عامة، غير محدد-37-حاصل على معهد فنى تجارى، غير محدد-23-حاصل على دبلوم، غير محدد-28-حاصل على دبلوم، غير محدد-38-حارس عقار</t>
  </si>
  <si>
    <t>غير محدد-36-مالك شركة توريدات</t>
  </si>
  <si>
    <t xml:space="preserve">غير محدد-بالغ-مسجل، غير محدد-بالغ-مسجل، غير محدد-بالغ-مسجل، غير محدد-بالغ-غير محدد، غير محدد-بالغ-غير محدد </t>
  </si>
  <si>
    <t>غير محدد-بالغ-محاسب</t>
  </si>
  <si>
    <t>غير محدد-بالغ-مقاول، غير محدد-بالغ-عامل، غير محدد-بالغ-عامل، غير محدد-بالغ-عامل، غير محدد-بالغ-عامل</t>
  </si>
  <si>
    <t>غير محدد-بالغ-عامل</t>
  </si>
  <si>
    <t>غير محدد-بالغ-غير محدد، غير محدد-بالغ-غير محدد، غير محدد-بالغ-سائق، غير محدد-بالغة-ربة منزل</t>
  </si>
  <si>
    <t>غير محدد-بالغ-غير محدد، غير محدد-بالغ-غير محدد، غير محدد-بالغ-غير محدد، غير محدد-بالغ-غير محدد، غير محدد-بالغ-غير محدد، غير محدد-بالغ-غير محدد، غير محدد-بالغ-غير محدد، غير محدد-بالغ-غير محدد، غير محدد-بالغ-غير محدد، غير محدد-بالغ-غير محدد، غير محدد-بالغ-غير محدد</t>
  </si>
  <si>
    <t>غير محدد-بالغ-عامل صيانة بشركة، غير محدد-بالغ-عامل صيانة بشركة، غير محدد-بالغ-عامل صيانة بشركة، غير محدد-بالغ-عامل صيانة بشركة</t>
  </si>
  <si>
    <t>غير محدد-بالغ-غير محدد، غير محدد-بالغ-غير محدد، غير محدد-بالغ-غير محدد، غير محدد-بالغ-غير محدد، غير محدد-بالغ-غير محدد، غير محدد-بالغ-غير محدد، غير محدد-بالغ-غير محدد، غير محدد-بالغ-غير محدد وليبيري الجنسية</t>
  </si>
  <si>
    <t>غير محدد-بالغ-غير محدد وله جنسية غينيا الإستوائية</t>
  </si>
  <si>
    <t>غير محدد-بالغ-غير محدد، غير محدد-بالغة-ربة منزل وزوجة الأول، غير محدد-بالغة-شقيقه الأخرى، غير محدد-بالغ-زوج الثانية</t>
  </si>
  <si>
    <t>غير محدد-بالغ-عم الطفل</t>
  </si>
  <si>
    <t>غير محدد-11-طفل</t>
  </si>
  <si>
    <t>غير محدد-بالغ-مدرس، غير محدد-بالغ-غير محدد، غير محدد-بالغ-غير محدد، غير محدد-بالغ-غير محدد، غير محدد-بالغ-غير محدد</t>
  </si>
  <si>
    <t>غير محدد-بالغ-مالك كافية</t>
  </si>
  <si>
    <t>غير محدد-بالغ-شاب، غير محدد-بالغ-غير محدد، غير محدد-بالغ-غير محدد، غير محدد-بالغ-غير محدد، غير محدد-بالغ-غير محدد</t>
  </si>
  <si>
    <t>ياسر الزعيم ج-29-عاطل، ضاحي الزعبم-بالغ-غير محدد، غير محدد-بالغ-سائق، غير محدد-بالغ-عاطل، غير محدد-بالغ-عامل، غير محدد-بالغ-سايس</t>
  </si>
  <si>
    <t>غير محدد-بالغ-خال الطفل، غير محدد-بالغ-غير محدد، غير محدد-بالغ-غير محدد، غير محدد-بالغ-غير محدد</t>
  </si>
  <si>
    <t>غير محدد-بالغ-فنى تركيب زجاج، غير محدد-بالغ-غير محدد، غير محدد-بالغ-غير محدد</t>
  </si>
  <si>
    <t>غير محدد-بالغ-مورد زجاج</t>
  </si>
  <si>
    <t>غير محدد-بالغ-غير محدد ومسجل، غير محدد-بالغ-سائق، غير محدد-بالغ-غير محدد</t>
  </si>
  <si>
    <t>غير محدد-مسن-غير محدد</t>
  </si>
  <si>
    <t>غير محدد-بالغ - ذكر -طالب</t>
  </si>
  <si>
    <t>غير محدد-14-طفل</t>
  </si>
  <si>
    <t>غير محدد-بالغة-خادمة طرف العائلة ومسجلة، غير محدد-بالغ-مسجل وزوج الأولى</t>
  </si>
  <si>
    <t>غير محدد-عام-طفلة</t>
  </si>
  <si>
    <t>غير محدد-بالغ-مسجل، غير محدد-بالغ-غير محدد، غير محدد-بالغ-غير محدد</t>
  </si>
  <si>
    <t>غير محدد-بالغ-ذكر - تاجر</t>
  </si>
  <si>
    <t>غير محدد-بالغ-غير محدد-غير مصري</t>
  </si>
  <si>
    <t>غير محدد-19-طالبة جامعية</t>
  </si>
  <si>
    <t>غير محدد-بالغ-مزارع، غير محدد-بالغ-غير محدد، غير محدد-بالغ-غير محدد، غير محدد-بالغ-غير محدد، غير محدد-بالغ-غير محدد</t>
  </si>
  <si>
    <t>الحكم علي 4 أشخاص بالسجن المشدد 10 سنوات للمتهمين الأول والثالث والرابع، والحبس 3 سنوات مع الشغل للمتهم الثاني كونه حدثًا</t>
  </si>
  <si>
    <t>الاجراءات الرسمية</t>
  </si>
  <si>
    <t>وسيلة القتل</t>
  </si>
  <si>
    <t>تصنيف الاصابة</t>
  </si>
  <si>
    <t>كود الواقعة</t>
  </si>
  <si>
    <t>اخر حكم قضائي تم التوصل اليه</t>
  </si>
  <si>
    <t>غير محدد - 14 - طفل</t>
  </si>
  <si>
    <t>نجحت مديرية أمن أسيوط، أمس الأربعاء، في ضبط المتهمين بقتل طفلة وسرقة قرطها الذهبي. كان اللواء عاطف قليعى مساعد وزير الداخلية، مدير الأمن، تلقى إخطارا من مأمور مركز شرطة أسيوط، يفيد بوجود جثة، وبالفحص تبين أنها لطفلة - لمبلغ بغيابها - تدعى" لبنى.خ. م" 8 سنوات، تلميذة بالصف الثانى الابتدائي، ملقاة أمام منزل "م. ح. خ" من ذات العائلة، وبمناظرتها تلاحظ وجود أثار سحجات بالرقبة من الناحية اليسرى ولا توجد ثمة إصابات أخرى. على الفور تم تشكيل فريق بحث برئاسة العميد الدكتور منتصر عويضة رئيس المباحث الجنائية، وتبين أن وراء ارتكاب الواقعة كل من، "م. ع. ع"، 16سنة طالب بالصف الثانى الإعدادى، و"م. أ. م" 75 سنة فلاح صاحب محل بقالة، مقيمان بهيج دائرة المركز، وتمكن ضباط مباحث المركز من ضبطهما، وبمواجهة الأول اعترف بارتكاب الواقعة بالاشتراك مع الثانى حيث قاما باستدراجها لمنزل الثانى، وقاما بخنقها والتحصل على القرط الذهبى، تمهيدًا لبيعه وتقسيم المبلغ فيما بينهما، وبعرضهما على النيابة العامة اعترف الأول تفصيلًا بارتكابه للواقعة وأنكر الثانى. كما نجح فريق مباحث مركز شرطة ديروط شمال محافظة أسيوط من إلقاء القبض على 4 أشخاص يتزعمهم "مكوجى وطالب ثانوى" وقاموا باستدراج طالب يدعى "ع. أ. م"، 15 سنة، طالب بالصف الثالث الإعدادي مقيم بكودية الإسلام بديروط شمال أسيوط وأستدرجوه للمقابر واختطافه، لمطالبة أبيه بفدية نصف مليون جنيه، ثم قتلوه ذبحا خشية افتضاح أمرهم. وأكد مصدر بفريق البحث في مديرية أمن أسيوط، أن وراء ارتكاب الواقعة "م. ف. ع"، 16 سنة، طالب بالصف الثاني الثانوي التجاري، و"س. ر. م" 29 سنة، مكوجي، و"م. ع. ط"، 27 سنة، سائق توك توك، و"س. م. ا س" 30 سنة، فلاح مطلوب ضبطه وإحضاره في القضيتين "إداري مركز ديروط لسنة 2016، "شروع في قتل"-إداري مركز ديروط لسنة 2016 "إطلاق أعيرة نارية"، و"م. أ. م" 30 سنة، فلاح، مقيمين كودية الإسلام دائرة المركز، و"أ. غ. ع"، 35 سنة فلاح مقيم عواجة دائرة المركز، حيث إتفقوا فيما بينهم على اختطاف الطفل. حضر خال المتغيب "م. ر. ع "، 25 سنة مهندس وله محل إقامة بالخصوص القليوبية، وآخر دائم بذات الناحية،في 15 يناير الجاري، وأفاد بتلقيه اتصال تليفوني على هاتفه، وطلب منه المتصل مبلغ مالي قدرة (نصف مليون جنيه) نظير إطلاق سراح نجل شقيقته، وحضر عم والد المتغيب" ف. ع. خ "، 60 سنة، فلاح مقيم ذات الناحية، وأفاد بتلقيه اتصال تليفوني على هاتفه المحمول، وطلب منه المتصل المبلغ المحدد نظير إطلاق سراح المتغيب. على الفور تم تشكيل فريق بحث بأسيوط ضم ضباط أداره البحث الجنائي وضباط فرع بحث الشمال، وضباط مباحث مركز ديروط برئاسة السيد العميد رئيس مباحث المديرية وكشفت قيام الأول باستدراجه بحجة شراء بعض المتطلبات وتوجها سويًا إلى قرية عواجة دائرة المركز مستقلين توك توك قيادة الثالث، وتابعهما الرابع والخامس مستقلين دراجة بخارية، حيث كان السادس في انتظارهم بالقرب من مدافن قرية عواجة دائرة المركز. ورصد الثاني تحركات أهلية المختطف ونقل الأخبار لباقي المتهمين لكونه مستأجرا محل بمنزل والد المختطف، وقام الأول والرابع والخامس بالتخلص من الطفل بقتلة لمعرفته بهم وخشية افتضاح أمرهم عقب الحصول على الفدية، ووضعوا الجثة داخل إحدي المقابر التي تم تدبيرها بمعرفة السادس، وأرسلوا ملابس المجني عليه لأهله لإيهامهم أنه على قيد الحياة ومساومتهم لدفع الفدية. عقب تقنين الإجراءات، تم ضبط المتهمين الأول والثاني والثالث والرابع والتوك التوك المستخدم في الواقعة،وبمواجهتهم بالتحريات أقروا بصحتها وقاموا بالإرشاد عن مكان إخفاء جثة المجني عليه بأحد المقابر بناحية عواجة دائرة المركز.</t>
  </si>
  <si>
    <t>سيدتان تخطفان رجلا داخل ميكروباص بالإسماعيلية اسماء خليلنشر في فيتو يوم 02 - 02 - 2017 تمكنت الأجهزة الأمنية بمديرية أمن الإسماعيلية بالتنسيق مع مباحث قسم شرطة ثان من ضبط تشكيل عصابي خطف أحد المواطنين وأجبره على توقيع إيصالات أمانة وسرقة عدد من الموبايلات التي كانت بحوزته. وكان اللواء إبراهيم سلامة مدير إدارة البحث الجنائي بمديرية أمن الإسماعيلية تلقى إخطارا من المقدم محمد جميل رئيس مباحث قسم شرطة ثان يفيد بوجود بلاغ من المدعو «عمرو ع م» 40 عامًا كهربائى مقيم منيا القمح شرقية تضرره من عدد من الأشخاص بعد اختطافه داخل سيارة ميكروباص. واتهم كلا من «أميرة ع ح» 29 سنة ربة منزل مقيمة الشيخ زايد و«أسماء خ م» 26 سنة ممرضة مقيمة شارع الجيزة دائرة قسم ثان و«عادل. خ.م» شقيقها 17 عاما نقاش مقيم حي السلام دائرة قسم ثان، مطلوب التنفيذ عليه في عدد «4» قضايا، آخرها قضية مقضى فيها بالحبس سنة بتهمة تبديد والمدعو «عبده. م. ع» 25 عاما نقاش مقيم شارع هدى شعراوى حى السلام دائرة قسم ثان، سبق اتهامه في قضية سلاح بدون ترخيص والمدعو «محمود أ ج» 26 عاما نقاش مقيم شارع سوهاج حى السلام دائرة قسم ثان. وأضاف المبلغ أن المتهمة الثانية اتصلت به واستدرجته، إلى داخل سيارة ملاكى الإسماعيلية نبيتى اللون ماركة سوزوكى قيادة شخص يدعى رامى غير محدد بالاشتراك مع آخرين وأكرهوه على التوقيع على «12» إيصال أمانة على بياض بمبلغ «350 ألف جنيه»، الاستيلاء على «2» هاتف محمول، تحت تهديد السلاح الأبيض، ثم تركوه بمنطقة الموقف دائرة القسم. وبالفحص تبين معرفة المباحث أن هناك ارتباطا بين المبلغ وعلاقة عاطفية بالمتهمة الأولى منذ فترة، وانقطعت تلك العلاقة على إثر استمرارها في طلب مبالغ مالية منه تجاوزت العشرة آلاف جنيه فاتصلت المتهمة الثانية بالمبلغ لإعادة العلاقة ورتبت لقاء بينهما بإحدى الكافيتريات بناحية الموقف الجديد دائرة القسم، عقب قيامها بالاتفاق مع شقيقها الثالث، وصديقه الرابع، والخامس بابتزاز المحدد.</t>
  </si>
  <si>
    <t>بالصور.. مباحث سوهاج تنجح فى تحرير طفل مختطف وتلقى القبض على خاطفيه الثلاثاء، 07 فبراير 2017 06:15 ص بالصور.. مباحث سوهاج تنجح فى تحرير طفل مختطف وتلقى القبض على خاطفيه العميد ماجد مؤمن رئيس مباحث المديرية بناقش مرتكبى الواقعة سوهاج محمود مقبول Share on facebook Share on twitter Share on googleplus Share on googleplus إضافة تعليق تمكن ضبط وحدة مباحث مركز شرطة العسيرات جنوب محافظة سوهاج، من كشف غموض غياب طفل عقب إختطافه أثناء لهوه أمام منزله مقابل فديه حيث تبين أن وراء إرتكاب الواقعة عامل وسائق ومزارع تم ضبطهم جميعا وأعتروا بإرتكابهم الواقعة لذات السبب. كان اللواء مصطفى مقبل قد تلقى بلاغا من اللواء محب حمزة نائب المدير للقطاع الجنوب يفيد بتقدم أحمد سليم أحمد سليمان ويقيم بناحية المساعيد الغربية دائرة المركز بغياب نجله الطفل سليم أحمد سليم ويقيم بذات الناحية ..ولم يتهم أحد بالتسبب في ذلك . وعلى الفور تم تشكيل فريق بحث أشرف عليه العميد خالد الشاذلى ،مدير إدارة المباحث الجنائية ،والعميد ماجد مؤمن ،رئيس مباحث المديرية، بالإشتراك مع العميد منتصر عبدالنعيم رئيس فرع الأمن العام، وقاده المقدم أحمد شوقى زيدان مفتش مباحث المركز، وتوصلت الجهود أن وراء ارتكاب الواقعة السيد . خ . م . أ 22 سنة عامل ،و تركي . أ . م . ع 42 سنة سائق ويقيمان بناحية المساعيد دائرة المركز ،إسماعيل . م . ح . ع 20 سنة مزارع ويقيم بناحية الكوامل أولاد غريب دائرة مركز سوهاج حيث قام المتهمان الأول والثاني بإختطاف الطفل المحدد أثناء لهوه أمام منزل والده وتسليمه للمتهم الثالث لإيداعه بمنزله لمساومة والده على فدية مالية . عقب تقنيين الإجراءات تم ضبط المتهمين وبمواجهتهم اعترفوا تفصيلاً بارتكاب الواقعة وتم تحرير الطفل المختطف تحرر عن ذلك محضر ملحقاً بالمحضر الأصل رقم 229 إداري مركز شرطة العسيرات لسنة 2017 وجاري العرض على النيابة العامة .</t>
  </si>
  <si>
    <t>مجهولون يختطفون تاجر غزول بالمحلة والأمن يكثف جهوده لكشف ملابسات الحادث الثلاثاء، 28 فبراير 2017 10:41 ص مجهولون يختطفون تاجر غزول بالمحلة والأمن يكثف جهوده لكشف ملابسات الحادث اللواء حسام خليفة مدير أمن الغربية الغربية – عادل ضرة Share on facebook Share on twitter Share on googleplus Share on googleplus إضافة تعليق اختطف مجهولون فجر اليوم الثلاثاء، رجل أعمال يدعى "ج.ع" أحد أكبر تجار الغزول بمدينة المحلة الكبرى بمحافظة الغربية. تلقى اللواء حسام خليفة مدير أمن الغربية إخطارا من العميد طارق عطوية مأمور قسم أول المحلة، بورود بلاغ للقسم يتهم مجهولين باختطاف المحدد، ووجه مدير أمن الغربية بسرعة تشكيل فريق بحث لكشف ملابسات الواقعة وتحديد مرتكبيها.</t>
  </si>
  <si>
    <t>القبض على 5 أشخاص بتهمة خطف نجار بمطروح محمد بركاتنشر في الوطن يوم 29 - 03 - 2017 نجحت مصلحة الأمن العام بالتنسيق مع مديرية أمن مطروح، في القبض على 5 أشخاص بتهمة خطف نجار مسلح، وتبين أن المتهمين ارتكبوا الجريمة بسبب الخلافات المالية. تحرر محضر وتولت النيابة التحقيق. أثناء مرور قوة أمنية تابعة لقسم شرطة الحمام لتفقد الحالة الأمنية بدائرة القسم تلاحظ لهم صدور صوت استغاثة من أحد مستقلي السيارة رقم (س ر ف 4981 مصر) حال سيرها بمنطقة الرويسات. وعلى الفور تم استيقاف السيارة وضبط مستقليها وهم كل من: "محمد. إ. محمد. س. م"، "فايز. ع. ع"، "فتح الله. إ"، "محمود. ح" وبصحبتهم "أحمد. ع. أ" نجار، حيث قرر بقيام المحددين باختطافه (محرر بشأن واقعة اختطافه محضر بقسم شرطة سيدي جابر بالإسكندرية) بتاريخ 25 الجاري، بمواجهة المتهمين اعترفوا بقيامهم باختطاف المجني عليه لوجود خلافات مالية سابقة بينهم والمجني عليه، تم اتخاذ الإجراءات القانونية اللازمة حيال الواقعة، والعرض على النيابة التي باشرت التحقيق.</t>
  </si>
  <si>
    <t>القبض على المتهمين بخطف رئيس قسم الأنف والأذن بمستشفى الهلال بسوهاج الأحد، 07 مايو 2017 12:40 م القبض على المتهمين بخطف رئيس قسم الأنف والأذن بمستشفى الهلال بسوهاج مصطفى مقبل مدير أمن سوهاج سوهاج - محمود مقبول Share on facebook Share on twitter Share on googleplus Share on googleplus إضافة تعليق تمكن ضباط وحدة مباحث مركز شرطة المراغة شمال محافظة سوهاج، برئاسة الرائد محمد طه رئيس مباحث المركز، والقوة المعاونة له، من إلقاء القبض على مرتكبى واقعة اختطاف رئيس قسم الأنف والأذن بمستشفى الهلال بسوهاج، لطلب فدية مالية 1.5 مليون جنيه، حيث تمكنت القوات من تحريره بعد ساعات قليله من ارتكاب الواقعة وقبل تحرير محضرا بها. كان اللواء مصطفى مقبل مساعد الوزير مدير أمن سوهاجن قد تلقى بلاغا من مركز شرطة المراغة، يفيذ بورود معلومات لضباط وحدة مباحث المركز مفادها اختطاف رئيس قسم الأنف والأذن بمستشفى الهلال بسوهاج عقب خروجه من العيادة خاصته بدائرة المركز فى طريق عودته لمنزله بدائرة قسم ثان سوهاج، وبالتواصل مع زوجته، أقرت بعدم عودته للمنزل، وتلقيها اتصالا هاتفيا من مجهول "من رقم 01102854130 " على هاتفها المحمول وطلب مبلغ مالى قدره 1.5 مليون جنيه فدية، وعللت عدم إبلاغها عن الواقعة خوفا على حياة زوجها. ونظراً لما تمثله تلك الوقائع من خطورة إجرامية على النفس والمال، فقد تم تشكيل فريق بحث أشرف عليه العميد خالد الشاذلى، مدير إدارة المباحث الجنائية، والعميد منتصر عبدالنعيم، رئيس فرع الأمن العام، والعميد أشرف أبوالمكارم، مدير إدارة الأمن الوطنى، وقاده الرائد محمد طه رئيس مباحث مركز شرطة المراغة، والنقيب عبدالله أبوعقيل، معاون مباحث المركز، لتحديد وضبط المتهمين وإعادة المختطف. وتوصلت جهود فريق البحث إلـى أن وراء ارتكاب الواقعة "محمد . خ" 22 سنة عامل، يقيم بناحية الشيخ مكرم دائرة مركز سوهاج، وآخر جارى تحديده. وعقب تقنين الإجراءات واستئذان النيابة، تم مداهمة منزل المحدد، وتبين هروبه، وبتضييق الخناق عليه تخلى عن المجنى عليه دون دفع أى مبالغ مالية، وكلفت إدارة البحث الجنائى بالتحرى حول الواقعة، وضبط المتهمين، وتحرر عن ذلك المحضر رقم 1835 إدارى المركز لسنة 2017، وجارى العرض على النيابة. وتمكن فريق البحث عقب إعداد عدة أكمنة من ضبط المتهم، وبمواجهته اعترف بارتكابه الواقعة بالاشتراك مع "مصطفي . ك . أ" 24 سنة عاطل، يقيم أمادية دائرة مركز سوهاج، تم ضبطه بمسكنه باستخدام السيارة رقم 68653 ملاكى قنا قيادته، وملك شقيقه، وتحرر عن ذلك محضرا ملحقاً بالمحضر الأصلى، وجارى العرض على النيابة.</t>
  </si>
  <si>
    <t>القبض على 3 خفراء لاختطافهم عاملا وتصويره بملابس حريمى فى العبور الأحد، 04 يونيو 2017 12:26 م القبض على 3 خفراء لاختطافهم عاملا وتصويره بملابس حريمى فى العبور اللواء أنور سعيد مدير أمن القليوبية القليوبية – محمد قاسم Share on facebook Share on twitter Share on googleplus Share on googleplus إضافة تعليق تمكنت مباحث القليوبية بإشراف اللواء علاء سليم مدير المباحث الجنائية، من ضبط خفيرين لاتهامهما باختطاف عامل وتصويره بملابس حريمى داخل أحد العقارات تحت الإنشاء بمدينة بالعبور، لقيامه باختطاف فتاة واحتجازها دون علم أهلها. تلقى اللواء أنور سعيد مدير أمن القليوبية إخطارا بالعثور على " أ ك"28 سنة عامل مكبل الأيدى والأرجل ومصاب بكدمات بالوجه وأنحاء متفرقة من الجسم، كما تبين تواجد كل من "م ح" 42 سنة خفير خصوصى و"ا م" 23 سنة خفير خصوصى و"أ م" 30 سنة خفير خصوصى، حيث تم ضبطهم. وبالفحص وسؤال المصاب قرر أنه تعرف على فتاة بمنطقة الطوابق فيصل - الجيزة تدعى "ه س" 17 سنة طالبة، ومقيمة عرب الصوالحة – دائرة مركز شبين القناطر (تبين انه مبلغ بغيابها في المحضر رقم 5595 إدارى مركز شبين القناطر لسنة 2017) وقام بإيداعها طرف سيدة من جيرانه بمنطقة الطوابق ومنذ يومين طلبت الفتاة العودة إلى أهليتها فقام بالاتصال التليفونى بهم وحضروا إلى منطقة الطوابق، حيث قام بتسليمهم الفتاة وقاموا باصطحابه عنوة لمنطقة العبور بذات العقار مكان عمل الأول وتكبيله والتعدى عليه بالضرب وتصويره بملابس حريمى. وباستدعاء الفتاة وسؤالها قررت أنها التقت بالمحدد بمنطقة الطوابق دون سابق معرفة أو تواصل وتوجهت صحبته بإرادتها، وأقامت طرف إحدى السيدات من جيرانه ولم تتعرض لأى اعتداء، كلفت إدارة البحث الجنائى بالتحرى عن الواقعة وضبط المتهم الهارب. تحرر عن ذلك المحضر رقم 5772 جنح قسم العبور لسنة 2017م، وبعرضه على النيابة العامة تولت التحقيق برئاسة المستشار حسام الهلباوي رئيس نيابة العبور وبإشراف المستشار أحمد عبد الله المحامي العام الأول لنيابات شمال القليوبية.</t>
  </si>
  <si>
    <t>أمن القليوبية يحرر فتاة قبل اغتصابها من 3 أشخاص بالخانكة عبد الحكم الجندينشر في المصري اليوم يوم 12 - 07 - 2017 تمكنت مباحث مركز الخانكة بمحافظة القليوبية، الأربعاء، من إنقاذ فتاة من الاغتصاب من قِبَل 3 أشخاص، حيث قاموا باختطافها أثناء خروجها من عملها بصحبة زميليها، وقاموا بالتعدي عليهما بالضرب، واصطحبوها إلى منطقة المقابر بالخانكة. أخبار متعلقة * ضبط شابين اغتصبا فتاة معاقة ذهنيًا بالغردقة * ربة منزل تتهم والد زوجها باغتصاب حفيدته.. والجد: لا تريدني في منزل ابني وتلقى المقدم محمد الشاذلي، رئيس مباحث مركز الخانكة، بلاغًا من شابين يعملان بكافيتريا، يفيد بأنهما أثناء سيرهما وبرفقتهما زميلتهما «ن. خ»، 19 سنة، عاملة بذات الكافيتريا بمنطقة 23 يوليو، اعترض طريقهم 3 أشخاص مجهولين، وتعدوا على الشابين بالضرب، واستولوا منهما على عدد 2 هاتف محمول، ومبلغ 100 جنيه، واصطحبوا الفتاة برفقتهم، وفروا هاربين. ودلت التحريات من خلال المشاهدات على أن المحددين متواجدون بمنطقة المقابر، وباستهدافهم تمكن ضبط الأول والثاني، فيما تمكن الثالث من الهرب، وتم تحرير الفتاة قبل قيام المتهمين باغتصابها. وبمواجهتهما، اعترفا بارتكابهما الواقعة بالاشتراك مع المتهم الهارب، وتحرر محضر بالواقعة، وتولت النيابة التحقيق.</t>
  </si>
  <si>
    <t>خلافات مالية وراء إختطاف محامى بالمنيا والامن يضبط المتهمين السبت، 16 سبتمبر 2017 11:25 ص خلافات مالية وراء إختطاف محامى بالمنيا والامن يضبط المتهمين اللواء ممدوح عبد المنصف مديرامن المنيا المنيا- حسن عبد الغفار Share on facebook Share on twitter Share on googleplus Share on googleplus إضافة تعليق تمكنت أجهزة الأمن بالمنيا من اعادة محامى قبطى تم اختطافه على يد تشكيل عصابى مكون من 5 افراد من محافظة قنا. كان اللواء ممدوح عبد المنصف مديرأمن المنيا قد تلقى إخطاراً من العميد الدكتور منتصر عويضة مدير المباحث الجنائية يفيد تلقيه بلاغ من شخص يدعى انور ع ا 21 سنة عامل ويعمل بمصنع مواتير بمركز سمالوط عن إختطاف انطون س ج 26 سنة محام وشريك فى معرض قطع الات زراعية بالطريق الصحراوى الغربى وتم تحرير المحضر رقم 51217 إدارى مركز سمالوط. وبالفحص ومناقشة المبلغ قرر انه اثناء عودته من محل الالات الزراعية بصحبة المختطف بالسيارة رقم 46821 ملاكى المنيا فوجىء بسيارة ربع نقل بيضاء اللون تقطع الطريق عليهما وترجل منها 5 اشخاص مجهولين وكسروا الزجاج الامامى للسيارة واصطحبوا المحدد عنوة وبسؤال شقيقه قرر ان شقيقه كان بحوزته 36 الف جنيه تقريباً فى حين نفى المبلغ مشاهدته اية مبالغ بحوزة المختطف ولم يتهم احداً بالتسبب فى ذلك. تم تشكبل فريق بحث وعمل أكمنة لضبط مرتكبى الواقعة بعد ورود إتصال هاتفى من شقيقه يفيد اطلاق سراح المحامى المختطف وبالفحص تبين أن وراء إرتكاب الواقعة تشكيل عصابى مكون من 5 أفراد وهم حمد ا ح 29 سنة سائق ومصطفى ن ع 29 سنة سائق وشريف م خ 28 سنة سائق وكرم ش ح 35 سنة سائق وصبره م ا 29 سنة مزارع. وعقب تقنين الاجراءات بالتنسيق مع أمن قنا والأمن العام تم ضبط 4 متهمين منهم ومازال المتهم الخامس جارى البحث لضبطه، وبمواجتهم بما أسفرت عنه التحريات اقروا بصحتها وأضافوا أنهم إختطفوا المحدد بناء على إتفاق مسبق بين المتهم الاخيروشخص يدعى جرجس ن ع 35 سنة عامل بحجة ان الاخير بينه وبين احد اقارب المختطف خلافات مالية،تم استدعاء المجنى عليه وتعرف على المتهمين وأقر بانهم من قاموا باختطافه وجارى التنسيق مع امن قنا لضبط المتهم الهارب.</t>
  </si>
  <si>
    <t>الداخلية تكشف تفاصيل ضبط مرتكبي واقعة اختطاف عامل بمقهى في أكتوبر 5-10-2017 | 11:25 - عبد الرحمن على عطية نجحت مباحث قسم شرطة ثان أكتوبر، بالجيزة، اليوم الخميس، فى كشف غموض واقعة اختطاف عامل بمقهى من قبل مجهولين بالمنطقة الصناعية السادسة بدائرة القسم، وضبط مرتكبي الواقعة. كانت مباحث قسم شرطة ثان أكتوبر تلقت بلاغا، بقيام مجهولين بخطف شخص بالمنطقة الصناعية السادسة بدائرة القسم وقاموا بوضع المختطف داخل حقيبة السيارة. من خلال جمع المعلومات وتكثيف التحريات توصلت جهود فريق البحث إلى أن وراء ارتكاب الواقعة كل من، عصام الدين.م.ر 54 سنة، صاحب مصنع تحت الإنشاء، ومقيم دائرة القسم، و"عبدالرحمن ع.م" 20 سنة، طالب (نجل الأول)، و"عمار ع.م" 17 سنة، طالب (نجل الأول)، والحسين ع.م" 15 سنة، طالب (نجل الأول)، و"إبراهيم.ا.م" 18 سنة، عامل بمقهى، و"أحمد م.ع" 20 سنة، طالب، وإبراهيم ف.ع" 18 سنة، عاطل، سبق اتهامه فى 3 قضايا "سلاح – ضرب". عقب تقنين الإجراءات تمكنت القوات الأمنية من ضبط المتهمين المحددين وبمواجهتهم اعترف المتهم الأول بارتكاب الواقعة بالاشتراك مع باقى المتهمين، وأشار إلى أن المتهم السابع سبق وقام بسرقة هاتف نجله "الرابع" وبيعه للمدعو بلال ع.ا- 22 سنة، عامل بمقهى كائنة بدائرة القسم (المجنى عليه) والذى رفض إعادة الهاتف لنجله، فاستعان بباقى المتهمين وقاموا باستدراجه من محل عمله بإرشاد المتهم السابع واحتجازه بالمصنع ملكه. وعقب ضبط المتهمين تم اتخاذ الإجراءات القانونية اللازمة حيال تلك الواقعة.</t>
  </si>
  <si>
    <t>ضبط فتاة لاتهامهها بخطف طفل من أمام مسجد الحسين الخميس، 12 أكتوبر 2017 04:09 م ضبط فتاة لاتهامهها بخطف طفل من أمام مسجد الحسين الطفل المختطف كتب : محمود عبد الراضى Share on facebook Share on twitter Share on googleplus Share on googleplus إضافة تعليق تمكنت شرطة النقل والمواصلات من ضبط فتاة لإستغلالها طفل مختطف فى إستجداء المارة بمحطة محمد نجيب لمترو الأنفاق، وتم التوصل لأهليته وإعادته سالماً. أكدت معلومات وتحريات الخدمة الأمنية المعينة بمحطة محمد نجيب لمترو الانفاق قيام إحدى الفتيات بإستجداء جمهور الركاب أمام شباك التذاكر بالمحطة مستغله فى ذلك طفل يبلغ من العمر 5 سنوات. عقب تقنين الإجراءات تمكنت القوات الأمنية من ضبط المحددة وتبين أنها "منار ر.ع" 14 سنة، وبصحبتها الطفل" نصار – 5 سنوات " ادعت أنه شقيقها . ونظراً لوجود إختلاف شديد فى الملامح فيما بينهما فقد تم تطوير مناقشتها والتى إعترفت بقيامها بالإتفاق مع "أمينة ا.ع" - بإختطاف أحد الأطفال صغير السن لقيام الأخيرة ببيعه لإحدى السيدات مقابل مبلغ مالى يقتسماه فيما بينهما، وعليه قامت بخطف الطفل من أمام مسجد الحسين، وتوجهت لمحطة محمد نجيب لمترو الأنفاق لإستخدامه فى إستجداء المترددين على المترو لحين تسليمه إلى"أمينة " لبيعه لإحدى السيدات. المتهمه المتهمة بخطف الطفل ومن خلال إجراء التحريات توصلت فرق البحث إلى أهل الطفل حيث أمكن الإستدلال على إحدى السيدات و"سمر س.م" 34 سنة، أثناء قيامها بالبحث عن نجلها والتى قررت بقيام إحدى الفتيات بمداعبة نجلها بمنطقة مسجد الحسين، وإكتشفت إختفائه عقب ذلك وأدلت بأوصافها، وقررت أنه نجلها "نصار أ.س" 5 سنوات ، وقدمت شهادة الميلاد خاصته، تم إتخاذ الإجراءات القانونية اللازمة.</t>
  </si>
  <si>
    <t>مباحث البحيرة تضبط المتهم باختطاف طالب وطلب فدية مليون جنيه برشيد الأحد، 03 ديسمبر 2017 01:53 م مباحث البحيرة تضبط المتهم باختطاف طالب وطلب فدية مليون جنيه برشيد حبس - أرشيفية البحيرة- جمال أبو الفضل - ناصر جودة Share on facebook Share on twitter Share on googleplus Share on googleplus إضافة تعليق تمكنت الأجهزة الأمنية بالبحيرة، برئاسة اللواء علاء الدين عبد الفتاح، من ضبط المتهم الرئيسى بخطف طالب، وطلب فدية مليون جنيه مقابل إعادته برشيد. تبلغ من "ع س ال" لمركز شرطة رشيد، بقيام مجهولين باختطاف نجله "حسن" 17 سنة، طالب، من أمام منزله واحتجازه ، وتلقى والدته اتصالا من أحد الأشخاص على هاتف نجلها المحدد، وطلبه فدية مليون جنيه مقابل إعادته، وتم إطلاق سراح المجنى عليه فيما بعد خشية القبض على المتهمين. وتوصلت تحريات ضباط وحدة مباحث المركز، إلى أن مرتكبى الواقعة كل من "ع س م" 28 سنة سائق توك توك، و"ه ع ع" 28 سنة عاطل، و"ر ص م" 35 سنة صياد، وجميعهم مقيمين قرية برج رشيد، وتم ضبط المتهم الأول فى الواقعة، وتم تحرير المحضر اللازم تمهيدا لإحالته للنيابة.</t>
  </si>
  <si>
    <t>إطلاق سراح موظف بوزارة التجارة بعد اختطافه بالقليوبية الأربعاء 06/ديسمبر/2017 - 03:11 م إطلاق سراح موظف بوزارة التجارة بعد اختطافه بالقليوبية طباعة محمد نبيل نجحت مباحث القليوبية في إطلاق سراح موظف بوزارة التجارة والصناعة بعد اختطافه على أيدي شخصان واكره على توقيع ايصالات امانه بعد ايهامه لهم بتوظيف أحدهم نظير مقابل مادي، تم ضبط المتهمين وتولت النيابة التحقيق. تلقى اللواء محمد توفيق حمزاوي مدير أمن القليوبية إخطارا من شرطة النجدة، بتلقيهم بلاغًا من المدعو أحمد ي 37سنه،أخصائي جراحة بمستشفى ميت غمر ومقيم صهرجت الكبرى مركز ميت غمر دقهلية، بقيام بعض الأشخاص بإحتجاز شقيقه المدعو "محمد " يعمل بوزارة التجارة الخارجية وطالبوه بالحضور إليهم بطريق خط 12 دائرة مركز القناطر الخيرية ومعه مبلغ 100 الف جنيه مقابل إطلاق سراحة. ونظرًا لأهمية الواقعة تم تشكيل فريق بحث، وعلى الفور انتقل الرائد محمد فتحي رئيس مباحث مركز القناطر الخيرية وتم التقابل مع المبلغ وبمناقشته قرر بعدم عودة شقيقة المدعو محمد يحي وشهرته " سامح "38 سنة باحث إقتصادي بوزارة التجارة الخارجية والصناعة، من العمل أمس لمسكنه وفجر اليوم فوجئ بورود إتصال هاتفي من شقيقه طلب منه إحضار مبلغ 100 ألف جنيه لمنطقة بهادة مركز القناطر الخيرية، لإنهاء خلاف بينه وبين آخرين، كما ورد واتصل به أحد الأشخاص وقرر له أنه يعمل بوزارة الداخلية وطلب إحضار المبلغ سالف الذكر نظير إطلاق سراح شقيقه. تم إعداد الأكمنة بمكان التقابل المتفق عليه مع المبلغ، وأمكن ضبط كل من:- محمد خ 26سنه سمكري سيارات، وعادل ذ 26 سنة مندوب مبيعات. وبمواجهتهما قررا بقيام زميلهم المدعولؤي يوسف 32 سنه حاصل علي ليسانس آداب، بأصطحاب شقيق المبلغ علي أحد المقاهى، وبأرشادهم تم ضبط المحدد وبرفقته المجني عليه. بالفحص تبين ان المجني عليه قد تحصل على مبلغ مالى من المتهم الأول وذلك لرغبته في التعيين بوزارة التجارة الخارجية والصناعة، وكذا إرتباطهم بعلاقة تجارية ( تجارة عملة ) بينهم وبين المجني عليه وأنه مدين لهم بمبلغ 100 ألف جنيه، وأمس تقابلوا بمنطقة المؤسسة دائرة قسم أول شبرا الخيمة لإنهاء الخلاف، ثم توجهوا لمدينة القناطر الخيرية محل إقامة الثانى وجلسوا بأحد المقاهي وأكرهوا المجني عليه بالتوقيع علي 2 إيصال أمانة قيمة الإيصال 50 ألف جنيه لصالحهما، وطلبوا منه الإتصال بشقيقه لإحضار المبلغ المالي بمكان الضبط كما قام المدعو لؤي ي بالأتصال بالمبلغ مقررًا له أنه يعمل بوزارة الداخلية مهددًا إياه بإلحاق الأذى بشقيقه، وظلوا بذلك المكان حتى أمكن ضبطهم وتبين احتفاظ المدعولؤي يوسف بإيصالين الأمانة المشار اليهما . تحرر عن ذلك لمحضر رقم 13159 إداري مركز القناطر الخيريه لسنة 2017م، وتولت النيابة التحقيق.</t>
  </si>
  <si>
    <t xml:space="preserve"> الحكم بالسجن 10 سنوات على "نسمة" خاطفة الأطفال
إسلام عمار
نشر في مصراوي يوم 13 - 09 - 2018
قضت محكمة جنايات كفرالشيخ "الدائرة الأولى"، بمعاقبة المتهمة "نسمة ي.ع.أ"، 38 سنة، ربة منزل، وتقيم بمدينة دسوق، بالسجن المشدد 10 سنوات، وإلزامها بالمصاريف الجنائية، لاتهامها بخطف طفلة بغرض سرقة قرطها الذهبي.
صدر الحكم برئاسة المستشار بهاء الدين المري، رئيس المحكمة والدائرة، وعضوية المستشارين شريف قورة، ومحمد السيد عبده، وسكرتارية محمد رضا، وذلك في أحداث القضية رقم 3466 لسنة 2018 جنايات قسم شرطة دسوق، والمقيدة برقم 1062 لسنة 2018 كلي كفرالشيخ.
كشف أمر المستشار أحمد عاشور، المحامي العام الأول لنيابة كفرالشيخ الكلية، بإحالة المتهمة المحددة إلى محكمة جنايات كفرالشيخ، باتهامها بأنها في شهر فبراير عام 2018 باختطاف الطفلة المجني عليها "ه.ر"، واستدرجتها مستغلة في ذلك حداثة سنها موهمة إياها بوجود صلة قرابة بينها ووالدة الطفلة، واصطحبتها لشراء بعض المستلزمات لها وتوجهت إلى مكان ناء خال".
وتبين من أمر الإحالة أنها سرقت قرط الطفلة المجني عليها الذهبي، بطريق الإكراة مهددة الصغيرة لإجبارها على التخلي عن المسرقات.
كما أمر المحامي العام الأول لنيابة كفرالشيخ الكلية المستشار أحمد عاشور، مسبقا باستمرار حبس المتهمة احتياطيًا على ذمة القضية عقب انتهاء حبسها على ذمة القضية رقم 3454 لسنة 2018 جنح قسم شرطة بندر دسوق، التي بدأت ببلاغ ضدها من المواطن "م.ع.أ"، يقيم بمدينة دسوق، متهمًا إياها بخطف وسرقة قرط نجلته "ساندي".
وتبين من ملاحظات النيابة العامة أنه بسؤال الطفلة المجني عليها "هبة رضا علي خميس"، على سبيل الاستدلال قررت اختطاف المتهمة المحددة لها حال تواجدها بالطريق العام واحتجازها داخل مسكنها لبضع ساعات وإطلاق سراحها وسرقة مصوغات ذهبية "حلق" خاص بها.</t>
  </si>
  <si>
    <t xml:space="preserve">أمن الجيزة يحرر طالبا مختطفا.. والمتهمون: هدد شقيقتنا بنشر صور فاضحة 
إسلام زقزوقنشر في فيتو يوم 13 - 02 - 2018
تفاصيل خطف طالب وتصويره عاريا لابتزاز شقيقه في الشرقية 
أنقذت مباحث الجيزة طالبا اختطفه 4 أشخاص بمنطقة أكتوبر، وأجبروه على التوقيع على إيصالات أمانة وخلع ملابسه والتصوير عاريا تحت تهديد السلاح، بسبب تهديد الطالب لفتاة من أقارب المتهمين بنشر صور ومقاطع فيديو فاضحة لها، وألقى القبض على الجناة.
وأثناء مرور قوة من مباحث قسم ثان أكتوبر لملاحظة الحالة الأمنية، فوجئوا باستغاثة شخص من داخل سيارة مركونة، وبالتوجه إليه تبين أنه طالب، 21 سنة، مصاب بكدمات في الظهر، ومحتجز بواسطة مهندس 28 سنة قائد السيارة و3 آخرين.
وبمناقشة المجني عليه، أكد قيام الآخرين باختطافه والاعتداء عليه، وإجباره على خلع ملابسه والتصوير عاريا والتوقيع على 9 إيصالات أمانة تحت تهديد سلاح أبيض.
وبتفتيش المتهمين عُثر على سلاح أبيض وإيصالات أمانة موقعة بتوقيع الطالب ومقطع الفيديو المحدد على هاتف أحدهم، وبمواجهتهم اعترفوا بارتكاب الواقعة لقيام الطالب بتهديد شقيقة زوجة أحدهم بنشر صور ومقاطع فيديو لها على مواقع التواصل، فقامت باستدراجه لمنطقة أكتوبر واختطفه أقاربها وأجبروه على التوقيع على الإيصالات والتصوير عاريا.
وتم تحرير محضر بالواقعة، وأحيل بالمتهمين للنيابة للتحقيق. 
</t>
  </si>
  <si>
    <t xml:space="preserve">اتصال هاتفي من أحد عملاء المكتب عمله ويدعي أحمد م، 21 سنة، طالب لمقابلته أمام سوبر ماركت بحدائق حلوان وفور وصوله فوجئ بالمحدد وبصحبته 3 آخرين مجهولين هددوه بسلاح أبيض كان بحوزة أحدهم لإجباره على استقلال سيارة " لم يتمكن من التقاط أرقامها" واصطحبوه لطريق الاوتوستراد دائرة القسم </t>
  </si>
  <si>
    <t xml:space="preserve">حبس خاطفي طالب وإجباره على توقيع إيصالات أمانة في المعصرة 
هدير الحناوينشر في البوابة يوم 22 - 02 - 2018
قررت نيابة حلوان برئاسة المستشار أحمد سليم، والمستشار تامر العربي المحامى العام، حبس مدرب كمال اجسام و3 طلاب، 4 أيام على ذمة التحقيقات، لاتهامهم بإختطاف طالب واجباره على توقيع ايصالات أمانة بالإكراه. 
كشفت التحقيقات أن المقدم إيهاب الصعيدي، رئيس مباحث قسم المعصرة، تلقي بلاغا من محمد ع، 28سنة، مصمم جرافيك بمكتب دعاية وإعلان مصاب بكدمات بالوجه أسفل العينين وكدمات متفرقة بالجسم بتلقيه اتصال هاتفي من أحد عملاء المكتب عمله ويدعي أحمد م، 21 سنة، طالب لمقابلته أمام سوبر ماركت بحدائق حلوان وفور وصوله فوجئ بالمحدد وبصحبته 3 آخرين مجهولين هددوه بسلاح أبيض كان بحوزة أحدهم لإجباره على استقلال سيارة " لم يتمكن من التقاط أرقامها" واصطحبوه لطريق الاوتوستراد دائرة القسم وتعدوا عليه بالضرب محدثين ما به من إصابات واستولوا منه على 150 جنيها وأكرهوه على التوقيع على إيصال أمانة بمبلغ 250 ألف جنيه وطلبوا منه الإرشاد عن مكان اختباء السيد ع صاحب مكتب الدعاية لوجود خلافات مالية بينهم إلا أنه نفي علمه بمكانه فأطلقوا سراحه.
وبتقنين الإجراءات خرجت قوة من القسم بقيادة الرائد مصطفي عبد العال، والنقيب محمد الزناتى، والأمين محمد عبد الصمد بلوكامين القسم، وتم القبض على المتهم الأول وتم بإرشاده عن باقى المتهمين وهم كل من محمد ح، 21سنة، مدرب كمال أجسام،ومحمد م، 19سنة، طالب، وأحمد ع، 20سنة، طالب، وتحرر عن ذلك المحضر اللازم واصدرت النيابة قرارًا بحبسهم. 
</t>
  </si>
  <si>
    <t xml:space="preserve">مباحث الجيزة تنجح في كشف غموض العثور علي جثة مواطن عقب اختطافه
هاني فتحينشر في الأسبوع أونلاين يوم 04 - 04 - 2018
نجحت الإدارة العامة لمباحث الجيزة بقيادة اللواء إبراهيم الديب فى كشف غموض واقعة تغيب المدعو/محمد . ن . ج - سن 31 - عامل بمحل ملابس - ومقيم بالحى الثامن دائرة قسم شرطة أول أكتوبر .. حيث تم تشكيل فريق بحث جنائى توصلت جهوده إلى أن وراء واقعة إختفاء المحدد كلاً من : 
1. شوبك . ع . م - خفير خصوصى .
2. نجل الأول/عبدالرازق - سن 30 - عامل قمامة .
3. نجلة الأول/عزة - سن 40 - ربة منزل .
4. شقيق الأول/نجيب - سن 63 - خفير خصوصى.
5. زوج نجلة الأول/عشرى . ع . ج - سن 39 - سائق .
6. نجل شقيقة الأول/وحيد . ن . ع - سن 30 – عامل .
وعقب تقنين الإجراءات تم إستهداف المتهمين بمحال إقامتهم والأماكن التى يترددون عليها.. حيث أسفرت الجهود عن ضبطهم عدا الخامس والسادس .. وبمناقشتهم إعترفوا بإرتكاب الواقعة لوجود خلافات بينهم وبين المجنى عليه لقيامه بإبتزاز نجلة المتهم الأول وتهديدها ، وعليه قاموا بخطف المجنى عليه ، وقتله وإلقاء جثته بالمنطقة الجبلية بطريق الفيوم دائرة قسم شرطة ثالث أكتوبر .. وبإرشادهم عثُر على جثة المحدد .
تم إتخاذ الإجراءات القانونية اللازمة حيال الواقعة ، والعرض على النيابة التى باشرت التحقيق.. وجارى تكثيف الجهود لضبط المتهمين الهاربين 
</t>
  </si>
  <si>
    <t xml:space="preserve">مباحث سوهاج تكشف سر اختطاف طفل لقيط من مستشفى جهينة المركزى 
محمود مقبولنشر في اليوم السابع يوم 04 - 05 - 2018
تمكن ضباط وحدة مباحث مركز جهينة برئاسة الرائد أحمد صلاح رئيس مباحث المركز من كشف غموض اختفاء طفل لقيط من داخل وحدة المبتسرين بالمستشفى، والعثور عليه داخل غرفة النفايات الخطرة بالمستشفى، حيث تبين قيام موظف بالمستشفى باختطافه لعدم قدرته وزوجته على الإنجاب. 
تلقى اللواء عمر عبد العال مساعد الوزير مدير أمن سوهاج إخطارا من اللواء على الكاشف نائب المدير لقطاع الشمال، بورود بلاغ باختفاء طفل لقيط من داخل وحدة المبتسرين بمستشفى جهينة المركزى.
وبالانتقال والفحص تبين من خلال التحريات التى أشرف عليها اللواء خالد الشاذلى مدير إدارة المباحث الجنائية، وقادها العميد محمود حسن رئيس مباحث المديرية، وقادها الرائد أحمد صلاح رئيس مباحث المركز، والنقيب محمد جاب الله معاون مباحث المركز، بتلقى المركز من الخدمات الأمنية المعينة بمستشفى جهينة المركزى، باختفاء أحد الأطفال "لقيط" من داخل غرفة المبتسرين بالمستشفى.
وبسؤال "مصطفى.ع.م" 23 سنة فنى خدمات طبية بالمستشفى المركزى، يقيم شارع سعد زغلول بندر طما، و"محمود.م.ح" 48 سنة، مسئول الأمن بالمستشفى، ويقيم دائرة المركز، قررا اختفاء الطفل "السيد.ا.خ" المودع بقسم المبتسرين بالمستشفى، والعثور عليه عقب البحث عنه بغرفة النفايات الخطرة بالمستشفى.
وبإجراء التحريات السرية تبين قيام "مارادونا.م.ف"31 سنة، موظف بالخدمات الطبية بالمستشفى، بمحاولة اختطاف الطفل المحدد، لعدم قدرته وزوجته على الإنجاب ولخشية افتضاح أمره، قام بتركه بالغرفة المشار إليها، تم ضبط المتهم وبمواجهته، أنكر ما نسب إليه، وعلل سبب تواجده بالمستشفى لشعور زوجته بحالة إعياء، وكلفت إدارة البحث الجنائى بالتحرى حول الواقعة، وتحرر عن ذلك المحضر رقم 1285 جنح المركز لسنة 2018، وجارى العرض على النيابة العامة. 
</t>
  </si>
  <si>
    <t xml:space="preserve">الشرطة تحرر عامل مختطف على يد عصابة اقترض منهم 35 ألف جنيهاً ولم يردها بأسوان 
صوت الأمةنشر في صوت الأمة يوم 11 - 05 - 2018
نجحت جهود الأجهزة الأمنية بمديرية أمن أسوان، من تحرير عامل مطعم تم اختطافه من محافظة الأقصر وربطه بالحبال داخل أحد المنازل شرق مدينة أسوان، لمطالبة أسرته بسداد مبلغ 35 ألف جنيهاً كان اقترضها قبل 4 أشهر من الجناة. 
تفاصيل الواقعة، بدأت بوصول بلاغ لشرطة النجدة بأسوان، من أحد الأشخاص يفيد باختطاف نجله وتعرضه للتعذيب داخل أحد المنازل بمنطقة زرزارة دائرة قسم ثان أسوان، وبالتواصل مع الشخص المبلغ تبين أن شقيقه "حسين.ع.ا" 37 سنة، ومقيم محافظة الأقصر اتصل على شقيقه وأبلغه أنه مختطف ويتعرض للتعذيب شرق مدينة أسوان.
وبعرض البلاغ على اللواء فتح الله حسنى، مدير أمن أسوان، كلف العميد أسامه حلمى، مدير إدارة البحث الجنائى، العميد عامر محمود، رئيس مباحث مديرية أمن أسوان، بتوجه قوة أمنية إلى موقع البلاغ المحدد بمنطقة زرزارة بجوار محطة المحولات بدائرة قسم ثان أسوان، للتأكد من صحة الواقعة وتحرير المختطف وكشف غموض وملابسات الحادث.
وعلى الفور، توجهت على الفور قوة أمنية، ترأسها المقدم إسلام ياسين، مفتش المباحث الجنائية، والرائد عمرو مصطفى، رئيس مباحث قسم ثان أسوان، والنقيب عمر خالد، والنقيب عبد العزيز معالى، معاونى مباحث قسم ثان أسوان، إلى موقع البلاغ وتم تحرير عامل المطعم المحدد والمختطف بالفعل، بعد أن وجوده داخل المنزل مقيداً بالحبال ومصاباً بجرح قطعى باليد اليسرى، وسحجات وكدمات بالرأس، وتم نقله إلى المستشفى لتلقى العلاج، وتم القبض على الجناة الخمسة.
وتبين من التحريات وسؤال المتهمين، أن المجنى عليه "حسين" والذى يعمل يعمل بأحد المطاعم بالأقصر، اقترض مبلغاً مالياً يقدر ب35 ألف جنيهاً من أحد الأشخاص ويدعى "محمود.ا.ا" ومقيم زرزارة قسم ثان أسوان، منذ شهر يناير الماضى، ولم يوف "حسين" بسداد ما عليه من دين، فقام المتهم "محمود" بتهديد المجنى عليه فى حالة عدم سداد الأموال التى اقترضها، إلا أن "حسين" لم يلبى لمطالب "محمود"، حتى استعان الأخير بإخوته الأربعة وقاموا باختطاف "حسين" من محافظة الأقصر، والسفر به إلى محافظة أسوان، وتوثيقه بالحبال وربطه بأحد أعمدة حجرات المنزل الكائن بمنطقة زرزارة شرق مدينة أسوان.
ولم يكتف المتهمون فى الواقعة باختطاف المجنى عليه "حسين"، ولكنهم أبرحوه ضرباً ووثقوه بالحبال وحاولوا قطع يديه بسكين كانت لديهم، إلا أن المجنى عليه، استغل فرصة نوم الإخوة الخمسة قبل وقت الفجر بقليل، واتصل من هاتف أحدهم بأخيه والذى قام بدوره بالاتصال بالشرطة وإخطارهم بتفاصيل واقعة الاختطاف، ونجحت الجهود الأمنية فى أقل من 6 ساعات من تحرير المختطف وضبط الجناة، وتم تحرير المحضر اللازم للواقعة، وعرض المتهمين على النيابة العامة للتحقيق بمعرفة المستشار أحمد شمس، مدير نيابة قسم أسوان. 
</t>
  </si>
  <si>
    <t xml:space="preserve"> القبض على خاطفي طفل بأسوان .. وإعادة مبلغ الفدية لأهله
عبد العال نافع
نشر في بوابة أخبار اليوم يوم 17 - 07 - 2018
ألقت مباحث مركز دراو القبض على 4 متهمين،باختطاف نجل صاحب محل مصوغات أثناء تواجده بحفل عرس أحدى أقاربه بأسوان .. تم ضبط الجناة وإعادة مبلغ الفدية لوالدة.
تلقى الرائد كريم أبو العباس رئيس مباحث مركز شرطة دراو بلاغا ، من صاحب محل مصوغات ذهبية " مقيم قرية القفطية "، باختطاف نجله 10 سنوات حال تواجده بحفل عُرس بذات القرية، واتصال مجهول بشقيقه "صائغ سن29" وطلب مبلغ 500 ألف جنيه كفدية لإطلاق سراح الطفل .. وانه قام بدفع مبلغ 120 ألف جنيه وكمية من المشغولات الذهبية ، بعدها أطلق الجناة سراح الطفل وعثورا عليه أمام منزل جده.
وبجمع المعلومات وتكثيف التحريات بالتنسيق مع مديرية أمن أسوان ،تم تحديد مرتكبي الواقعة وهم كلٍ من أشرف.س.ع ، سن 36 ، صاحب مصنع بلاط؛ وسعيد.ص.م ، سن 26 ، سائق توك توك؛ وشريف.س.أ ، سن 38 ، سائق؛ وإيهاب.ف.ع ، سن 41 ، سائق؛ وجميعهم مُقيمين بدائرة المركز .
وعقب تقنين الإجراءات تمكنت القوات الأمنية من ضبط المتهمين المحددين وإعترفوا بإرتكاب الواقعة بغرض الحصول على الفدية لعلمهم بثراء أهلية الطفل.
وأضاف الأول بإختطاف الطفل من أمام منزل أهليته باستخدام "التوك توك" قيادة الثانى مُستغلين إنشغال أهليته بحفل العُرس وإقتصر دور الثالث والرابع على مراقبة الطريق، وعقب ذلك إحتجزوا الطفل بمنزل بالمنطقة الزراعية المتاخمة بمحيط المركز، وتخلوا عنه عقب حصولهم على الفدية ، وضُبط بمسكن الأول المبلغ المالى والمصوغات الذهبية ، وأرشدوا عن "التوك توك" المستخدم فى الواقعة؛ وتم تحرير محضر بالواقعة.. وباشرت النيابة التحقيقات</t>
  </si>
  <si>
    <t>وضبط الجاني بالحوامدية
أشرف عمران
نشر في بوابة الأهرام يوم 12 - 08 - 2018
نجح رجال الأمن بمديرية أمن الجيزة، فى أقل من ثلاث ساعات، فى ضبط أحد العناصر الإجرامية، عقب قيامه باختطاف طفلة لمساومة أهلها لإعادتها مقابل مبلغ مالي.
كانت معلومات وردت لوحدة مباحث مركز شرطة العياط، مفادها، قيام المدعو "عمر.م.ع" (46 سنة - ترزى)، ومقيم بدائرة المركز، سبق اتهامه فى 3 قضايا، باصطحاب طفلة عمرها حوالى 5 سنوات إلى داخل مسكنه.
على الفور، انتقلت القوات الأمنية لمسكن المحدد، وتبين تواجده أعلى سطح منزله، وبصحبته الطفلة "أية.ح.س" 5 سنوات، وبمواجهته، اعترف باستدراجها لمسكنه بقصد مساومة أهلها على دفع مبلغ مالى عشرة آلاف جنيه مقابل إعادتها، وبفحص بلاغات الغياب، تبين أنها غير مُبلغ بغيابها.
فى وقت لاحق، وعقب ضبط المتهم المحدد، تبلغ لقسم شرطة الحوامدية من المدعوة "خلود.ا.م" (29 سنة) ربة منزل، ومقيم بدائرة قسم شرطة الحوامدية، بغياب كريمتها "الطفلة المحددة" ولم تتهم أحدًا، وتحرر عن ذلك المحضر رقم 2229/2018 إدارى قسم شرطة الحوامدية، وباستدعائها تعرفت على كريمتها المحددة، وتم اتخاذ الإجراءات القانونية اللازمة حيال تلك الواقعة.</t>
  </si>
  <si>
    <t xml:space="preserve"> العثور على سيدة وأطفالها الثلاثة بعد اختطفاهم.. ونيابة إسنا تحقق
محمد عبد اللطيف الصغير
نشر في الوطن يوم 03 - 09 - 2018
الأخبار المتعلقة
* النيابة الإدارية تحقق مع المختصين بمستشفى اسنا العام
* اختطاف أم وأطفالها في الأقصر.. والزوج يُبلغ الشرطة
* 10 مشاهد في واقعة اختطاف سائق من القاهرة إلى "جبال الصعيد"
* "خريجي الأزهر" تدين اختطاف 5 عمال إغاثة في الصومال
بدأت نيابة إسنا بجنوب الأقصر، التحقيق مع سيدة، حرر زوجها محضرا ضد مجهولين باختطافها وأطفالها الثلاثة، في سيارة أجرة بقرية العضايمة، مساء الجمعة الماضية.
وعثرت الأجهزة الأمنية بمحافظة الفيوم، أمس، على السيدة المحددة وأطفالها في أحد الأكمنة، في حالة تخدير بحسب أسرتها، وجرى نقلهم إلى مستشفى الفيوم، وبالتحقيق معها عقب إفاقتها، تبين أنه تحرر بلاغ باختطافها في محافظة الأقصر، وجرى ترحيلها إلى مديرية أمن الأقصر، ومنه إلى نيابة إسنا، اليوم، لاستكمال التحقيقات.
وقال الشاذلي محروس، شقيق السيدة المختطفة "نورا.أ.أ"، إن شقيقته وصلت الأقصر فجر اليوم، بعد اختفائها منذ عصر الجمعة الماضية، وأن أجهزة الأمن عثروا عليها في كمين بمحافظة الفيوم، داخل إحدى السيارات الملاكي على الطريق الصحراوي، في حالة تخدير كامل هي وأبنائها، بحسب قوله، مشيرا إلى أن نيابة مركز ومدينة إسنا بدأت التحقيقات مع شقيقته، لمعرفة ملابسات الحادث.
وقال "زكريا.أ.أ" في المحضر، إن زوجته، " نورا.م.ع" وأطفاله الثلاثة "عبد الله، ورؤي، ويوسف"، تعرضوا لعملية اختطاف، من جانب مجهولين، وكشف أن زوجته اتصلت به هاتفيا، وأكدت له أنها استقلت سيارة أجرة ح من موقف القرية، في اتجاهها للعضايمة، وبعد تحرك السيارة اتجه السائق إلى منطقة حاجر الجبل، وخلال محاولتها الاستغاثة بزوجها عبر الهاتف، انقطع الأتصال وأغلق الهاتف.</t>
  </si>
  <si>
    <t>حبس مهندس سنة بتهمة خطف ابنه من اتوبيس المدرسة وتهريبه لتركيا
الخميس، 27 ديسمبر 2018 08:49 م
حبس مهندس سنة بتهمة خطف ابنه من اتوبيس المدرسة وتهريبه لتركيا 
خطف أرشيفية
فيسبوكفيسبوك واتسابواتساب X
كتب كريم صبحى
قضت محكمة جنح مدينة نصر اليوم الخميس، بحبس مهندس سنة مع الشغل  بتهمة خطف ابنه من طليقته وتهريبه لتركيا.
Dubai Dunes in one Minute
00:46
Previous
Pause
Next
00:02 / 01:48
Mute
Fullscreen
Copy video url
Play / Pause
Mute / Unmute
Report a problem
Language
Share
Vidverto Player
كما قضت المحكمة بحبس جد الطفل وعمته و7 بلطجية عامين و 6 أشهر مع الشغل والنفاذ.
كان بلاغا قد ورد لقسم شرطة أول مدينة نصر من المواطنة "عندليب .م.ح"، مقيمة بدائرة القسم، بأنه حال انتظارها عودة ابنها "آسر أ.ن"، 4 سنوات، من مدرسته بدائرة القسم برفقتها والدتها وشقيقتها أمام سكنها، قام مجموعة من الأشخاص يستقلون سيارة ودراجتين ناريتين، بقطع الطريق أمام أتوبيس مدرسة نجلها، مستخدمين أسلحة بيضاء، وعصى خشبية واستعرضوا القوة، وإحداث حالة من الرعب والفزع، وقاموا بخطف نجلها وفروا هاربين، واتهمت المُبلغة طليقها  "أحمد .ن.ب" 36 سنة، ومقيم بدائرة قسم مصر الجديدة بارتكاب الواقعة بالاشتراك مع آخرين.
تم تداول مقطع فيديو للواقعة على مواقع التواصل الاجتماعى، بعنوان خطف طفل من أتوبيس مدرسة أمام أهله، وأشيع بين المواطنين بمطالبة الخاطفين لفدية مالية مقابل إطلاق سراحه، مما أدى إلى إحجام بعض الأسر عن ذهاب أبنائهم إلى المدرسة.
تم تشكيل فريق برئاسة قطاع الأمن العام وبمشاركة مفتشى القطاع وضباط الإدارة العامة لمباحث القاهرة، تبين من خلال الفحص صحة الواقعة وسابقة حصول المُبلغة على حكم قضائى من محكمة الأسرة بإثبات حضانتها لابنها مع عدم تعرض طليقها لها.
كما أسفرت تحريات فريق البحث عن أن مرتكب الواقعة، طليق المُبلغة بالاشتراك مع 12 شخص آخرين، وهم كل من والد طليق المبلغة "نبيل .ب.أ"، 64 سنه، بالمعاش، شقيقة طليق المبلغة نورهان، 32 سنه، ربة منزل ومقيمان بدائرة القسم، خال "طليق المبلغة طارق ح.م، 65 سنه صاحب مصنع ملابس، ابن خال طليق المبلغة أحمد ط، 28 سنه موظف، ابن خال طليق المبلغة "عمرو .ط"، 23 سنه طبيب مقيم بدائرة قسم الوايلى، "بيتر .م.م"، 37 سنه مقيم بدائرة قسم الزيتون، "رجائى ع.أ" 34 سنه مدرب كمال أجسام مقيم بدائرة قسم شرطة عين شمس والمحكوم عليه فى قضية ضرب بقسم الزيتون بالحبس 3 أشهر، خالد .ع.ج 27 سنه، محمد .ع.ج21 سنه حاصلين على دبلوم ومقيم بدائرة قسم المرج، السيد .ج.م، 51 سنه سائق ومقيم بدائرة قسم أول المنتزه بالإسكندرية، إبراهيم .م.س، 25 سنه عاطل ومقيم بدائرة قسم الظاهر، أشرف .س.م 26 سنه بائع ومقيم بدائرة قسم الشرابية.
عقب تقنين الإجراءات تم إعداد عدة أكمنة ومأموريات أسفرت عن ضبط مرتكبى الواقعة عدا السادس، وطليق المحددة الذى تبين سفره وبرفقته ابنه إلى إحدى الدول الأجنبية فى اليوم التالى لارتكاب الواقعة.
وبمواجهتهم اعترفوا بارتكاب الواقعة بالإتفاق مع طليق المُبلغة، حيث قام طليقها بالاتفاق مع الأول حتى السابع على ارتكاب الواقعة، ورصد المتهمين من الثانية حتى الخامس، لتحركات الطفل واستعانوا بالمتهمين من السابع حتى الأخير، لتنفيذ مخططهم بمقابل مبلغ 18 ألف جنيه.
وتوجهوا إلى محل الواقعة بالسيارة قيادة وملك الأول وبرفقته طليق الزوجة والمتهمة الثانية، وفور مشاهدتهم قدوم الأتوبيس، اعترض طريقه المتهمين من السابع حتى الأخير مستقلين الدراجتين الناريتين قيادة وملك الحادى والثانى عشر وأشهروا الأسلحة البيضاء والعصى الخشبية وقاموا بخطف الطفل ولاذوا بالفرار.
كما أرشدوا عن السيارة والدراجتين الناريتين، 3 سلاح أبيض "مطواة"، 2 عصا خشبية "شومة" المستخدمين فى ارتكاب الواقعة، تم اتخاذ الإجراءات القانونية والعرض على النيابة العامة التى باشرت التحقيقات.</t>
  </si>
  <si>
    <t xml:space="preserve"> تحرير سائق توك توك اختطفه 3 أشخاص لخلافات بينهم
مصطفى الرماح
نشر في صدى البلد يوم 07 - 10 - 2018
نجحت أجهزة البحث الجنائى بقطاع الأمن العام فى تحرير سائق توك توك اختطفه ثلاثة أشخاص لخلافات بينهم وتمكنت من ضبط المتهمين.
البداية عندما تبلغ لقسم المرج من ( ربة منزل - 39 سنة) بقيام ( عامل - 27 سنة - مقيم بدائرة القسم) باختطاف نجلها ( 18 سنة- سائق توك توك).
على الفور تم تشكيل فريق بحث جنائى مشترك بين قطاع الأمن العام وأجهزة البحث الجنائى بمديرية أمن القاهرة توصلت جهوده إلى صحة الواقعة وإشتراك المتهم المحدد مع ( شقيقه - عامل - 23 سنة، سائق، 21 سنة) فى ارتكاب الحادث.
عقب تقنين الإجراءات تم استهدافهم وضبطهم بمسكن الأول، وبصحبتهم المختطف وتبين إصابته بحروق بالذراع الأيسر وسحجات وكدمات متفرقة وبمواجهتهم اعترفوا بارتكاب الواقعة وقرر الأول بأن المجنى عليه يعمل سائق على مركبة التوك توك ملكه وبتاريخ أول الجارى أخبره بقيام مجهولان باستقلال التوك توك رفقته لتوصيلهما لشارع العشرين دائرة قسم شرطة عين شمس إلا أنهما استولوا عليه منه كرهًا عنه ولم يحرر محضرًا بالواقعة، وأضاف أنه بتاريخ 2 أكتوبر الجارى توجه لقسم المرج وحرر محضرًا اتهم فيه المجنى عليه بسرقة مركبة التوك توك ملكه وعقب ذلك إتفق مع شقيقه والسائق الآخر على إستدراجه بدعوى إنهاء الخلاف وعقب وصوله للشقة محل الضبط قاموا بإحتجازه وإيقافه وإكراهه على توقيع 3 إيصالات أمانة، وبسؤال الأخيرين أيدا ذلك وأرشدا عن الإيصالات.
تم اتخاذ الإجراءات القانونية اللازمة حيال الواقعة ، والعرض على النيابة التى باشرت التحقيق.</t>
  </si>
  <si>
    <t xml:space="preserve"> ضبط عصابة خطف الأطفال بسوهاج ومقتل أحدهم فى مواجهة مع الشرطة
مصطفى عطية
نشر في الشروق الجديد يوم 06 - 10 - 2018
تمكنت أجهزة البحث الجنائى بقطاع الأمن العام بالاشتراك مع أمن قنا وسوهاج وقوات الأمن المركزى، فى ضبط عناصر تشكيل عصابى خطف أحد الأطفال وإعادته بعد دفع فدية مالية لأهليته، ومصرع أحدهم فى تبادل لإطلاق النيران مع قوات الأمن.
فى إطار الجهود الأمنية لكشف غموض وملابسات وضبط مرتكبى واقعة بلاغ المواطن عبود ع.أ 49 عاما، مقاول مقيم بدار السلام سوهاج، باختطاف حفيده هشام أثناء لهوه أمام منزله بذات الناحية، وتلقيه اتصالا تليفونيا من شخص مجهول، وطلب 2 مليون جنيه مقابل إعادة الطفل، وتم تشكيل فريق مشترك بين أجهزة البحث الجنائى بقطاع الأمن العام ومديريتى أمن سوهاج وقنا أسفرت عن تحديد مرتكبى الواقعة إكرامى ع.أ 32 عاما مقيم قرية العمارين بدائرة مركز دشنا بقنا، مطلوب ضبطه فى القضية رقم 19736 لسنة 2017 جنايات، مركز نجع حمادى «سرقة وسلاح»، والقضية رقم 474/2017 جنايات مركز نجع حمادى، استدراج وحجز وشروع فى قتل، وسبق اتهامه فى 5 قضايا وهى 2 جناية خطف بمركز قنا، و3 جنايات سرقة بالإكراه، بمركز نجع حمادى.
ومحمد ح.ع، مزارع ومقيم بدائرة مركز دار السلام، سبق اتهامه فى عدد من القضايا، ومحمود م.م 34 سنة، سائق ومقيم بدائرة مركز دار السلام، ومحمد ع.ر مزارع ومقيم بدائرة مركز دار السلام، سبق اتهامه فى عدد من القضايا.
بتقنين الإجراءات تم الإعداد لحملة أمنية مُكبرة من قطاع الأمن العام ومديريتى أمن قنا وسوهاج مدعومة بقوات من الأمن المركزى، استهدفت ضبط المحددين حيث أمكن ضبط الثانى والثالث، بدائرة مركز دار السلام بسوهاج.
وبمواجهتهما اعترفا بارتكاب الواقعة بالاشتراك مع الباقين بإستخدام سيارة «فان» يعمل عليها الثالث كسائق بقصد الحصول على مبلغ الفدية، لعلم الثانى تربطه علاقة جيرة بجد الطفل المختطف والمشهور بثرائه، حيث استعان المتهم الأول والثالث بباقى المتهمين، وتمكنوا من اختطاف الطفل وقاموا بتسليمه الأول الذى احتجزه بمسكنه بدائرة مركز دشنا بقنا وساوم أهليته على إعادته حيث تحصل منهم على مبلغ 240 ألف جنيه، وسلمهم الطفل وحال استهداف القوات للمتهم الأول حال اختبائه بأحد الأماكن بدائرة مركز شرطة دشنا بقنا، استشعر بقدوم القوات فأطلق الأعيرة النارية بكثافة تجاه القوات التى قامت بدورها الأمنى بمحاصرة المنطقة وبادلته إطلاق الأعيرة النارية، حتى تمكنت القوات من السيطرة على الموقف، أسفر ذلك عن مصرعه وعُثر بحوزته على«بندقية آلية وخزينتين بهما 10 طلقات»، وعُثر بمسكنه على 92 ألف جنيه متبقى من مبلغ الفدية التى تحصل عليها، وتم اتخاذ الإجراءات القانونية اللازمة حيال الواقعة وتكثف الأجهزة الأمنية جهودها لضبط المتهم الرابع.</t>
  </si>
  <si>
    <t xml:space="preserve"> ضبط مرتكبي واقعة اختطاف طفل لطلب فدية مالية.. وإعادته سالما لأسرته
أشرف عمران
نشر في بوابة الأهرام يوم 03 - 11 - 2018
نجحت أجهزة البحث الجنائي بقطاع الأمن العام، بالتنسيق مع الأجهزة الأمنية بمديريتي أمن الغربية وكفر الشيخ، في ضبط مرتكبي واقعة اختطاف أحد الأطفال، وطلب فدية مالية، وإعادة الطفل سالماً لأسرته.
تبلغ لمركز شرطة بسيون بالغربية من "مزارع" (65 سنة)، ومقيم ببندر بسيون، بتوجه حفيده "طالب" (14 سنة) رفقة شخص يدعى "محمد.أ" ومقيم بدائرة قسم شرطة أول طنطا، بدعوى معاينة قطعة أرض ملكه ببندر بسيون لشرائها، إلا أنهما لم يعودا، وأضاف بأن المحدد أقام طرفه لمدة يومين، واتهمه بالتسبب في غياب حفيده.
وقرر المزارع باتصال شخص مجهول بأحد أقاربه من هاتف محمول، وأبلغه باختطاف حفيده وطلب مبلغ مالي كفدية لإطلاق سراحه.
على الفور تم تشكيل فريق بحث جنائي بالاشتراك مع قطاع الأمن العام ومديرية أمن الغربية، أسفرت جهوده عن أن وراء ارتكاب الواقعة كلٍ من، المدعو "أحمد.ح.أ" (28 سنة - عاطل)، والمدعو "أحمد.م.ع" (38 سنة - عاطل)، والمدعو "محمد" (34 سنة - عاطل)، وجميعهم مقيمين بدائرة مركز شرطة دسوق بكفر الشيخ.
عقب تقنين الإجراءات وبالتنسيق مع مديرية أمن كفر الشيخ تم ضبط الأول بمسكنه، وبمواجهته اعترف بارتكاب الواقعة بالاشتراك مع المتهمين الهاربين.
وقال في اعترافاته، إنه اتفق معهما على استدراج المجنى عليه بزعم شراء قطعة أرض، وقاموا باختطافه ومساومة جده للحصول على مبلغ الفدية، وأفاد بأن المختطف محتجز بمعرفة الهاربين.
عقب علم الهاربان بضبط المتهم الأول أطلقا سراح المُختطف وعاد سالماً لأهليته، وتم اتخاذ الإجراءات القانونية اللازمة، وجار تكثيف الجهود الأمنية لضبط المتهمين الهاربين.</t>
  </si>
  <si>
    <t>علا قدري-بالغة-غير محدد</t>
  </si>
  <si>
    <t>ب هاء الدين ح إ-بالغ-غير محدد</t>
  </si>
  <si>
    <t>غير محدد-عامين-طفل</t>
  </si>
  <si>
    <t>أحمد ى-بالغ-غير محدد، مجدي ج-بالغ-غير محدد، يوسف ت-بالغ-غير محدد</t>
  </si>
  <si>
    <t>سابقة قيام المجني عليه بنشر مشاركة على صفحته بموقع التواصل الاجتماعى «فيس بوك» تتضمن قيام المتهمين من الأول إلى الثالث بالنصب على والده والاستيلاء منه على مبلغ 118 ألف ريال سعودي مقابل بيع قطعة أثرية له، فقام المتهمون المحددون بالاستعانة بالرابع والخامس لخطفه بدافع الانتقام باستخدام سيارة ملاكي ملك الثالث</t>
  </si>
  <si>
    <t>تمكنت أجهزة البحث الجنائي بقطاع الأمن العام ومديرية أمن الجيزة، في تحديد وضبط مرتكبي واقعة اختطاف سمسار عقارات بأكتوبر.
أخبار متعلقة
photo
الأمن يكشف هوية المتهم في فيديو «خطف حقيبة سيدة» بالجيزة
photo
مباحث الجيزة: تورط أميني شرطة بالجيزة في جرائم خطف وتجارة مخدرات
photo
براءة شقيقين من تهمة خطف شخص في الجيزة
البداية بتبليغ قسم شرطة ثالث أكتوبر بمديرية أمن الجيزة من «إيهاب. م. ر»، 33 سنة، سمسار عقارات، ومقيم بمساكن الفردوس بدائرة القسم، بتلقيه اتصالا هاتفيا من صديقه «محمد. ع. ص»، 35 سنة، سمسار عقارات، ومقيم بذات العنوان، أبلغه خلاله بأنه بصحبة أشخاص يرغبون في استئجار شقة سكنية وارتيابه في أمرهم، وطلب منه مقابلته أمام أحد الفنادق، بطريق الواحات دائرة القسم، وعقب وصوله فوجئ بقيام مجهولين باختطاف صديقه المحدد واصطحابه داخل سيارة ملاكي ولدى محاولته اللحاق بهم أطلق أحدهم عيارا ناريا تجاهه لمنعه من ذلك وهربوا.
على الفور تم تشكيل فريق بحث جنائي مشترك بين أجهزة البحث الجنائي بمديرية أمن الجيزة وقطاع الأمن العام لكشف غموض وتحديد وضبط مرتكبي الواقعة.
توصلت جهوده إلى تحديد مرتكبي الواقعة وهم «حامد. أ. ح» 42 سنة، مالك شركة استيراد وتصدير، و«عبدالتواب. س. ع» 53 سنة مالك مقهى، و«علاء. أ. ب» 33 سنة، مقاول، و«بدوى. ع. ع» 28 سنة، عاطل، و«عمرو. ف. م» 34 سنة، جميعهم مقيمون بدائرة مركز شرطة البدرشين.
وذلك لسابقة قيام المجني عليه بنشر مشاركة على صفحته بموقع التواصل الاجتماعى «فيس بوك» تتضمن قيام المتهمين من الأول إلى الثالث بالنصب على والده والاستيلاء منه على مبلغ 118 ألف ريال سعودي مقابل بيع قطعة أثرية له، فقام المتهمون المحددون بالاستعانة بالرابع والخامس لخطفه بدافع الانتقام باستخدام سيارة ملاكي ملك الثالث.
تم استهداف المتهمين بمحال إقامتهم والأماكن التي يترددون عليها والمحتمل اختباؤهم بها وتضييق الخناق عليهم، مما اضطرهم إلى التخلي عن المجني عليه وإطلاق سراحه خشية ضبطهم، وتبين إصابته بكسر بالأنف وكدمات متفرقة بالجسم، وبسؤاله أيد ما توصلت إليه التحريات، وأضاف بقيامهم باحتجازه بمنزل المتهم الثالث والتعدى عليه وإحداث ما به من إصابات.
عقب تقنين الإجراءات أمكن ضبط جميع المتهمين، وبمواجهتهم اعترفوا بارتكاب الواقعة، وأضاف المتهم الخامس بقيامه بإطلاق عيار من «مسدس صوت» كان بحوزته «أمكن ضبطه بإرشاده»، لمنع المُبلغ من ملاحقتهم.
تم اتخاذ الإجراءات القانونية اللازمة حيال الواقعة، والعرض على النيابة التي باشرت التحقيق.</t>
  </si>
  <si>
    <t>غير محدد-قاصر-ذكر</t>
  </si>
  <si>
    <t>غير محدد-بالغ-متسول</t>
  </si>
  <si>
    <t>غير محدد-طفل-طفل رضيع</t>
  </si>
  <si>
    <t>غير محدد-بالغ-سائق</t>
  </si>
  <si>
    <t>غير محدد-بالغة-فتاة</t>
  </si>
  <si>
    <t>رشا  ع-35-عاملة، غير محدد-بالغ-غير محدد، غير محدد-بالغ-غير محدد، غير محدد-بالغ-غير محدد</t>
  </si>
  <si>
    <t>غير محدد-بالغ-نجار</t>
  </si>
  <si>
    <t>ضبط منتحلي صفة رجال شرطة لاختطاف تاجر بسبب خلافات على 1.2 مليون الخميس 07/فبراير/2019 - 11:14 صصورة ارشيفيةصورة ارشيفية محمد صابر شارك
طباعة
كشف قطاع الأمن العام برئاسة اللواء علاء سليم مساعد وزير الداخلية، غموض واقعة اختطاف تاجر سيارات على أيدي منتحلي صفة رجال شرطة، وتبين بأن خلافات مالية وراء ارتكاب الواقعة بإجمالي 1.2 مليون جنيه.
تلقى قسم شرطة الحدائق بالقاهرة بلاغا من "محمد س. م" صاحب محل ملابس ومقيم بدائرة القسم، أنه حال تواجد شقيقه مصطفى، تاجر سيارات ومقيم بدائرة القسم، بأحد المقاهى بدائرة القسم صحبة صديقه "سيد ح. ف"، مقيم السنبلاوين بالدقهلية "له معلومات جنائية"، فوجئا بحضور مجموعة من الأشخاص وادعوا أنهم من رجال الشرطة وقاموا باقتيادهما داخل سيارة ميكروباص وانصرفوا من المكان ثم أنزلوا صديقه من السيارة بطريق الأوتوستراد واصطحبوا شقيقه لجهة غير معلومة.
وتم تشكيل فريق بحث جنائي بمشاركة قطاع الأمن العام وإدارة البحث الجنائي بالقاهرة، أسفرت جهوده عن تحديد مرتكبي الواقعة صديق المختطف المحدد، محمد ح. ر مقيم السنبلاوين، حسام م. ط، مقيم بسيون بالغربية، على م. ح، عامل، محمد أ، محكوم عليه في قضيتين إحداهما "مخدرات" محكوم عليه فيها بالسجن المؤبد، محمود ع. ع.
وعقب تقنين الإجراءات تم استهدافهم بعدة مأموريات أسفرت عن ضبط المتهمين من الأول حتى الرابع، وبمواجهتهم اعترفوا بارتكاب الواقعة بالاشتراك مع المتهمين الهاربين.
وقرر المتهم الأول بسابقة قيامه بالاشتراك مع الثاني والثالث بتجميع مبلغ مليون و200 ألف جنيه من بعض أهالي بلدتهم وتسليمها للمجنى عليه الذي أوهمهم بقدرته على تعيينهم بإحدى الوزارات إلا أنه لم يف بذلك أو رد المبلغ فخططوا لاختطافه واحتجازه لمساومة أهليته لاسترداد المبلغ واستعانوا بباقى المتهمين لتنفيذ مخططهم استدرجوه للمقهى ثم اصطحبوه عنوة لمسكن الرابع.
وأجبروه على توقيع 8 إيصالات أمانة بقيمة المبلغ وفور استشعارهم بافتضاح أمرهم اصطحبوه لمنطقة كوبرى عزبة شعبان بقرية طوخ الأقلام دائرة مركز السنبلاوين بالدقهلية وأطلقوا سراحه وأن إيصالات الأمانة بحوزة المتهمين الهاربين، بسؤال المجنى عليه أيد ذلك وأنه قام بتسليم المبالغ المالية لموظف سابق بالوزارة، وتم اتخاذ الإجراءات القانونية اللازمة حيال الواقعة، وتكثيف الجهود لضبط المتهمين الهاربين والموظف.</t>
  </si>
  <si>
    <t>غير محدد-بالغ-سائق تاكسي</t>
  </si>
  <si>
    <t>نجحت أجهزة البحث الجنائي بمديرية أمن القاهرة في كشف غموض وتحديد وضبط مرتكبي اختطاف طبيب بالقاهرة.
أخبار متعلقة
photo
تكريم 8 شرطيين أحبطوا محاولة خطف طبيب في المنيا
photo
مدير أمن المنيا يكرم 5 رجال شرطة أنقذوا طبيبًا من محاولة خطف بديرمواس (صور)
photo
استقالة 28 من أطباء مستشفى طما احتجاجًا على خطف زميلهم
البداية، ببلاغ من «سامح. ف. أ» 57 سنة- طبيب صيدلى، بتلقيه اتصالاً هاتفياً من زوجة شقيقه «أشرف. ف.أ» 55 سنة- طبيب جراحة عامة- مقيم بدائرة قسم شرطة النزهة، أخطرته خلاله بعدم عودة زوجها عقب انتهاء عمله بالعيادة الخاصة به الكائنة بدائرة قسم شرطة النزهة بالقاهرة.
وبإجراء التحريات وجمع المعلومات، تبين صحة الواقعة، ومن خلال فحص الكاميرات بمحل الواقعة تبين قيام 3 أشخاص مجهولين باصطحاب شقيق المبلغ عنوة داخل سيارة مجهولة وانصرفوا من محل البلاغ، وفى وقت لاحق وأثناء الفحص ورد اتصال هاتفى من المحدد على هاتف زوجته أبلغها خلاله بأنه متواجد بطريق المنصورة الزراعى بمنطقة أجا/الدقهلية.
وعلى الفور توجهت قوة أمنية إلى مكان تواجده وتمكنت من العثور عليه دون إصابات، وبصحبته «سامح. م. م» 47 سنة- تاجر سيارات- مقيم بدكرنس بالدقهلية، سبق اتهامه في عدد 4 قضايا آخرها قضية أموال عامة.
بسؤال المجنى عليه عن ظروف الواقعة أيد ما سبق، وأضاف بقيام الجناة بإطلاق سراحه بدعوى أنه ليس الشخص المطلوب خطفه«وعقب إطلاق سراحة تعرف على الأخير بمكان التخلى عنه والذى عرض عليه المساعدة وانتظر بصحبته لحين حضور القوات.
بإجراء التحريات وتكثيف جهود فريق البحث أمكن التوصل إلى أن وراء ارتكاب الواقعة «سامح. م. م» والذى تظاهر بمساعدة المجنى عليه بالاشتراك مع «رضا. ب. م» 34 سنة- صاحب صالة ألعاب رياضية- مقيم بدائرة مركز شرطة دكرنس بالدقهلية (سبق اتهامه في قضيتين آخرهما قضية قتل، و«محمد. ى. ف» 34 سنة- مبلط سيراميك- مقيم بالدقهلية، و«محمد. ع. ع» 37 سنة- سائق- مقيم بدائرة قسم شرطة أول شبرا الخيمة بالقليوبية.
وبتقنين الإجراءات والتنسيق مع قطاع الأمن العام ومديريتى أمن الدقهلية والجيزة تم استهدافهم بعدة مأموريات أسفرت عن ضبطهم، وبمواجهتهم اعترفوا بارتكاب الواقعة، وقرر الأول بأنه في وقت سابق تحصل على 5 تماثيل يشتبه في أثريتها من 3 أشخاص مقيمين بدائرة مركز شرطة الداخلة بالوادى الجديد بقصد التصرف فيها بالبيع، إلا أنه عجز عن ذلك، فخطط لارتكاب واقعة خطف أحد الأثرياء وإطلاق سراحه بدعوى اختطافه على سبيل الخطأ، وأن يتظاهر بالعثور عليه ومساعدته للعودة لمسكنه، اعتقاداً منه أنه ستنشأ بينهما علاقة صداقة، وعقب توطيدها يستغل ثراءه وعلاقة الصداقة في تصريف التماثيل لدى الأثرياء من معارف المجنى عليه.
وفى سبيل ذلك استعان بباقى المتهمين وتوجهوا لمنطقة مساكن شيراتون دائرة القسم، ومن خلال مراقبة المقيمين بالمنطقة وقع اختيارهم على المجنى عليه لظهور علامات الثراء عليه، وأضاف بارتكابهم الواقعة باستخدام (سيارتين ملاكى مستأجرتين بمعرفته) وتمكن باقى المتهمين من خطف المجنى عليه بإحدى السيارتين، بينما اقتصر دوره على تتبعهم وقت ارتكاب الواقعة ولحين إطلاق سراح المجنى عليه.
وبمواجهة باقى المتهمين بما جاء بأقوال الأول أيدوها، وتم بإرشادهم ضبط 5 تماثيل فرعونية مختلفة الأحجام تحوى نقوشا باللغة الهيروغليفية يشتبه في أثريتها، وضبط السيارتين المستخدمتين في ارتكاب الواقعة، وباستدعاء المجنى عليه تعرف على المتهمين واتهمهم بارتكاب الواقعة.
تم اتخاذ الإجراءات القانونية اللازمة حيال الواقعة، والعرض على النيابة التي باشرت التحقيق.</t>
  </si>
  <si>
    <t>كشفت تحقيقات النيابة العامة بشمال الجيزة تفاصيل جديدة فى واقعة خطف الطفل "محمود ناصر" 6 سنوات طالب بالصف الأول الابتدائى بمركز كرداسة، حيث تبين أن خلافات مالية بين والد الطفل "ناصر.س" 35 سنة مقاول، وبين "فتحى.أ" سباك والمتهم الرئيسى فى الواقعة، دفعت الأخير لأن يقرر خطف الطفل.
النيابة العامة بشمال الجيزة طلبت تحريات الأجهزة الأمنية التكميلية حول الواقعة؛ للوقوف على ظروفها وملابساتها، واستمعت لأقوال الطفل المجنى عليه على سبيل الاستدلال، فضلًا عن أقوال خاله المجنى عليه والذى تعرض لاعتداء من جانب المتهمين قبل خطفهم الطفل أثناء تواجده تحت حمايته، وتسلمت تقرير طبى حول حالته.
AD
وأمرت النيابة العامة بالتحفظ على السلاح والذخيرة التى تم ضبطها بحوزة المتهمين، وأمرت بإرسالهم المعمل الجنائى لفحصما وكتابة تقرير وافً عنهما، لاستكمال التحقيقات فى القضية، وواجهت المتهمين بما توفر إليها من دلائل إدانة، من بينها التحريات الأولية التى أجرتها أجهزة الأمن، وأقوال خال الطفل والطفل المجنى عليه، كما استدعت مؤجر الفيلا والسيارة التى استخدمهما المتهمين فى الجريمة؛ لسماع أقوالهم.
واعترف المتهمين أمام النيابة العامة بالاتهامات التى أسندت إليهم بخطف الطفل "محمود" تحت تهديد السلاح، وأنهم خططوا لخطفه لإجبار والده على تسوية أمورهم المالية التى رفض تسويتها بالطرق الشرعية، وأنهم خططوا لذلك قبل التنفيذ بعدة أيام، وتولى أحدهم رصد تحركات الطفل، وتبين لهم أن الوقت المناسب لتنفيذ مخطتهم هو أثناء توجه الطفل للمدرسة صباحًا بصحبة أشقائه، وقرروا خطف "محمود" لصغر سنه وسهولة السيطرة عليه.
وكشفت التحقيقات أنه أثناء توجه الطفل بصحبة أشقائه إلى المدرسة مستقلًا سيارة ملاكى يقودها خاله، استوقفهم 4 ملثمين يستقلون سيارة ملاكى استأجروها قبل الواقعة لتنفيذ جريمتهم، ترجل منها اثنين واعتدوا بالضرب على خال الطفل "أحمد.ع" 26 سنة، وهددوه بــ"مسدس" وضربه أحدهم برأس السلاح على رأسه مما أسفر عن إصابته بجرح قطعى، بعدها اصطحبوا الطفل داخل سيارتهم وفروا هاربين.
وتبين من خلال التحقيقات، أن المتهم الرئيسى فى الواقعة هو "فتحى.أ" 47 سنة سباك، وصديق سابق لوالد الطفل، وبينهم خلافات مالية، استعان بنجله "علاء" فى العقد الثانى من عمره وشقيق زوجته "مروان.أ" 24 سنة سائق و نجل عمله "محمود.م" 24 سنة سباك، وقرروا خطف الطفل، لطلب فدية مالية من والده، نظير الافراج عن الطفل وعدم مساسه بسوء.
AD
وانتقل فريق من النيابة العامة للمكان الذى تم احتجاز الطفل بداخله داخل فيلا مستأجرة بدائرة قسم شرطة ثالث أكتوبر، وتبين أن المتهمين خطفوا الطفل واحتجزوه بداخلها عدة أيام، حتى تمكنت أجهزة الأمن من كشف لغز اختفائه، وخلال تلك الفترة التى تم احتجاز الطفل خلالها بداخل الفيلا، تولى حراسته المتهمين "مراون" و"محمود" .
وكانت نجحت قوة أمنية في القبض على المتهمين الأول والثانى، وبمواجهتهما اعترفا بإرتكابهما الواقعة بالإشتراك مع باقى المتهمين، وأرشدا عن مكان إحتجاز الطفل داخل فيلا مستأجرة بمدينة 6 أكتوبر، وعليه تم إعداد مأمورية أمنية، وتوجهت إلى المكان المحدد، وتمكنت من تحرير الطفل والقبض على باقى الجناة.</t>
  </si>
  <si>
    <t>الحسيني م ا-بالغ-غير محدد، علي ع ع ح-بالغ-غير محدد، ببشاري ع ع-بالغ-غير محدد، عبد المطلب س ع-بالغ-غير محدد، حسين حاتم ح-بالغ-غير محدد، الحسن حاتم ح-بالغ-غير محدد، حاتم ح ا-بالغ-غير محدد، أ حمد ك ع-بالغ-غير محدد</t>
  </si>
  <si>
    <t>سارة ع-بالغة- ربة منزل، غير محدد-بالغ-غير محدد، غير محدد-بالغ-غير محدد، غير محدد-بالغ-غير محدد، غير محدد-بالغ-غير محدد، غير محدد-بالغ-غير محدد، غير محدد-بالغ-غير محدد</t>
  </si>
  <si>
    <t>غير محدد-بالغ-عير محدد، غير محدد-بالغ-غير محدد</t>
  </si>
  <si>
    <t>غير محدد-4-طفلة</t>
  </si>
  <si>
    <t>نجحت الأجهزة الأمنية فى كشف ملابسات خطف طفل من خاله تحت تهديد السلاح، وتبين أن وراء واقعة الخطف سباك و3 آخرين، ما يجعلهم يواجهون عقوبة رادعه للخطف وحيازة سلاح نارى.
ووضع المشرع نصل المادة 288 من قانون العقوبات لتعاقب مثل هذه الأنواع من الجرائم، ونصت المادة فى فقرتها الأولى على: كل من خطف بالتحايل أو الإكراه طفلاً لم يبلغ 16 سنة كاملة بنفسه أو بواسطة غيره يعاقب بالسجن المشدد".
ويواجه المتهمون تهمة حيازة أسلحة وذخيرة وتصل عقوبتها لأحكام تتراوح ما بين السجن المشد والمؤبد طبقًا لقانون الأسلحة والذخيرة.
وكانت نجحت قوة أمنية فى القبض على المتهمين الأول والثانى، وبمواجهتهما اعترفا بارتكابهما الواقعة بالاشتراك مع باقى المتهمين، وأرشدا عن مكان احتجاز الطفل داخل فيلا مستأجرة بمدينة 6 أكتوبر، وعليه تم إعداد مأمورية أمنية، وتوجهت إلى المكان المحدد، وتمكنت من تحرير الطفل والقبض على باقى الجناة.</t>
  </si>
  <si>
    <t>م-23-طالبة بكلية الآداب، غير محدد-بالغ- غير محدد، غير محدد-بالغ- غير محدد، غير محدد-بالغ- غير محدد، غير محدد-بالغ- غير محدد، غير محدد-بالغ- غير محدد، غير محدد-بالغ- غير محدد</t>
  </si>
  <si>
    <t>غير محدد-36-ذكر، غير محدد-33-ذكر</t>
  </si>
  <si>
    <t>غير محدد-25-خراط</t>
  </si>
  <si>
    <t>غير محدد-بالغة-ربة منزل</t>
  </si>
  <si>
    <t>غير محدد-طفل حديث الولادة-طفل</t>
  </si>
  <si>
    <t>غير محدد-طفلة-طفلة في الابتدائي</t>
  </si>
  <si>
    <t>غير محدد-بالغ-ضابط، غير محدد-بالغ-ضابط ، غير محدد-بالغ-غير محدد، غير محدد-بالغ-غير محدد، غير محدد-بالغ-غير محدد، غير محدد-بالغ-غير محدد، غير محدد-بالغ-غير محدد، غير محدد-بالغ-غير محدد، غير محدد-بالغ-غير محدد، غير محدد-بالغ-ظابط شرطة</t>
  </si>
  <si>
    <t>محمد ع ال ع-29-كهربائى سيارات، السيد ع-بالغ-غير محدد، عبد اللطيف ع-بالغ-غير محدد</t>
  </si>
  <si>
    <t>آ ية ح س-بالغة-غير محدد، هناء م-بالغة-غير محدد، محمودع ع-بالغ-غير محدد، محمد ج ن-بالغ-غير محدد، أحمد م ا-بالغ-غير محدد، أ يمن س ا-بالغ-غير محدد</t>
  </si>
  <si>
    <t>غير محدد-بالغ-ميكانيكي</t>
  </si>
  <si>
    <t>علياء ع م ع-30-ربة منزل، غير محدد-عام-رضيع</t>
  </si>
  <si>
    <t>ع ع أ-28-أنثى -موظفة إدارية بإحدى المدارس بالبدارى، غير محدد-بالغة-موظفة بالمستشفى</t>
  </si>
  <si>
    <t xml:space="preserve">غير محدد-طفلة حديثة الولادة-طفلة </t>
  </si>
  <si>
    <t>ع م-بالغ-غير محدد</t>
  </si>
  <si>
    <t>غير محدد-بالغ-والد الطفل، غير محدد-بالغ-غير محدد، غير محدد-بالغ-غير محدد، غير محدد-بالغ-غير محدد، غير محدد-بالغ-غير محدد</t>
  </si>
  <si>
    <t xml:space="preserve">نجح رجال مباحث مديرية أمن القاهرة، برئاسة اللواء محمد منصور مدير الأمن، من القبض على عاطلين أثناء محاولتهما خطف مهندسا بتحريض من طليقته بالمطرية، وحرر محضر بالواقعة. 
تلقى اللواء نبيل سليم مدير مباحث العاصمة، إخطارا مفاده أثناء مرور قوة أمنية من مباحث قسم شرطة المطرية بشارع ترعة الجبل دائرة القسم،  تناهى لهم سماع صوت استغاثة أحد الأشخاص، وباستبيان الأمر تمكنوا من ضبط كلا من "محمد. ق" ،35 سنة، صاحب محل خردة والمطلوب التنفيذ عليه فى 4 حكم حبس جزئي ومستأنف " تبديد " باجمالي حبس سنة وشهرين  ، و" أسامة. ع" ،  35 سنة، عامل والسابق اتهامه فى القضية رقم 64 لسنة 2008م مصر الجديدة "سلاح بدون ترخيص " والمطلوب التنفيذ عليه فى 3 حكم حبس جزئي ومستأنف " تبديد ، غش أغذية " بإجمالى حبس 9 شهور، أثناء استقلالهم دراجة بخارية "توك توك " ملك وقيادة أحدهما، وبصحبتهما المجنى عليه " هاني. م" ،  37 سنة،  مهندس إنتاج.
بمناقشة الأخير، قرر بأنه عقب إخلاء سبيله من ديوان قسم شرطة عين شمس فى القضية رقم 21637 لسنة 2019م"، تعدى بالضرب على طليقته"، وأثناء سيره  بالشارع محل الضبط  فوجئ بقيام المتهمين باستيقافه، وإجباره على استقلال الدراجة قيادة الثالث كرها عنه، إلا انه استغاث بالقوات، وأمكن ضبطهما.
بمواجهة المتهمين بما جاء بأقوال المجنى عليه أيداها، واعترفا بارتكاب الواقعة، بتحريض من طليقة المجني عليه  "ش. م. ن"، حيث قاما باستقلال الدراجة المشار إليها صحبة قائدها، وانتظاره عقب إخلاء سبيله، وتتبعه فى محاولة لاختطافه لإجباره على توقيع إيصالات أمانة لصالح المحددة، ضماناً للحصول على مستحقاتها، وتحرر عن ذلك المحضر اللازم، وتولت النيابة العامة التحقيق.
 </t>
  </si>
  <si>
    <t>غير محدد-بالغ-غيرمحدد</t>
  </si>
  <si>
    <t>غير محدد-20-طالبة بمعهد اتصالات، غير محدد-بالغ-طالب بكلية صيدلة، غير محدد-بالغ-سائق، غير محدد-بالغ- صياد، غير محدد-بالغ-صياد</t>
  </si>
  <si>
    <t>غير محدد-17-ذكر</t>
  </si>
  <si>
    <t xml:space="preserve">سيدة أجنبية تتهم زوجها المصرى باختطاف نجليها
الأحد، 24 نوفمبر 2019 04:15 ص
سيدة أجنبية تتهم زوجها المصرى باختطاف نجليها
زوج يخطف أطفاله - أرشيفية
كتب محمود عبد الراضى
مشاركة
Share on facebook 
Share on twitter 
Share on facebook
اضف تعليقاً واقرأ تعليقات القراء
Error loading media
Copy video url
Play / Pause
Mute / Unmute
Report a problem
Language
Share
Vidverto Player
كشفت مصادر أمنية، أسباب اختفاء طفلين واتهام والدتهما الأجنبية لزوجها المصرى باختطافهما بعدما تداولت مواقع التواصل الاجتماعي والإخبارى تحت عنوان "حكاية خطف كريم وأمير بالرحاب، ورسالة مؤثرة من والدتهما الأوكرانية"، بشأن اختفاء الطفلين كريم أحمد محمد، سن 7 سنوات، وشقيقه أمير، 6 سنوات، واتهام والدتهما تحمل الجنسية الأوكرانية، لوالدهما "مصرى الجنسية " بخطفهما.
وبالفحص تبين أنه بتاريخ 8/11/2019 تبلغ لقسم شرطة التجمع الأول بمديرية أمن القاهرة من إحدى السيدات "تحمل الجنسية الأوكرانية" مقيمة بدائرة القسم، بتضررها من قيام زوجها "مصرى الجنسية" مقيم بمدينة دمياط، بأخذ نجليها المحددان، وتحرر عن ذلك المحضر رقم 9288/2019 إدارى القسم.
يشار إلى أنه يوجد نزاع بين المُبلغة وزوجها المصرى على حضانة الطفلين وتم إتخاذ الإجراءات القانونية.
</t>
  </si>
  <si>
    <t>غير محدد-بالغ-والد الطفل</t>
  </si>
  <si>
    <t>غير محدد-3-طفل</t>
  </si>
  <si>
    <t>س س غ-40-غير محدد، غ-بالغ-غير محدد، أ ح-35-عاطل</t>
  </si>
  <si>
    <t>غير محدد-بالغ-ميكانيكى</t>
  </si>
  <si>
    <t>حبس شخصين بتهمة اختطاف عامل وتعذيبه بسبب خلافات مالية
 الثلاثاء 03/ديسمبر/2019 - 08:48 م
 منال رضاوي:
حبس متهم - أرشيفيةحبس متهم - أرشيفية
أشهر ترندات 2021 على السوشيال ميديا
00:37
Previous
Pause
Next
00:48 / 01:06
Mute
Settings
Fullscreen
Copy video url
Play / Pause
Mute / Unmute
Report a problem
Language
Share
Vidverto Player
قرر قاضي المعارضات، اليوم الثلاثاء، تجديد حبس شخصين 15 يوما لاتهامهم باختطاف عاملا بالبساتين وتعذيبه بالماء الساخن والضرب بسبب خلافات مالية.
كانت نيابة البساتين، قد أمرت بحبس شخصين 4 أيام على ذمة التحقيقات، لاتهامهم باختطاف عاملا بالبساتين وتعذيبه بالماء الساخن والضرب بسبب خلافات مالية.
كانت البدابة، ببلاغ لقسم شرطة البساتين من عامل بمطبعة، مقيم بالجيزة، مصاب بآثار حروق بالبطن والظهر والقدمين، بتضرره من شخصين لقيامهما باستدراجه واحتجازه داخل شقة سكنية والتعدي عليه بالضرب وإحداث إصابته المشار إليها باستخدام ماء ساخن إثر خلافات سابقة بينهم، وعقب ذلك قاما بإطلاق سراحه خشية تفاقم إصابته.
وتبين صحة الواقعة، من خلال إجراء التحريات وجمع المعلومات، وعقب تقنين الإجراءات، تم ضبط المتهمان المحددان وبمواجهتهما اعترفا
بارتكاب الواقعة على النحو المشار إليه، وأضافا أن هناك خلافات مالية بينهما وبين المجني عليه بسبب توسط الأخير لهما لدى إحدى شركات إلحاق العمالة بالخارج- كائنة بدائرة قسم شرطة عابدين لتسفيرهما للعمل بإحدى الدول العربية مقابل مبلغ مالي، وقيام مسئولي الشركة بالنصب عليهما والاستيلاء منهما على مبلغ (190,00 ألف جنيه)، فخططوا لاستدراجه لمحل سكنهما وقاما باحتجازه والتعدي عليه مُحدثان إصابته المشار إليها في محاولة منهما لقيام المجني عليه برد المبلغ المالي.</t>
  </si>
  <si>
    <t>غير محدد-رضيعة-طفلة</t>
  </si>
  <si>
    <t>ى م ع ا-42-سائق، م ا م-19-غير محدد</t>
  </si>
  <si>
    <t>غير محدد-بالغ-مسجل، غير محدد-بالغ-مسجل، غير محدد-بالغة-فتاة</t>
  </si>
  <si>
    <t>غير محدد-بالغ-عامل مطلوب لتنفيذ أحكام</t>
  </si>
  <si>
    <t xml:space="preserve"> قرر بوجود خلافات مالية بين صديقه "جارى تحديده وضبطه" وبين المشكو فى حقه المحدد حول تجارة المواد المخدرة فقام الأخير بإستدراج المجنى عليه وإختطافه لإجبار صديق المُبلغ على سداد المبلغ المالى المتفق عليه.</t>
  </si>
  <si>
    <t>حبس 3 شخاص بتهمة خطف شاب لطلب فدية مليون جنيه من أسرته فى النزهة
الثلاثاء، 14 يناير 2020 03:12 م
حبس 3 شخاص بتهمة خطف شاب لطلب فدية مليون جنيه من أسرته فى النزهة
جريمة الخطف - أرشيفية
كتب عبد الله محمود
مشاركة
Share on facebook 
Share on twitter 
Share on facebook
اضف تعليقاً واقرأ تعليقات القراء
امرت نيابة النزهة بحبس 3 اشخاص 4 ايام علي ذمة التحقيق، وذلك لاتهامهم باختطاف شاب وطلب فدية مليون جنيه من أسرته مقابل اطلاق سراحه، كما أمرت النيابة بسرعة إرسال صحيفة الحالة الجنائية للمتهمين.
One minute around the Atlantis - The Palm - Dubai
00:00
Previous
Pause
Next
00:05 / 01:30
Mute
Fullscreen
Copy video url
Play / Pause
Mute / Unmute
Report a problem
Language
Share
Vidverto Player
البداية كانت بتلقى اللواء نبيل سليم مدير مباحث العاصمة، بلاغا من قسم شرطة النزهة ، يفيد بأن تاجر قطع غيار سيارات، لقيامه بإرسال شقيقه لمقابلة أحد الأشخاص "محدد" لإستلام مبلغ (40 ألف جنيه) منه وتوصيله لصديق المُبلغ، وعقب ذلك تلقى إتصال هاتفى من ذات الشخص الذى أرسل إليه شقيقه من رقم "محدد" ، وأخبره خلاله باختطاف شقيقه المحدد وطلب منه مبلغ مالى (مليون جنيه) وبمساومته تم تخفيض المبلغ المالى إلى (360 ألف جنيه) نظير إطلاق سراح شقيقه.
وبإجراء التحريات وجمع المعلومات تبين صحة الواقعة، وبإعادة مناقشة المُبلغ وتضييق الخناق عليه قرر بوجود خلافات مالية بين صديقه "جارى تحديده وضبطه" وبين المشكو فى حقه المحدد حول تجارة المواد المخدرة فقام الأخير بإستدراج المجنى عليه وإختطافه لإجبار صديق المُبلغ على سداد المبلغ المالى المتفق عليه.
وبتكثيف التحريات تبين أن وراء إرتكاب الواقعة 5 أشخاص "لاثنين منهم معلومات جنائية"، وعقب تقنين الإجراءات تم إستهداف المتهمين بعدة مأموريات وبتضييق الخناق عليهم قاموا بإطلاق سراح المجنى عليه بمنطقة الخصوص بالقليوبية، وبتكثيف الجهود تم ضبط 3 من المتهمين.
وبمواجهتهم إعترفوا بإرتكاب الواقعة بتحريض من المتهم الرئيسى، وأضافوا أنهم قاموا بإحتجاز المجنى عليه ونقله بين ثلاثة من منازل المتهمين، ثم قاموا بإطلاق سراحه عقب علمهم بإفتضاح أمرهم.
وباستدعاء المجنى عليه تعرف على المتهمين، وإتهمهم والهاربان بإختطافه، وتم إتخاذ الإجراءات القانونية، وجارى تكثيف الجهود لضبط المتهمان الهاربان.
تم تحرير المحضر اللازم بالواقعة، و أخطرت النيابة العامة التى تولت مباشرة التحقيق، وأمرت بحبس المتهمين 4 أيام على ذمة التحقيق.</t>
  </si>
  <si>
    <t>غير محدد - 33 - مقاول ، غير محدد - 20 - عامل</t>
  </si>
  <si>
    <t>غير محدد - 21 -عامل</t>
  </si>
  <si>
    <t>غير محدد - 24 - سائق ، غير محدد - بالغ - عاطل</t>
  </si>
  <si>
    <t>غير محدد - بالغ - طالب جامعي</t>
  </si>
  <si>
    <t>قررت نيابة مركز بركة السبع بمحافظة المنوفية، تحت إشراف المستشار محمد البواب المحامى العام لنيابات المنوفية والمستشار السيد البحيرى رئيس النيابة الكلية، تجديد حبس عاطلين بتهمة اختطاف سمسار وقتله والقاء جثته بترعة بقرية أبنهس، 15 يوما على ذمة التحقيقات . 
وتمكنت مباحث مركز بركة السبع بالاشتراك مع إدارة البحث الجنائى بمديرية أمن المنوفية، من كشف ملابسات اختطاف سمسار ببركة السبع، والتعدى عليه بالضرب ووفاته متأثراً بإصابته، تم تحرير محضرا بالواقعة وأخطرت النيابة لمباشرة التحقيقات. 
AD
تلقى اللواء محمد ناجى مدير أمن المنوفية ، إخطاراً من مأمور مركز شرطة بركة السبع بمديرية أمن المنوفية من (سائق - مقيم بدائرة المركز) أنه حال تواجده بطريق (الغوري/ بركة السبع) بدائرة المركز شاهد 4 أشخاص يقومون باصطحاب شخص آخر داخل سيارة "حدد رقمها"، وفى وقت لاحق تبلغ من (ربة منزل - مقيمة بدائرة مركز شبين الكوم) بأن الشخص المُختطف زوجها (سمسار ماشية – مقيم بدائرة المركز، واتهمت كلٍ من (سائق ، عاطل – لهما معلومات جنائية - مُقيمان بدائرة مركز شبين الكوم) باصطحاب زوجها لمكان غير معلوم لخلافات مالية بينهم .
على الفور قرر اللواء محمد عمارة مدير المباحث الجنائية، واللواء أحمد حماد رئيس فرع الأمن العام، والمقدم محمد أبو العزم مفتش الأمن العام بمديرية أمن المنوفية، تشكيل فريق من قطاع الأمن العام ومشاركة إدارة البحث الجنائى بالمنوفية، توصلت جهوده إلى قيام المتهمان المحددان بارتكاب الواقعة بالاشتراك مع (3 أشخاص – لاثنين منهم معلومات جنائية).
عقب تقنين الإجراءات تم ضبط اثنين من المتهمين، وعثر بحوزتهما على (قطعتى سلاح أبيض "سنجة")، وبمواجهتهما اعترفا بارتكاب الواقعة بالاشتراك مع باقى المتهمين ، وقررا بوجود خلافات بين المجنى عليه والمتهمان الأول والثانى لسابقة تعديه عليهما بالضرب منذ حوالى أسبوع والاستيلاء منهما على مبلغ مالى وبعض الأوراق الخاصة بهما "لم يُبلغا عن الواقعة" فعقدا العزم على الانتقام منه، وفى سبيل تنفيذ مخططهم قاموا بإعداد سيارتين ملاكى والأسلحة المضبوطة بحوزتهما وقاموا بخطف المجنى عليه حال استقلاله تروسيكل "مُحمل عليه 3 رؤوس ماشية" وتهديده بأسلحة بيضاء وإيثاقه ووضعه داخل السيارة ، وتوجهوا به لمدينة العاشر من رمضان وقاموا بإخفاء التروسيكل ورؤوس الماشية لدى أحد الأشخاص (حداد مسلح - مُقيم بدائرة قسم شرطة ثانٍ العاشر من رمضان)، واحتجاز المجنى وتعدى المتهم الأول عليه بالضرب بقالب طوب على رأسه فأودى بحياته وقام المتهمين بنقل جثمانه بالسيارة الخاصة بالمتهم الأول والتخلص منها بإلقائها على جانب الطريق الزراعى وسط زراعات بوص بزمام قرية أبنهس دائرة مركز قويسنا وهربوا.
تم بإرشاد المتهمان العثور على الجثة موثوقة اليدين من الخلف وبها إصابات بالرأس والوجه ونزيف بالأنف والأذن اليمنى، والسيارة المستخدمة فى الواقعة والتروسيكل الخاص بالمجنى عليه و3 رؤوس ماشية، تم اتخاذ الإجراءات القانونية اللازمة، وجارى تكثيف الجهود لضبط المتهمين الهاربين.</t>
  </si>
  <si>
    <t>أ أ-بالغ-غير محدد، ن-20-غير محدد</t>
  </si>
  <si>
    <t>غير محدد-17-طفلة</t>
  </si>
  <si>
    <t>غير محدد-بالغة-سيدة</t>
  </si>
  <si>
    <t>غير محدد-بالغ-غير محدد، غير محدد-بالغ-غير محدد، غير محدد-بالغ-غير محدد، غير محدد-بالغ-غير محدد، غير محدد-بالغ-غير محدد، غير محدد-بالغ-غير محدد، غير محدد-بالغ-غير محدد، غير محدد-بالغ-غير محدد</t>
  </si>
  <si>
    <t>أ-بالغ-غير محدد</t>
  </si>
  <si>
    <t>غير محدد-بالغ-مسجل، غير محدد-بالغ-غير محدد</t>
  </si>
  <si>
    <t>غير محدد-بالغة-غير محدد، غير محدد-بالغة-غير محدد، غير محدد-بالغ-غير محدد، غير محدد-بالغ-غير محدد، غير محدد-بالغ-غير محدد، غير محدد-بالغ-غير محدد</t>
  </si>
  <si>
    <t>أمين جمال - بالغ -سيناريت، جمال - بالغ -غير محدد ، اخرين</t>
  </si>
  <si>
    <t>غير محدد-رضيع 4 شهور-طفل</t>
  </si>
  <si>
    <t>غير محدد-بالغ-ذكر - عاطل، غير محدد-بالغ- انثي - ربة منزل</t>
  </si>
  <si>
    <t>لوجود خلافات مالية.. سيدة تخطف طليقها بقليوب
أسامه علاءنشر في البوابة يوم 02 - 07 - 2020
نجحت أجهزة الأمن بالقليوبية، اليوم الخميس، من تحرير سائق خطفته طليقته، من أجل إنهاء خلافات مالية بينهما بمساعدة آخرين، وتحرر محضر بالواقعة وتولت النيابة.
تلقى اللواء جمال الرشيدي مدير أمن القليوبية، إخطارًا من مركز شرطة قليوب، بتلقيه بلاغا من ربة منزل بغياب زوجها (سائق) منذ ثلاثة أيام عقب خروجه للعمل، مستقلًا سيارته الملاكي، وعدم عودته، واتهمت زوجته السابقة باختطافه، لسابقة وجود خلافات مالية بينهما.
كشفت تحريات فريق البحث برئاسة قطاع الأمن العام وبمشاركة إدارة البحث الجنائي بالقليوبية، إلى أن وراء ارتكاب الواقعة كلٍ من (زوجة المجنى عليه السابقة، وعاملَين "لهم معلومات جنائية"- عاطلَين).
عقب تقنين الإجراءات جرى استهدافهم، وضبط طليقته وأحد المتهمين، وبمواجهتهما اعترفا بارتكاب الواقعة، وقررت المتهمة الأولى بوجود خلافات مالية مع المجنى عليه فعقدت العزم على اختطافه لإجباره على إنهاء تلك الخلافات.
وأضافت باستعانتها بباقى المتهمين لتنفيذ مخططها واستدراجها المجني عليه للشقة محل سكنها بزعم إنهاء ما بينهما من خلافات وعدولها عن مطالبتها له بدفع مبلغ مالى، وعقب وصوله لشقتها اقتاده باقى المتهمين عنوة واصطحابه بسيارته إلى الشقة محل إقامة أحدهم واحتجازه بها لإجباره على دفع ذلك المبلغ، حيث أمكن تحرير المجنى عليه من مكان احتجازه وضبط باقى المتهمين المُكلفين بحراسته.
بمواجهة باقي المتهمين بما جاء باعترافات المتهمة الأولى أقروا بها واعترفوا بارتكابهم الواقعة بتحريض من المتهمة المحددة جرى وإرشادهم ضبط (سيارة المجنى عليه - هاتفه المحمول- وحافظة نقوده).</t>
  </si>
  <si>
    <t>غير محدد-طفلة-طفلة، غير محدد-طفلة-طفلة</t>
  </si>
  <si>
    <t>غير محدد-14-طفل، غير محدد-14-طفل</t>
  </si>
  <si>
    <t>ع ط-بالغ-غير محدد، ش ع ط-بالغ-غير محدد، م ع ط-بالغ-غير محدد، غير محدد-بالغ-غير محدد، غير محدد-بالغ-غير محدد، غير محدد-بالغ-غير محدد، غير محدد-بالغ-غير محدد، غير محدد-بالغ-غير محدد، غير محدد-بالغ-غير محدد، غير محدد-بالغ-غير محدد</t>
  </si>
  <si>
    <t xml:space="preserve">غير محدد-بالغ-مدرس </t>
  </si>
  <si>
    <t>قرر قاضى المعارضات، بنيابة المرج، تجديد حبس عاطلين، فى اتهام عاطلين باختطاف شاب ومساومة أهله نظير دفع فدية بالمرج، 15 يوما على ذمة التحقيق. كشفت تحقيقات النيابة العامة، فى اتهام عاطلين باختطاف شاب ومساومة أهله نظير دفع فدية بالمرج، عن أن المتهمين اتفقوا على خطفه، حيث رصدوه من أمام مسكنه، حتى وصل أحد الشوارع الخالية من المارة، وانقضوا عليه وشلوا حركته، واصطحبوه معهم، وطلبوا فدية من أهله مقابل إطلاق صراحه.
كانت نيابة المرج، أمرت بحبس متهمين باختطاف شاب ومساومة أهله نظير دفع فدية مالية 4 أيام على ذمة التحقيق، كما أمرت بسرعة إجراء التحريات حول الواقعة.
AD
البداية كانت بتلقى قسم شرطة المرج بمديرية أمن القاهرة، بلاغا من أحد الأشخاص (موظف - مقيم بدائرة القسم) بغياب نجله (فنى شبكات - مقيم بذات العنوان)، عقب خروجه من مسكنهما بتاريخ أمس، وفى وقت لاحق تلقى اتصالا هاتفيًا من هاتف نجله أبلغه خلاله المتصل باختطاف نجله المحدد وساومه لدفع مبلغ مالى 150 ألف جنيه نظير إطلاق سراحه، وتوصلت تحريات أجهزة البحث الجنائى، إلى أن وراء ارتكاب الواقعة (سائقان - مقيمان بدائرة القسم).
عقب تقنين الإجراءات تم استهدافهما وضبطهما وبصحبتهما المجنى عليه حال تواجدهم بمنطقة المحاجر بدائرة مركز شرطة شبرامنت بالجيزة، وعثر بحوزتهما على (الهاتف المحمول الخاص بالمجنى عليه)والمستخدم فى الواقعة، وبمواجهتهما وأقرا بأنه نظرًا لسابقة قيام المجنى عليه بالنصب عليهما والاستيلاء منهما على مبلغ مالى (150 ألف جنيه) بدعوى شراء قطعة آثار فخططا لاختطافه لمساومة أهليته على دفع المبلغ المالى المشار إليه، وفى سبيل ذلك قاما باستدراجه عقب الاتصال به هاتفيًا والاتفاق معه على التقابل بالمنطقة محل الضبط بدعوى إنهاء الخلاف بينهم وديًا وأقرا بأنهما كانا فى سبيلهما لاحتجازه بذات المنطقة وإكراهه على توقيع إيصالات أمانة بذات المبلغ.
AD
تم اتخاذ الإجراءات القانونية حيال الواقعة، وتم تحرير المحضر اللازم بالواقعة، كما تم إخطار النيابة العامة، التى تولت مباشرة التحقيق، والتى أمرت بحبس المتهمين على ذمة التحقيق، كما أمرت بسرعة إرسال تحريات المباحث الجنائية حول الواقعة.</t>
  </si>
  <si>
    <t>أقروا بقيامهم بتسليم المحدد مبلغ مالى (12 ألف جنيه) نظير شراء كمية من المواد المخدرة، إلا أنه لم يقم بذلك، ورفض إعادة المبلغ المالى مما أثار حفيظتهم</t>
  </si>
  <si>
    <t>بسبب المخدرات .. قسم مدينة نصر يكشف تفاصيل أختطاف شخص
الوطننشر في الوطن يوم 03 - 08 - 2020
فى إطار جهود أجهزة وزارة الداخلية لمكافحة الجريمة بشتى صورها، من خلال تكثيف المرورات بدوائر أقسام ومراكز الشرطة.. وأثناء مرور قوة أمنية بدائرة قسم شرطة مدينة نصر ثان بمديرية أمن القاهرة لتفقد الحالة الأمنية، تلاحظ قيام (أحد الأشخاص) بالإستغاثة والقفز من الصندوق الخلفى الخاص بسيارة نصف نقل.. على الفور تمكنت القوة من ضبط (أربعة أشخاص "لثلاثة منهم معلومات") وذلك حال إستقلالهم السيارة المشار إليها "قيادة أحدهم يعمل عليها كسائق"، وبسؤالهم قرر أحدهم بقيام باقى المتهمين بإختطافه من منطقة الكوم الأحمر بالجيزة محل عمله، وإصطحبوه داخل السيارة المشار إليها، وقاموا بإحتجازه بالصندوق الخلفى الخاص بالسيارة بسبب وجود خلافات مالية بينهم حول تجارة المواد المخدرة، وبمواجهة باقى المتهمين أقروا بقيامهم بتسليم المحدد مبلغ مالى (12 ألف جنيه) نظير شراء كمية من المواد المخدرة، إلا أنه لم يقم بذلك، ورفض إعادة المبلغ المالى مما أثار حفيظتهم، فخططوا لإختطافه وإحتجازه داخل السيارة المشار إليها لإجباره على رد المبلغ المالى، وفى سبيل ذلك توجهوا لمحل عمله وقاموا بإرتكاب الواقعة على النحو المشار إليه.</t>
  </si>
  <si>
    <t>تفاصيل صادمة في واقعة اغتصاب فتاة قاصر على يد شاب الشرقية
سامح المغازىنشر في فيتو يوم 26 - 08 - 2020
اتهمت إحدى الفتيات بمركز الإبراهيمية محافظة الشرقية شابا باختطافها والتعدى عليها جنسيا.
كان اللواء إبراهيم عبدالغفار مساعد الوزير مدير أمن الشرقية تلقى إخطارًا من العميد عمرو رؤوف مدير المباحث الجنائية بالمديرية بورود بلاغ من فتاة قاصر تبلغ من العمر 17 عاما مقيمة مركز الإبراهيمية تتهم شابا بخطفها والاعتداء عليها جنسيا كرها عنها وتحت تهديد السلاح.
اقرأ أيضا.. أحرق زميله حيا.. المشدد 7 سنوات للمتهم بالشروع في قتل سائق الشرقية
وبانتقال الأجهزة الأمنية بقيادة رئيس مباحث مركز الإبراهيمية ومعاونيه والقوة المرافقة له لمكان الواقعة وسؤال الأهالي وعمل التحريات اللازمة تبين أن المبلغة ذهبت بمحض إرادتها مع المتهم إلى مكان ما وتم معاشرتها معاشرة الأزواج برغبتها.
اقرأ أيضا.."إعدام 420 كيلو هياكل".. دواجن فاسدة على موائد الشراقوة | صور
وتمكنت القوات من ضبط الشاب المتهم والذى اقر بارتكابه الواقعة وتحرر محضر بالواقعة وبعرض المحدد علي النيابة العامة وجهت له تهمة اختطاف قاصر مستغلا صغر عمرها والايقاع بها حتى اغتصابها وامرت بحبسه أربعة أيام على ذمة التحقيق كما قررت عرض الفتاة على الطب الشرعي لإعداد تقرير طبى شامل عن الواقعة.</t>
  </si>
  <si>
    <t>غير محدد-بالغ-رجل بالمعاش</t>
  </si>
  <si>
    <t>غير محدد-بالغ-موظف بشركة مقاولات، غير محدد-بالغ-عاطل</t>
  </si>
  <si>
    <t>غير محدد-بالغ-مهندس مدني</t>
  </si>
  <si>
    <t>غير محدد-بالغة-فتاة، غير محدد-بالغ-غير محدد، غير محدد-بالغ-غير محدد</t>
  </si>
  <si>
    <t>أمن القاهرة يكشف ملابسات اختطاف شخص فى منطقة المعادى
عبد الرحمن سيدنشر في اليوم السابع يوم 22 - 09 - 2020
نجح رجال مباحث القاهرة، تحت إشراف اللواء اشرف الجندى مدير الأمن ، في كشف ملابسات واقعة احتجاز أحد الأشخاص يحمل جنسية أجنبية وضبط مرتكبى الواقعة وتحرير المختطف في منطقة المعادى، وحرر المحضر اللازم.
وفى إطار جهود أجهزة وزارة الداخلية لكشف ملابسات ما تبلغ لقسم شرطة المعادى بمديرية أمن القاهرة ،بقيام أحد الأشخاص يحمل جنسية إحدى الدول الأجنبية بالتوجه لمقابلة بعض الأشخاص بدائرة قسم شرطة الأميرية، وفى وقتٍ لاحق وحال قيام زوجته تحمل نفس الجنسية بالتواصل معه هاتفياً تجاوب معها أحد الأشخاص وأخبرها بقيامه باختطاف المحدد وطلب مبلغ مالى كفدية لإطلاق سراحه.
بإجراء التحريات وجمع المعلومات توصلت جهود أجهزة البحث الجنائى بمديرية أمن القاهرة برئاسة اللواء نبيل سليم مدير مباحث العاصمة، إلى أن وراء إرتكاب الواقعة 9 أشخاص، وعقب تقنين الإجراءات تم ضبط 5 منهم، وبمواجهتهم أقروا بأنه نظراً لسابقة قيام المجنى عليه بالاشتراك مع آخر "يحمل جنسية دولة أجنبية" بالنصب على أحد المتهمين، والاستيلاء منه على مبلغ مالى عقب إيهامه بقدرتهما على تحويل الأوراق إلى عملات أجنبية "دولار" باستخدام مادة كيميائية، مما أثار حفيظته فخطط لإختطافه ومساومة زوجته على دفع المبلغ المالى المشار إليه نظير إطلاق سراحه وفى سبيل ذلك استعان بباقى المتهمين.
وتم استدراج المجنى عليه للتقابل معهم بدعوى رغبتهم فى تحويل بعض الأوراق إلى عملات أجنبية، وفور وصوله قاموا باصطحابه داخل سيارة، وتوجهوا لإحدى الورش محل عمل أحد المتهمين، وقاموا باحتجازه وحاولوا إكراهه على التوقيع على إيصالات أمانة، إلا أنهم لم يتمكنوا من ذلك، وخشية افتضاح أمرهم قام إثنين من المتهمين باصطحابه لمصحة لعلاج الإدمان كائنة بدائرة قسم شرطة المقطم، واحتجازه بداخلها بدعوى علاجه من الإدمان "دون علم القائمين عليها بحقيقة الواقعة".
تم بإرشاد المتهمين المضبوطين التوصل لمكان إحتجاز المجنى عليه وإطلاق سراحه من داخل المصحة المشار إليها، وبمواجهته بما جاء بأقوال المتهمين أيدها وإتهمهم بإختطافه وإحتجازه، كما تم بإرشادهم ضبط السيارة المستخدمة فى إرتكاب الواقعة، وتم إتخاذ الإجراءات القانونية، وجارى تكثثيف الجهود لضبط باقى المتهمين.</t>
  </si>
  <si>
    <t>غير محدد-15-ذكر</t>
  </si>
  <si>
    <t xml:space="preserve">غير محدد-طفلة-طفلة </t>
  </si>
  <si>
    <t>غير محدد-بالغة-فتاة، غير محدد-بالغة-ربة منزل، غير محدد-بالغة-ربة منزل</t>
  </si>
  <si>
    <t>شاهدوا الطفل المحدد يقف بمفرده، فقام اثنين من المتهمين بإدخاله السيارة عنوة، والتوجه به لشقة أحدهم في برج العرب، والإتصال بوالدته لطلب مبلغ فدية.</t>
  </si>
  <si>
    <t>قررت نيابة كوم حمادة الجزئية، برئاسة المستشار أسامة فودة، رئيس النيابة، حبس 4 عاطلين لمدة 4 أيام على ذمة التحقيقات لاتهامهم بخطف طفل من مركز كوم حمادة في محافظة البحيرة، عنوة بعدما شاهدوه يقف وحيدًا، والاتصال بأسرته لطلب مبلغ مالى فدية مقابل إطلاق سراحه، لمرورهم بضائقة مالية، وأخفوا الطفل بشقة أحدهم في برج العرب يالإسكندرية، وذلك في التحقيقات التي تجريها النيابة العامة، تحت إشراف المستشار الدكتور أحمد التهامي، المحامى العام لنيابات جنوب دمنهور.
أخبار متعلقة
photo
تعرَّف على عدد طلبات التصالح في مخالفات البناء بجميع مراكز البحيرة
photo
بالأسماء.. إصابة 8 أشخاص نتيجة انقلاب «تمناية» في البحيرة
photo
انتخابات مجلس النواب.. موعد المرحلة الثانية والإعادة وظهور النتيجة
كان اللواء محمد والى، مدير أمن البحيرة، تلقى إخطارًا من مركز شرطة كوم حمادة، بإبلاغ ربة منزل باختفاء نجلها الطالب، 12 سنة، وتلقيها إتصالاً هاتفيًا من رقم موبايل، طلب خلاله المتصل من والدة الطفل المخطوف مبلغ مالى كفدية مقابل إطلاق سراحه.
قرر اللواء محمد شعراوى، مدير مباحث البحيرة، بالاشتراك مع قطاع الأمن العام، وبمشاركة إدارة البحث الجنائى، بمديرية أمن البحيرة، أسفرت جهود فريق البحث، عن التوصل إلى ارتكاب 4 عاطلين، يقيمون بدائرة مركز شرطة إيتاى البارود في البحيرة للجريمة، وقيامهم بالاختباء واخفاء الطفل في شقة أحدهم بمدينة برج العرب بالإسكندرية.
تم تقنين الإجراءات والتنسيق مع مديرية أمن الإسكندرية، واستهداف المتهمين، وعندما أحسوا بقرب وصول الشرطة إليهم وتضييق الخناق عليهم، قاموا بإطلاق سراح المجنى عليه، وتركه في موقف السيارات العمومى بمدينة كوم حمادة.
تمكن ضباط المباحث الجنائية في البحيرة والإسكندرية بالتنسيق مع ضباط الأمن العام من ضبط المتهمين بالمسكن المشار إليه، واعترفوا بارتكابهم جريمة خطف الطفل، وقرر أحد المتهمين باتفاقه مع باقى المتهمين على إختطاف أحد الأطفال لمرورهم بضائقة مالية ومساومة أهله على إعادته نظير الحصول على مبلغ مالى.
وأوضح المتهم أنه أثناء سيره برفقة باقى المتهمين في بقرية المجنى عليه مستقلين سيارة ملاكى، قيادة أحدهم، وبحوزتهم سلاحين ناريين عبارة عن طبنجة وفرد خرطوش، شاهدوا الطفل المحدد يقف بمفرده، فقام اثنين من المتهمين بإدخاله السيارة عنوة، والتوجه به لشقة أحدهم في برج العرب، والإتصال بوالدته لطلب مبلغ فدية.
وأضاف المتهم أنهم قاموا بإطلاق سراح الطفل المحدد خشية ضبطهم بعدما أحسوا بقرب وصول الشرطة إليهم، وتم ضبط الطبنجة فرد فرد الخرطوش وكمية من الطلقات مختلفة الأعيرة من ذات العيار والسيارة والهاتف المحمول، المُستخدمين في الواقعة.</t>
  </si>
  <si>
    <t>غير محدد-بالغ-ذكر، غير محدد-بالغ-ذكر، غير محدد-بالغ-ذكر، غير محدد-بالغ-ذكر</t>
  </si>
  <si>
    <t>غير محدد-30-سيدة</t>
  </si>
  <si>
    <t xml:space="preserve">غير محدد-بالغة-ربة منزل، غير محدد-بالغ-غير محدد، غير محدد-بالغ-غير محدد، غير محدد-بالغ-غير محدد، غير محدد-بالغ-غير محدد </t>
  </si>
  <si>
    <t>محمد السني - 41- ذكر - صاحب فرن بلدي، غير محدد-بالغ-غير محدد</t>
  </si>
  <si>
    <t>ي ح-بالغ-غير محدد</t>
  </si>
  <si>
    <t>غير محدد-بالغ-والد الأطفال</t>
  </si>
  <si>
    <t>غير محدد-طفلة-طفلة، غير محدد-طفل-طفل</t>
  </si>
  <si>
    <t>غير محدد-بالغة-سيدة، غير محدد-بالغة-سيدة، غير محدد-بالغة-سيدة، غير محدد-بالغة-سيدة، غير محدد-بالغة-سيدة</t>
  </si>
  <si>
    <t>غير محدد-بالغ-سائق توك توك، غير محدد-بالغ-مسجل، غير محدد-بالغ-مسجل، غير محدد-بالغ-مسجل</t>
  </si>
  <si>
    <t>غير محدد-بالغ-والد الطفل، غير محدد-بالغ-سائق</t>
  </si>
  <si>
    <t>غير محدد-عام ونصف-طفل</t>
  </si>
  <si>
    <t>والده استولى على أموالهم.. القبض على 4 أشخاص بتهمة خطف طفل بالبحيرة
السبت 19-12-2020 13:14 | كتب: حمدي قاسم, هند إبراهيم |
Tweet
والده استولى على أموالهم.. القبض على 4 أشخاص بتهمة خطف طفل بالبحيرة .. صورة أرشيفية
والده استولى على أموالهم.. القبض على 4 أشخاص بتهمة خطف طفل بالبحيرة .. صورة أرشيفية
تصوير : آخرون
أخبار متعلقة
photo
تفاصيل ضبط 60 طربة حشيش مع متهمين من مطروح والدقهلية في البحيرة
photo
ضبط 4 متهمين في واقعة سرقة بالإكراه في البحيرة
photo
سقط من الطابق الرابع.. مصرع شخص ستيني في البحيرة
ألقت مباحث البحيرة القبض على 4 أشخاص استولي والده على أموالهم بدعوي توظيفها عقب قيامهم بخطف نجل المحدد انتقامًا مته لرفضه رد أموالهم في مركز كوم حمادة في البحيرة.
تلقى اللواء محمد والي، مدير أمن البحيرة، إخطارًا من مركز شرطة كوم حمادة، بإبلاغ ربة منزل بقيام شخصين مجهولين بخطف نجليها أثناء سيره في قريتها باستخدام «توك توك».
توصلت تحريات المباحث التي أشرف عليها اللواء محمد شعراوي، مدير المباحث، إلى تحديد 4 متهمين بارتكاب الواقعة، وتم بعد تقنين الإجراءات ضبط 2 منهم وفرار 2 آخرين عقب استشعارهما بقرب القبص عليهما بعد تضييق الخناق عليهما قاموا بالتخلي عن الطفل في أحد الطرق الفرعية قرب القرية.
اعترف المتهمان المقبوض عليهما بارتكاب الواقعة بسبب قيام والد الطفل المجنى عليه بالتحصل من المتهمين على مبالغ مالية تحت زعم توظيفها لهم مقابل حصولهم أرباح شهرية، ولكنه لم يفِ بوعده أو يقوم برد تلك المبالغ وقام بالهرب من القرية.
وأضافا أنهم في يوم الواقعة توجهوا إلى قرية الطفل مستخدمين سيارة أجرة قيادة أحدهم، وغادرها 2 من المتهمين مستقلين «توك توك» قيادة أحدهما وتم اقتياد الطفل إلى «توك توك» تحت تهديد مسدس صوت.
تم التحفظ على السيارة ومسدس الصوت و«توك توك» المستخدمين في ارتكاب الواقعة.</t>
  </si>
  <si>
    <t xml:space="preserve">غير محدد-بالغة-سيدة، غير محدد-بالغ- مزارع، غير محدد-بالغ-عامل </t>
  </si>
  <si>
    <t>غير محدد-بالغ-طليق الأولى</t>
  </si>
  <si>
    <t>غير محدد-بالغ-عاطل، غير محدد-بالغ-عاطل، غير محدد-بالغ-عاطل، غير محدد-بالغ-عاطل، غير محدد-بالغ-غير محدد، غير محدد-بالغ-غير محدد، غير محدد-بالغ-غير محدد، غير محدد-بالغ-غير محدد</t>
  </si>
  <si>
    <t>غير محدد-بالغ-طالب-أفريقي الجنسية</t>
  </si>
  <si>
    <t>غير محدد-3أشهر-طفل</t>
  </si>
  <si>
    <t>بسبب وجود خلافات عائلية بين المتهم الأول ووالد الطفل المحدد</t>
  </si>
  <si>
    <t>ضبط عاملين خطفا طفلا لخلافات مع والده في سوهاج
خالد الغويطنشر في الوطن يوم 26 - 03 - 2021
ضبطت الأجهزة الأمنية في سوهاج، عاملين بتهمة خطف طفل بقرية «بلصفورة»، لوجود خلافات بين أحد المتهمين ووالد الطفل أثناء عملهما بدولة الكويت، وجرى ضبط سيارتين تم استخدامهما في عملية الخطف.
تلقي اللواء حسن محمود، مدير أمن سوهاج، إخطارا من مأمور مركز شرطة سوهاج، يفيد بورود بلاغ من «خلف.ع.ا»، ويقيم بقرية بلصفوره دائرة المركز، بقيام نجل عمومته «صالح. ع. ع»، ويقيم بذات الناحية، بإختطاف نجله الطفل «منعم»، 7 سنوات، أثناء لهوه أمام المنزل بسبب وجود خلافات سابقة بينهما أثناء عملهما بدولة الكويت وورود إتصال هاتفي علي هاتف شقيقه وقرر خلاله المتصل بأن الطفل برفقته.
وجه مدير أمن سوهاج إلى تشكيل فريق بحث بإشراف اللواء عبد الحميد أبو موسى مدير، مدير إدارة البحث الجنائي وبرئاسة رئيس قسم المباحث الجنائية بالإشتراك وفرع الأمن العام بسوهاج، ضباط وحدة مباحث المركز وإدارة البحث الجنائي لكشف غموض الواقعة وضبط مرتكبيها وإعادة المختطف.
وبعد تتبع مصدر المكالمة الهاتفية توصلت المباحث إلى مكان اختطاف الطفل حيث تخلي المتهمون عن المجني عليه حينما شعروا بوجود القوات و تضييق الخناق عليهم.
وتوصلت جهود فريق البحث من خلال وضع خطة بحث هادفة كان من أهم بنودها الاستعانة بالتقنيات الحديثة «كاميرات مراقبة – شركات المحمول»، إلى أن وراء إرتكاب الواقعة كلاً من «صالح.ع.ع»، 34 سنه عامل ويقيم بناحية بلصفورة دائرة المركز، و«زغلول. ع. ع»، 42 عامًا عامل ويقيم بالمحامدة القبلية، دائرة المركز، سابق إتهامه في قضايا سلاح وتبديد ومشاجرة.
عقب استصدار اذن النيابة العامة، تم إعداد عدة أكمنة ثابتة ومتحركة أسفرت إحداها عن ضبط المتهمين، وبحوزة الأول الهاتف المستخدم في الواقعة، وبمواجهتهما اعترفا بارتكابهما للواقعة، مستخدمين في ذلك سيارة مستأجرة من إحدى معارض السيارات في اختطاف الطفل، تم ضبطهما بإرشادهما وأضافا بقيامهما بخطف الطفل بسبب وجود خلافات عائلية بين المتهم الأول ووالد الطفل المحدد، وتم التحفظ علي السيارتين والهاتف المحمول، حرر محضر بالواقعة وأخطرت النيابة العامة للتحقيق</t>
  </si>
  <si>
    <t>شاركن فى هتك عرض رجل.. حيثيات وأسباب الحكم على 3 سيدات بالسجن المشدد
الثلاثاء 28-09-2021 12:00 | كتب: غادة عبد الحافظ |
Tweet
هيئة محكمة جنايات المنصورة - صورة أرشيفية
هيئة محكمة جنايات المنصورة - صورة أرشيفية
تصوير : آخرون
وضعت محكمة جنايات المنصورة أسباب الحكم على 3 سيدات و4 رجال في واقعة هتك عرض رجل وتعذيبه في الجناية رقم 5632 لسنة 2021 قسم أول المنصورة والمقيدة برقم 1037 لسنة 2021 كلى جنوب المنصورة .
أخبار متعلقة
photo
«أشعلوا النار بالمجنى عليهما».. الإعدام والمؤبد لـ6 عناصر إرهابية قتلوا شابا وأصابوا والده بالدقهلية
photo
الإعدام والمؤبد لـ12 إخوانيا بالدقهلية.. والمحكمة: كونوا خلية إرهابية وقتلوا أمين شرطة وخاله
photo
«هشموا رأسه».. مأساة الطفل فارس ضحية بلطجة جيرانه في الدقهلية (فيديو)
الحكم على المتهمين بالسجن المشدد :
وكانت محكمة جنايات المنصورة بتاريخ 29 يوليو الماضى حكمت على 3 سيدات حضوريًّا و4 رجال آخرين بينهم 3 غيابيًّا بالسجن مددًا من سنة و10 سنوات لقيامهم بخطف وتعذيب وهتك عرض رجل؛ مما دفعه للفرار بإلقاء نفسه من الدور الثانى في محافظة الدقهلية.
صدر الحكم برئاسة المستشار بهاء الدين المُري، رئيس المحكمة، وعضوية كل من المستشارين أحمد لطفي حسانين، وسعيد السمادوني، ومحمد الشرنوبي، وسكرتارية محمد جمال محمد، محمود محمد عبدالرازق.
حيث قضت المحكمة بالسجن المشدد 10 سنوات لكل من «هبة الله. ح. ع»، 32 سنة إخصائي تمريض بمستشفى دمياط التخصصي و«وعد. ع. م»، 29 سنة، و«محمد. م. م.»، 25 سنة ماجستير في التربية الرياضية- ومقيم بالمنصورة، «حضوريًّا» وغيابيًّا على كل من «فريد. إ. ع.»، 37 سنة حاصل على دكتوراه في القانون الجنائي من الخارج، و«أحمد. إ. إ»، 33 سنة صاحب صالة ألعاب رياضية، «محمود. ش. ع»، 35 سنة، حاصل على دبلوم صنايع «هاربين».
كما قضت المحكمة بمعاقبة «مها أ .ع».، 34 سنة، ربة منزل، بالسجن لمدة سنة واحدة، وبراءة «حنان. ا. ا»، 52 سنة، معلم أول بمدرسة العوضية الابتدائية- ومقيمة العوضية مركز شربين مما أسند إليها، ومصادرة الأعضاء الذكرية الاصطناعية المضبوطة في الواقعة، وذلك لاشتراكهم جميعا في خطف وتعذيب وهتك عرض المجنى عليه «محمد. م. ع»، 35 سنة، صاحب مكتب استيراد وتصدير.
أسباب وحيثيات الحكم في القضية :
وقالت المحكمة في أسباب حكمها «اطمأنت المحكمة إلى أن المتهمين (1)»هبة الله. ح. ع«(2)»مها. أ. ع. ال«(3)»وعد. ع. م. ال«(4)»محمد. م. م. أ«(5)»فريد. إ. ع. م«(6)»أحمد. إ. إ. ع. ط«(7)»محمود. ش. ع. م«، ثـُلةٌ من المارقين من حظيرة الدين والأخلاق، الأولى والثانية (هبة ومها) زوجتا المجني عليه»محمد. م. ع. ح«قد اتخذتا من الباقين أخدانا، دون وازع من دين أو خُـلق أو سلوك إنساني قويم، ومتخذين جميعا من شقة المتهمة الثالثة وزوجها المتهم الخامس- محل ارتكاب الواقعة- وكرا يلتقون فيه، وبتاريخ 4/4/2021 وعلى أثر خلافات بين الأولى والثانية مع زوجهما المجني عليه، فقد اتفقوا فيما بينهم- جميعا- واتجهت إرادتهم وجهة واحدة على إيذائه وهتك عرضه وتصويره على هذا النحو واحتجازه، وأعدوا لهذا الغرض سلاحًا أبيض وأدوات»مطواة قرن غزال وعِصي وحبال وقضيب اصطناعي من البلاستيك«ودَعَت المتهمة الثالثة»وعد. ع«- وهي زوجة المتهم الخامس- المجني عليه تليفونيا إلى منزلها بمقولة الاحتفال بعيد ميلاد الأخير، وكان هو- أي المجني عليه- في هذا الوقت بصحبة المتهمين»فريد. إ«و»محمد. م«على أحد المقاهي فوجها إليه ذات الدعوة فاستجاب.
وتابعت المحكمة «وإذ دخل الشقة فوجئ بوجود باقي المتهمين، وبأن زوجته هبة الله تنهال عليه ضربا بيديها وبعصا وبحذاء، وضربه»أحمد. ط«و»محمد. م«بمطواة في مؤخرته وبعصا على جسمه، وضربه»محمود. ش«بعصا وبحذاء، ومها بحذاء، وقامت أخرى مجهولة- تدعي ميادة- بإطفاء سيجارة في خصيته، وجردوه من ملابسه وأوثقوه بالحبال، وأولجت»هبة«قضيبًا اصطناعيًا في دبره غير ذي مرَّة، وصوروا كل ما جرى بالفيديو بهواتفهم النقالة، ثم احتجزوه في غرفة وربطوه في السرير، ولما خلدوا إلى النوم تمكن من فك وثاقه وقصد الباب فوجده مغلقا بالمفتاح فقفز من البلكونة وأصيب وتم نقله إلى المستشفى، وثبت احتواء الهاتف النقال للمتهمة»وعد. ع«على مقاطع مرئية للمتهمة»هبة الله. ح«وهي تتعدى بالضرب على المجني عليه صفعا وركلا، وللمتهمة»مها .أ«وهي تضربه بحذاء، ومحادثات نصية فيما بينهم وبين المتهمين»محمد. م«و»فريد. إ«تتضمن اتفاقهم على ماديات الواقعة، واحتواء هاتف المتهم»محمد. م. م«على مقاطع مرئية تقوم فيها المتهمة»هبة الله«بهتك عرض المجني عليه بإيلاج قضيب اصطناعي في دبره حال كونه مجردا من ملابسه، وقيام امرأة مجهولة بإطفاء سجائر في جسده، ومحادثة نصية بينه وبين المتهمين»محمد. م. م«و»فريد. إ«و»محمود. ش«للاتفاق على ارتكاب الواقعة، وثبت من التقرير الطبي لمستشفى المنصورة العام الجديد أن إصابات المجني عليه عبارة عن اشتباه نزيف بالمخ والبطن والحوض، واشتباه كسر بالفخذ الأيسر والساعد والعضد الأيسر»
وأكدت المحكمة أن التقرير الطبي الشرعي أثبت وجود كدم حلقي يشمل فتحة الشرج بالمجني عليه مصحوب بتشقق حديث مدمم الحواف يشمل الجلد والغشاء المخاطي المبطن مقابل الرقم التخيلي لقرص الساعة رقم (11) ويجوز من الناحية الفنية حصول تعدي على المجني عليه (هتك عرض) بإيلاج قضيب صناعي على نحو ما ورد بشهادته ونفاذا لأمر النيابة فقد تمكن الشاهد الخامس وزميله معاون المباحث من ضبط المتهمات «وعد وهبة ومها»، وبتفريغ هواتفهن النقالة وجد على تليفون «وعد» ثلاثة مقاطع فيديو توثق خطف وتعذيب واحتجاز المجني عليه داخل الشقة محل الواقعة ومقاطع فيديو بها مشهد لواط وسحاق، وبمواجهتها أقرت له بأن مشهد اللواط لزوجها المتهم «فريد. إ»، وأن مشهد السحاق خاص بها هي ومن تدعى ميادة ومارسته في حضور زوجها المحدد.
وانتهت المحكمة في أسباب حكمها إلى أنه «حيث إن الواقعة على النحو سالف البيان استقام الدليل على صحتها وثبوتها في حق المتهمين (1)»هبة الله. ح. ع«(2)»مها. أ. ع. ال«(3)»وعد. ع. م. ال«(4)»محمد. م. م. أ«(5)»فريد. إ. ع. م«(6)»أحمد. إ. إ. ع. ط«(7)»محمود. ش. ع. م«، وذلك من اعتراف المتهمات»هبة الله. ح. ع«(2)»مها. أ. ع. ال«(3)»وعد. ع. م. ال«، ومن أقوال كل من – المجني عليه –»محمد. م. ع. ح«، و»أنعام. ن. أ. ع«، و»نزيه. ال. س. إ«والمقدم»أحمد. م. ش«، ومن التقرير الطبي الشرعي، وتقرير مستشفى المنصورة العام الجديد، وهاتف المتهمين»وعد. ع. م«، و»محمد. م. م. أ«، وتقرير قسم المساعدات الفنية، ومن فحص النيابة العامة للهواتف النقالة المضبوطة، ومعاينتها لمسرح الجريمة، ومن مطالعة المحكمة للفلاشة والأقراص المدمجة المحرزة على ذمة القضية» .
منطوق الحكم وكلمة من القاضى للمتهمين :
وجه المستشار بهاء الدين المُرى، رئيس المحكمة، كلمة للمتهمات والمتهمين في القضية قبل النطق بالحكم قال فيها: «أمركن عجبًا نسوة وأخدان يخطفن رجلًا ويغلقن الأبواب ويهتكن عرضه بالقوة، ويعذبنه ضربًا وركلًا وإطفاء السجائر في جسمه، فيلقى بنفسه من الطابق الثاني فرارًا من الجحيم».
وأضاف متعجبًا «ومن تكونون؟ زوجتان وصديقتان وأصدقاء. إنه جرم على مجتمعنا لغريب يندى من وقاحته جبين الحياء وتتوارى من انحطاطه نون النساء. ما أنتم إلا سرطان في جسم مجتمعنا المصري الحيىّ بطبعه، وما قضاة هذا البلد إلا أُساة هذا المجتمع وأطباؤه وحق عليهم اجتثاث هذا الداء من تربته وترابه، ولولا بعض الظروف وملابسات الدعوى لبلغت المحكمة بالعقاب حده الأقصى».
تاريخ الواقعة وملابساتها :
كان المحامي العام الأول لنيابة جنوب المنصورة الكلية، قد أحال 8 متهمين بينهم 4 سيدات لمحكمة الجنايات لأنهم في يوم 4/4/2021 بدائرة قسم أول المنصورة بمحافظة الدقهلية خطفوا وآخر مجهول بالتحايل على المجني عليه «محمد.م. ع»، 35 عاما، صاحب مكتب استيراد وتصدير، بأن نسج له كل من المتهمة الثانية «زوجته»، والمتهمين الخامس والسادس، من خيوط الحيلة وما إن انطلت عليه وتمكنوا من اقتياده إلى المكان المعد سلفًا لذلك والقابع به باقي المتهمين، قاموا بالتعدي عليه بالضرب بواسطة أدوات «عصا ومطواة وحذاء» مما شل مقاومته وتمكنوا من أن ينزعوا منه ما يستر عورته، واعتلته المتهمة الأولى وهى زوجته أيضا، واضعة أداة «قضيب بلاستيكي» بعجيزته، فأحدث به الإصابات الموصوفة في تقرير الطب الشرعي، وأخذوه على هيئته هذه يلتقطون له المقاطع المرئية.
وشرع المتهمون في قتل المجني عليه عمدًا مع سبق الإصرار والترصد بأن عقدوا العزم وبيتوا النية على قتله وأعدوا لذلك سلاحًا أبيض وأدوات «مطواة – حبالًا- عصا خشبية»، وما إن ظفروا به حتى كالوا إليه سيلًا من الضرب بسلاح أبيض وبالأيدي والأرجل وأحدثوا به الإصابات الموصوفة بتقرير مصلحة الطب الشرعي قاصدين إزهاق روحه إلا أنه قد أوقف أثر جريمتهم لسبب لا دخل لإرادتهم به وهو تمكنه من الفرار منهم بإلقاء نفسه من الشباك.</t>
  </si>
  <si>
    <t>كشف ملابسات واقعة اختطاف طفل بمطروح وضبط مرتكبي الواقعة
أشرف عمراننشر في بوابة الأهرام يوم 11 - 04 - 2021
نجح فريق البحث الجنائي بمديرية أمن مطروح، وبمشاركة قطاع الأمن العام، في كشف ملابسات واقعة اختطاف طفل بمطروح وضبط مرتكبي الواقعة وإعادته سالماً لأهله.
وتبلغ لقسم شرطة النجيلة بمديرية أمن مطروح، من (أحد الأشخاص، مقيم بدائرة القسم)، باختطاف (نجل شقيقه - 8 سنوات) عقب خروجه من المدرسة، واتهامه لأحد الأشخاص (له معلومات جنائية، مقيم بمحافظة قنا) لوجود خلافات مالية بينه وشقيق جد الطفل.
وعلى الفور تم تشكيل فريق بحث جنائي بمديرية أمن مطروح، وبمشاركة قطاع الأمن العام، توصلت جهوده إلى أن وراء ارتكاب الواقعة (المتهم المحدد) وشخص آخر «مقيم بمحافظة قنا».
وعقب تقنين الإجراءات تم استهدافهما وأمكن ضبطهما وبرفقتهما الطفل المختطف حال تواجدهم بشقة مُستأجرة بدائرة قسم شرطة مطروح.
وبمواجهتهما اعترفا بارتكاب الواقعة لذات الخلافات، وذلك باستخدام سيارة مُستأجرة (أرشدا عنها)، وتم اتخاذ الإجراءات القانونية اللازمة.</t>
  </si>
  <si>
    <t>مايكل فهمي-بالغ-طبيب، غير محدد-بالغة-زوجته</t>
  </si>
  <si>
    <t>ح أ-طفل-طفل، غير محدد-طفلة-طفلة</t>
  </si>
  <si>
    <t>غير محدد-7-طفل</t>
  </si>
  <si>
    <t>حبس عامل فى البحيرة بتهمة خطف ابن شقيقة زوجته
الإثنين 17-05-2021 04:20 | كتب: حمدي قاسم |
Tweet
كلابشات  - صورة أرشيفية
كلابشات - صورة أرشيفية
تصوير : آخرون
قرر محمد عونى، وكيل نيابة كوم حمادة بالبحيرة، أمس، حبس عامل 4 أيام على ذمة التحقيقات، لاتهامه باختطاف ابن شقيقة زوجته لإجبار زوجته على إعادة منقولات منزل الزوجية، التى قامت بنقلها إلى منزل والدها بسبب وجود خلافات زوجية بينهما.
أخبار متعلقة
photo
حبس ٣ مسجلين خطر بتهمة خطف وقتل طفل لطلب فدية
photo
حبس عاطلين وضبط وإحضار ثالث بتهمة خطف حقائب السيدات في بنها
photo
والده استولى على أموالهم.. القبض على 4 أشخاص بتهمة خطف طفل بالبحيرة
وتلقى اللواء محمد والى، مدير أمن البحيرة، إخطارًا بورود بلاغ من ربة منزل بقيام زوج شقيقتها بخطف نجلها، «7 سنوات»، عن طريق استدراجه أثناء لهوه أمام المنزل واصطحابه بـ«توك توك» بدون لوحات معدنية إلى مكان غير معلوم.
وأرجعت السبب إلى وجود خلافات بين العامل المحدد وزوجته شقيقتها بسبب قيامها بنقل المنقولات الزوجية إلى منزل والدها.
وأوضحت مقدمة البلاغ أنها تلقت اتصالًا هاتفيًا من المحدد، ساومها فيه على إعادة نجلها مقابل إعادة شقيقتها منقولات الزوجية.
وقرر اللواء محمد شعراوى، مدير مباحث البحيرة، تشكيل فريق بحث لسرعة ضبط المتهم، وتوصلت تحريات فريق البحث إلى صحة البلاغ، واصطحاب المتهم الطفل إلى شقة خاصة بأحد أقاربه فى مركز إيتاى البارود.
وتم استهداف المنزل، وضبط المتهم، وبحوزته فرد خرطوش محلى الصنع وطلقة، ومعه الطفل المُبلَّغ باختطافه، واعترف بارتكاب الواقعة للسبب المحدد ذاته.</t>
  </si>
  <si>
    <t>غير محدد-بالغ-عامل أنابيب</t>
  </si>
  <si>
    <t>غير محدد-قاصرة-14</t>
  </si>
  <si>
    <t>بسبب خلافات مالية.. الداخلية تكشف ملابسات أختطاف «سائق الغربية» ( التفاصيل )
يسري البدرينشر في المصري اليوم يوم 06 - 09 - 2021
كشفت وزارة الداخلية ملابسات واقعة إختطاف سائق بالغربية، وحددت المتهمين وضبطت الجناه.
قالت الداخلية في بيان اليوم الاثنين: «في إطار جهود أجهزة الوزارة لكشف ملابسات بلاغ لقسم شرطة زفتى بمديرية أمن الغربية من (تاجر سيارات) بأنه أثناء جلوسه وشقيقه رفقة (سائق- مقيم بدائرة مركز شرطة دار السلام بسوهاج وله محل إقامة آخر بأسوان «له معلومات جنائية»، ونجله) داخل سيارة «ميكروباص» (لا يعلم بياناتها) أعلى أحد الكبارى بدائرة القسم لإنهاء خلاف بينهم حول بيع سيارة نقل للمشكو فى حقهما، قام المحددان بمغافلته ولاذا بالهرب بالسيارة وبرفقتهما شقيقه».
وأضافت: «وفى وقت لاحق حضر المجنى عليه لمركز شرطة دار السلام بسوهاج وقرر بما سبق وتمكنه بالهرب منهما، وبتطوير مناقشته أمكن تحديد مكان الجناه بدائرة المركز»
وتابعت: «عقب تقنين الإجراءات بالتنسيق مع قطاع الأمن العام ومديرية أمن سوهاج تم إستهدافهم تم ضبط (المتهم الأول)، وآخر «سائق السيارة المستخدمة في إرتكاب الواقعة»، وبمواجهتهما إعترفا بارتكاب الواقعة بالإشتراك مع نجل المتهم الأول لوجود خلاف مالى بين الأول والمجنى عليه لسابقة شرائه سيارة منه وتعثره في سداد الأقساط، وقيام المجنى عليه بالإستيلاء على السيارة وعدم رد المبالغ التي قام بدفعها فإستعان بنجله والثالث لإرتكاب الواقعة أمكن ضبط السيارة الميكروباص المستخدمة في إرتكاب الواقعة، وتم إتخاذ الإجراءات القانونية، وجارى تكثيف الجهود لضبط المتهم الهارب»</t>
  </si>
  <si>
    <t>خطف صديقه وطلب فدية.. تحرير تاجر من الاختطاف بكفر الشيخ
الجمعة 10-09-2021 12:34 | كتب: مصطفى السيد, يسري البدري, حسن أحمد حسين |
Tweet
القبض علي المتهمين في خطف سائق الغربية  - صورة أرشيفية
القبض علي المتهمين في خطف سائق الغربية - صورة أرشيفية
تصوير : آخرون
أخبار متعلقة
photo
الداخلية في شهر : كشف غموض 291 جريمة خطف وقتل (التفاصيل بالفيديو)
photo
بعد إعادة طفل المحلة .. تحرك برلماني لتغليظ عقوبة خطف الأطفال
photo
سرقوا الموبايل والفلوس .. الداخلية : ضبط مرتكبى واقعة خطف حقيبة يد مواطنة بالشرقية
تمكنت مباحث كفر الشيخ من كشف ملابسات واقعة اختطاف تاجر بكفر الشيخ، وتحديد وضبط الجناة وتحرير المختطف.
وتبلغ لمركز شرطة الحامول بمديرية أمن كفر الشيخ من أحد المواطنين بقيام مجهولان باختطاف صديقه تاجر أسماك.
وما قرره المبلغ بشأن قيام سيدة مجهولة بالإتصال بصديقه على هاتفه المحمول مُنذ يومين وإستدراجه وطلبت منه مقابلتها بناحية بلقاس بالدقهلية وبتاريخ الواقعة توجه رفقة صديقه بسيارته ، وحال سيرهما بطريق بلقاس بالدقهلية إعترض طريقهما شخصان مجهولان، وقاما بإختطاف صديقه بالسيارة وطلبوا منه إبلاغ شقيقه بتجهيز مبلغ مالى نظير المديونيات المستحقة على الأخير.
على الفور تم تشكيل فريق بحث برئاسة قطاع الأمن العام وبمشاركة مديريتى أمن كفر الشيخ والدقهلية، أسفرت الجهود عن تحديد مرتكبى الواقعة الـمُبلغ المحدد و3 أشخاص لإثنين منهم معلومات جنائية وربة منزل.
عقب تقنين الإجراءات أمكن ضبطهم ، وبمواجهتهم إعترفوا بإرتكابهم الواقعة وقرر الأول أنه نظراً لمروره بضائقة مالية إستعان بباقى المتهمين لخطف صديقه وطلب فدية ، وإستدراج المجنى عليه بمعرفة السيدة ، وأثناء مرور المبلغ والمجنى عليه بطريق الجرايدة والمعصرة مستقلان سيارة ملاكى ملك المُبلغ، أستوقفهما كل من ثلاثة من المتهمين، وأشهروا أسلحة بيضاء كانت بحوزتهم 3 سكين، وأجبروهما على التوجه لقطعة أرض زراعية وعقب الوصول قاموا بإطلاق سراح المبلغ وتقييد المجنى عليه وتوثيقه بالحبال وتفاوض أحدهم مع شقيق المجنى عليه لإطلاق سراحه مقابل مبلغ مالى.
وبمواجهة باقى المتهمين بأقوال المبلغ أيدوا ذلك ، وتم تحرير المختطف، وأرشد المتهمين عن السيارة المستخدمة والأسلحة البيضاء.
تم إتخاذ الإجراءات القانونية.</t>
  </si>
  <si>
    <t>حقيقة اختطاف طفل بقرية محلة أبو علي بكفر الشيخ
الخميس، 23 سبتمبر 2021 07:19 م
حقيقة اختطاف طفل بقرية محلة أبو علي بكفر الشيخ    
أرشيفية
كتب محمود عبد الراضي
مشاركة
Share on facebook 
Share on twitter 
Share on facebook
اضف تعليقاً واقرأ تعليقات القراء
تداول مقطع فيديو على موقع التواصل الإجتماعى "فيس بوك" يتضمن (خطف طفل من أمام منزل بقرية محلة أبو على بدائرة مركز دسوق بكفرالشيخ) وأسفر الفحص ملابسات الواقعة.
وتمكنت الأجهزة الأمنية من تحديد وضبط القائم على نشر الفيديو المشار إليه وتبين أنه (عامل - مقيم بمنطقة دسوق بكفرالشيخ).
وبمواجهته أفاد بأنه "خال" الطفل المحدد، وأن والد الطفل غافل جدته لأمه (الحاضنة) وأشقائه وفر به هارباً مضيفاً أنه بث الفيديو المشار إليه لحث المسئولين على إعادة ابن شقيقته خشية قيام والده بإقامة دعوة قضائية يتهم فيها والدته بالإهمال للحصول على حكم باكتساب حضانة أطفاله الثلاثة فتم اتخاذ كافة الإجراءات القانونية.</t>
  </si>
  <si>
    <t>غير محدد-بالغ-مسجل، غير محدد-بالغ-مسجل، غير محدد-بالغ-مسجل، غير محدد-بالغ-مسجل</t>
  </si>
  <si>
    <t>غير محدد-21-فتاة</t>
  </si>
  <si>
    <t>غير محدد-بالغ-محاسب بأحد البنوك، غير محدد-بالغ-غير محدد، غير محدد-بالغ-غير محدد، غير محدد-بالغ-غير محدد، غير محدد-بالغ-غير محدد</t>
  </si>
  <si>
    <t>غير محدد-قاصر-طالبا فى الصف الثانى الثانوى</t>
  </si>
  <si>
    <t>خطف طفلة لطلب فدية
تلقت الأجهزة الأمنية بالشرقية إخطارا من مأمور مركز شرطة أبو كبير بورود بلاغا من نجار مسلح يفيد باختفاء ابنته تبلغ من العمر عامين أثناء لهوها أمام المنزل.
وعلى الفور تشكل فريق بحث جنائي من المديرية بالتنسيق مع الأمن العام وتبين من التحريات أن وراء ارتكاب الواقعة عمة الطفلة "ياسمين. ع" بالاشتراك مع عاطل يدعى "عبد الهادي. م" تربطها به علاقة عاطفية لرغبتها في مساومة والدها لدفع فدية لإتمام نفقات زواجها من المحدد حيث استعان الأخير بثلاثة عاطلين آخرين وقاموا بخطف الطفلة واتصلوا بالأب لطلب فدية مالية منه قدرها 100 ألف جنيه لإطلاق سراحها.
ضبط مرتكبي الواقعة
وبعد تضييق الخناق على المتهمين واستشعار ملاحقتهم أمنيا تم ترك الطفلة بالشارع وفروا هاربين دون الحصول على أي مبالغ مالية.
وبضبطهما تحرر عن ذلك المحضر اللازم وتم اتخاذ كافة الإجراءات القانونية وبالعرض على النيابة العامة قررت حبس مرتكبي الواقعة أربعة أيام على ذمة التحقيقات.</t>
  </si>
  <si>
    <t>غير محدد-19-فتاة</t>
  </si>
  <si>
    <t>غير محدد-50-مسجل خطر</t>
  </si>
  <si>
    <t>غير محدد-قاصر-طفل، غير محدد-قاصر-طفل، غير محدد-قاصرة-طفلة، غير محدد-قاصرة-طفلة</t>
  </si>
  <si>
    <t>غير محدد-بالغ-والد الطفل، أ م س-54-ربة منزل وجدة الطفل لوالدة</t>
  </si>
  <si>
    <t>غير محدد-بالغ-شاب</t>
  </si>
  <si>
    <t>غير محدد-بالغة-ربة منزل-غير مصرية، غير محدد-بالغة-ربة منزل-غير مصرية شقيقه الأولى، غير محدد-بالغة-ربة منزل، غير محدد-بالغ-سائق توكتوك</t>
  </si>
  <si>
    <t>غير محدد-رضيع حديث الولادة-طفل</t>
  </si>
  <si>
    <t>الداخلية تحرر طفلين من الاختطاف وتضبط المتهمين.. اعرف التفاصيل
الأربعاء، 17 نوفمبر 2021 02:06 م
الداخلية تحرر طفلين من الاختطاف وتضبط المتهمين.. اعرف التفاصيل
حملات أمنية -أرشيفية
كتب محمود عبد الراضي
مشاركة
Share on facebook 
Share on twitter 
Share on facebook
اضف تعليقاً واقرأ تعليقات القراء
كشفت أجهزة الأمن ملابسات خطف طفلة من مسكن أسرتها بسوهاج وتحديد وضبط مرتكبى الواقعة، فى إطار جهود أجهزة وزارة الداخلية لكشف ملابسات ما تبلغ لمركز شرطة جهينة بمديرية أمن سوهاج من (مقاول - مقيم بدائرة المركز) باختطاف كريمته (سن - عام) من داخل مسكن شقيقه المواجه لمسكنه بذات الناحية، وأقر بأنه حال تواجده بمدينة سوهاج ورد له اتصال تليفونى من زوجته أخبرته خلاله بأنه عقب توجهها لمسكن شقيقه وبرفقتها ابنتهما قامت بتركها بداخل إحدى الغرف بمسكن شقيقه، ولدى عودتها للاطمئنان عليها اكتشفت عدم تواجدها.
تم تشكيل فريق بحث برئاسة قطاع الأمن العام بإشراف اللواء علاء الدين سليم مساعد وزير الداخلية، توصلت جهوده إلى أن وراء ارتكاب الواقعة (خادمة "طرف عائلة الطفلة المختطفة" لها معلومات جنائية، وزوجها "له معلومات جنائية" - مقيمان بدائرة مركز شرطة المراغة).
AD
وعقب تقنين الإجراءات تم استهدافهما وأمكن ضبطهما، وبمواجهتهما اعترفا بارتكاب الواقعة، وأقرت الأولى بعلمها بثراء عائلة الطفلة المختطفة فاتفقت مع الثانى على اختطاف الطفلة لمساومة أسرتها لدفع فدية مالية، وعللت ذلك حتى تتمكن من إتمام زواجها من الثانى، وأضافت الأولى باستغلالها فرصة عدم تواجد أسرة الطفلة بالطابق الأرضى واتصلت بالثانى والذى حضر مُستقلاً مركبة "توك توك" قيادة صديقه (عامل - مقيم بذات الناحية) "جارى ضبطه"، وقامت باصطحاب الطفلة من داخل إحدى الغرف الكائنة بالطابق الأرضى وسلمتها للثانى.
وبمواجهة الثانى أيد أقوال الأولى، كما أرشد عن مكان تواجد الطفلة بمسكنه الكائن بذات القرية "أمكن تحريرها".
كما كشفت أجهزة الأمن ملابسات واقعة خطف أحد الأطفال بالجيزة، وتحديد وضبط مرتكبى الواقعة فى إطار جهود أجهزة وزارة الداخلية لكشف ملابسات ما تبلغ لمركز شرطة أوسيم بمديرية أمن الجيزة من (ربة منزل، سائق مركبة "توك توك" له معلومات جنائية - مقيمان بدائرة المركز) باختطاف ابنها (رضيع)، وأضافت الأولى بأنها أثناء فترة حملها حضرت إليها جارتها (ربة منزل - مقيمة بذات الناحية)، وعرضت عليها التوسط لها لدى إحدى الأسر لمساعدتها فـى مصاريف ولادتها، وعقب ذلك تواصلت معها إحدى السيدات، وأوهمتها بأنها تابعة لإحدى الجمعيات الخيرية ويجب إنشاء ملف لها، وعقب ولادتها بأسبوعين حضرت لمسكنها الأخيرة وتسلمت منها أوراق الولادة، واصطحبتها لأحد مكاتب التصوير بالجيزة، لتصوير باقى الأوراق وغافلتها ولاذت بالهرب وبرفقتها الطفل.
تم تشكيل فريق بحث برئاسة قطاع الأمن العام ومشاركة مديرية أمن الجيزة توصلت جهوده إلى أن وراء ارتكاب الواقعة 4 أشخاص (ربة منزل وشقيقتها "تحملان جنسية إحدى الدول" - مقيمتان بدائرة قسم شرطة العاشر من رمضان بالشرقية، وجارة المـُبلغة المحددة، وزوجها "سائق").
AD
عقب تقنين الإجراءات بالتنسيق مع مديرية أمن الشرقية، تم استهدافهم وضبطهم وبرفقة الثانية والآخير "الطفل المختطف"، وبمواجهتهم اعترفوا وأقروا بأن الأولى على خلاف مع زوجها، مما أدى لانفصالهما دون الطلاق، إلا أنها رغبت فـى العودة إليه، فاختمر فى ذهنها فكرة الادعاء بإنجابها طفل منه، وفـى سبيل ذلك اتفقت مع الثانية والثالثة على البحث عن سيدة على وشك الولادة للحصول على نجلها عن طريق خطفه، فاستغلت الثالثة حمل جارتها (الـمُبلغة) وتقاضت عن ذلك مبلغ مالى، ثم قامت الثانية بالتردد عليها وارتكبت الواقعة على النحو المشار إليه واختبأت وبرفقتها الطفل بشقة الزوجية بالشرقية، حيث علم الرابع بارتكابهن الواقعة واحتفظ بالطفل حتى تقوم الأولى بالتواصل مع زوجها.</t>
  </si>
  <si>
    <t>«الداخلية» تكشف ملابسات واقعة اختطاف سيدة وإجبارها على توقيع إيصالات بالإكراه بالقاهرة
مصطفى السيد يسري البدرينشر في المصري اليوم يوم 28 - 11 - 2021
كشفت وزارة الداخلية ملابسات واقعة اختطاف سيدة بالقاهرة وإجبارها على توقيع إيصالات بالإكراه، وتحديد وضبط الجناة.
تلقى ضباط قسم شرطة حدائق القبة بالقاهرة من أحد المواطنين بالنزهة بتلقيه اتصالا هاتفيا من أحد الأشخاص أخبره خلاله باحتجاز شقيقته وطلب منه الحضور وتسليمه بطاقتها الشخصية مقابل إطلاق سراحها وحال توجهه لمسكن شقيقته ربة منزل تبين له عدم تواجدها بالشقة سكنها.
وبإجراء التحريات وجمع المعلومات تبين صحة الواقعة، وبإعداد الأكمنة اللازمة أمكن ضبط المتهم وتبين أنه عامل، وبمواجهته اعترف بقيامه وآخرين باحتجاز المجنى عليها بشقة كائنة بدائرة القسم.
عقب تقنين الإجراءات تم استهداف الشقة، وأمكن ضبط 6 أشخاص من بينهم سيدتان، وبصحبتهم المجنى عليها.
وبمواجهتهم اعترفوا بارتكاب الواقعة، وأقرت إحدى المتهمات بأنها نظراً لمرض نجلتها قامت بالاستعانة بالمجنى عليها معالجة روحانية لحضور جلسات بالشقة سكنها لمعالجتها، إلا أن المجنى عليها توقفت عن حضور الجلسات واكتشفت سرقة مبلغ مالى، وقطعة مشغولات ذهبية فاختمرت في ذهنها فكرة استدراجها وإكراهها على توقيع إيصالات أمانة لإجبارها على معالجة نجلتها ورد المبلغ المالى وقطعة المصوغات المستولى عليهما.
وأضافت أنها اتفقت مع باقى المتهمين على تنفيذ مخططها، وفى سبيل ذلك قام اثنان من المتهمين بانتحال صفة رجال شرطة وقاما باستدراجها للشقة محل الواقعة بدعوى حضور جلسات روحانية لمعالجة أحد أقاربهما، وفور وصولها فوجئت بتواجد باقى المتهمين، وقاموا باحتجازها بالشقة والشروع في إكراهها على توقيع إيصالات أمانه عقب تحصلهم على بطاقة الرقم القومى الخاصة بالمجنى عليها للتأكد من البيانات، وبمواجهة باقى المتهمين بما جاء بأقوال المتهمة المحددة أيدوها، وبمواجهة المجنى عليها أنكرت ارتكابها واقعة السرقة، وأضافت بقيامها باقتراض مبلغ مالى من المتهمة الثانية لمرورها بضائقة مالية، وتم اتخاذ الإجراءات القانونية.</t>
  </si>
  <si>
    <t xml:space="preserve">المشدد 7 سنوات لعاطل لاتهامه باستعراض القوة فى كفر الشيخ
الأربعاء، 06 أبريل 2022 02:14 م
المشدد 7 سنوات لعاطل لاتهامه باستعراض القوة فى كفر الشيخ
محكمة كفر الشيخ الابتدائية - أرشيفية
كفر الشيخ- محمد سليمان
مشاركة
Share on facebook 
Share on twitter 
Share on facebook
اضف تعليقاً واقرأ تعليقات القراء
قضت محكمة جنايات كفر الشيخ "الدائرة الأولى"، برئاسة المستشار علاء الدين عبده شجاع، رئيس المحكمة والدائرة، وعضوبة المستشارين سامح جورجي المطيعي، وأحمد طاهر شتا، وسكرتارية محمد رضا، وذلك في أحداث القضية رقم 12519 لسنة 2021 جنايات قسم أول شرطة كفر الشيخ، والمقيدة برقم 3908 لسنة 2021 كلي كفر الشيخ، حضوريًا بمعاقبة عاطل بالسجن المشدد 7 أعوام لاتهامه باستعراض القوة، والعنف، ومحاولة خطف شخص، ومصادرة السلاح الناري، والطلقات النارية المضبوطين، والزمته المحكمة بالمصاريف الجنائية.
وكان المستشار سعود محمد نجيب، المحامي العام لنيابة كفر الشيخ الكلية أحال "خيري.س.ذ.ع"، إلى محكمة جنايات كفر الشيخ لإجراء محاكمته لأنه، وآخر مجهول في يوم 12 ديسمبر 2021، بدائرة قسم أول شرطة كفر الشيخ، استعرضا القوة، ولوحا بالعنف والتهديد، واستخدماه ضد المجني عليهما أحمد محمد عبدالعزيز السيد، ومصطفى محمد مرسي.
Error loading media
One minute around the Atlantis - The Palm - Dubai
Copy video url
Play / Pause
Mute / Unmute
Report a problem
Language
Share
Vidverto Player
وتبين من أوراق القضية أن المتهم وآخر مجهول قصدا ترويع كلا المجني عليهما، وتخويفهما، وإلحاق الأذى البدني والمعنوي بهما، وأعدا لذلك الغرض سلاحيين ناريين "خرطوش"، وذخيرتهما، وسلاحا أبيض "مطواة"، وتوجها صوب مكان تواجدهما مشهرين في مواجهتهما أسلحتهما فكان من شأن ذلك إلقاء الرعب في نفسهما، وتكدير أمنهما وسكينتهما وطمأنيتهما وتعريض حياتهما وسلامتهما للخطر، والحاق الضرر بمصالحهما، والمساس بحريتهما الشخصية.
وأوضحت أوراق القضية، أن المتهم بالاشتراك مع المجهول شرعا في خطف المجني عليه أحمد محمد عبدالعزيز السيد، عن طريق الإكراه الواقع عليه بأن أشهرا في وجهه سلاحهما الناري، وأشهر المتهم الأول المحدد سلاحه الأبيض "مطواة"، وتعديا عليه، وأطلق المجهول عيارًا ناريًا لإرهابه، واقتادوه عنوة إلى دراجتهما النارية فأفلت المجني عليه منهما بقفزه من الدراجة وفر هاربًا منهما.
</t>
  </si>
  <si>
    <t>"بسبب الفيديوهات".. اعترافات المتهمين بخطف شخص في دار السلام
البوابةنشر في البوابة يوم 30 - 12 - 2021
باشرت جهات التحقيق المعنية تحقيقاتها مع متهمين اثنين متهمين بخطف أحد الأشخاص، وإجباره علي توقيع إيصال أمانة، ومطالبة زوجته بدفع مبلغ مالي.
وأمام جهات التحقيق، قالت زوجة المجني عليه: إن زوجها المقيم بمنطقة دار السلام بالقاهرة توجه لمقابلة أحد أصدقائه، وبعدها تم غلق الهاتف، ثم تلقت اتصالا من صديق زوجها يخبره بأنه محتجز زوجها وطالبها بدفع مبلغ مالي مقابل إطلاق سراحه، وبعدها توجهت الي قسم شرطة دار السلام وقامت بتحرير محضر بالواقعة، وتم ضبط المتهمين وكشف تفاصيل الواقعة.
واعترف المتهمان بارتكاب الواقعة ، وأضاف الأول بوجود معاملات مالية بينه و بين المجنى عليه حيث قام الأخير باقتراض مبلغ مالى 250 ألف جنيه لعمل مقاطع فيديو، وعرضها على منصات التواصل الإجتماعى نظراً لطبيعة عمل المجنى عليه فى مجال "السوشيال ميديا" إلا أن تلك المقاطع لم تحقق نسب مشاهدة، وتعثر في سداد المبلغ المالى.. فخطط لارتكاب الواقعة لإجباره على سداد المبلغ المالى المستحق، وفى سبيل ذلك استعان بالمتهم الثانى لتنفيذ مخططه، حيث قام باستدراج المجنى عليه لمقابلته ، وفور وصوله قاما باصطحابه للشقة ملك الثانى واحتجازه بها ثم قاما بإكراهه على توقيع إيصالات الأمانة المضبوطة بحوزتهما لإجباره على رد المبلغ المالى و مساومة زوجته على النحو المشار إليه ، وبمواجهة الثانى أيد ما جاء بأقوال المتهم الأول، تم إتخاذ الإجراءات القانونية.
واستمعت جهات التحقيق إلى أقوال المجنى عليه والذي اتهمهما باحتجازه وإجباره على توقيع إيصالات الأمانة.
كما أصدرت جهات التحقيق قرارها بحبس المتهمان 4 أيام علي ذمة التحقيقات، وطلب تحريات المباحث التكميلية حول الواقعة.
و كشفت أجهزة الأمن بالقاهرة ملابسات اختطاف أحد الأشخاص ومطالبة زوجته بدفع مبلغ مالى، وتحديد وضبط مرتكبى الواقعة.
وجاء فى إطار جهود أجهزة وزارة الداخلية لكشف ملابسات ما تبلغ لقسم شرطة دار السلام بمديرية أمن القاهرة من (ربة منزل - مقيمة بدائرة القسم) بخروج (زوجها - مقيم بذات العنوان) لمقابلة (أحد أصدقائه - مقيم بالقليوبية)، وعقب ذلك اكتشفت غلق هاتفه المحمول.
وفى وقت لاحق، تلقت من صديق زوجها المشار إليه إتصال هاتفى مفاده احتجازه لزوجها وطالبها بدفع مبلغ مالى مقابل إطلاق سراحه.
وبإجراء التحريات ومن خلال الاستعانة بالتقنيات الحديثة تبين صحة الواقعة، أمكن تحديد مكان احتجاز المجنى عليه داخل عقار كائن بدائرة قسم شرطة السلام ثان بالقاهرة.
وعقب تقنين الإجراءات وبإعداد الأكمنة اللازمة أمكن ضبط صديق المجنى عليه المحدد وآخر (عاطل- مقيم بدائرة قسم شرطة السلام ثان بالقاهرة) حال تواجدهما بالشقة المشار إليها "ملك الثانى" وبصحبتهم المجنى عليه ، وعثر بحوزتهما على (12 إيصال أمانة "خاليين" مزيلين بتوقيع المجنى عليه) .
ا</t>
  </si>
  <si>
    <t>غير محدد-رضيع عمره شهرين-طفل حديث الولادة</t>
  </si>
  <si>
    <t>"كان عايز يأدبه".. تفاصيل مصرع طفل على يد والده بالشرقية
سامح المغازىنشر في فيتو يوم 22 - 02 - 2022
اتشحت مدينة العاشر من رمضان محافظة الشرقية بالسواد حزنا على وفاة الطفل "معاذ.ع.أ" البالغ من العمر 4 سنوات بعدما تعرض للضرب المبرح على يد والده حتى لفظ أنفاسه الأخيرة بين يديه وفشلت محاولات إنقاذه وصعدت روح الطفل لخالقها.
بسبب النفقة.. ربة منزل تتهم طليقها بتعذيب طفلهما حتى الموت بالشرقية
ويواجه والده مصيره خلف القضبان بعدما نجحت الشرطة فى إلقاء القبض عليه وإحالته للنيابة العامة التي امرت بحبسه اربعة ايام علي ذمة التحقيق ثم التجديد له 15 يوما.
تلقي اللواء محمد والي مدير أمن الشرقية إخطارًا يفيد بتحرير ربة منزل محضرًا ضد طليقها يتضمن قيامه باختطاف نجلها الطفل ذو ال 4 سنوات وتعذيبه بواسطة عصا خشبية حتى لفظ انفاسه الاخيرة متأثرا باصابته الخطيرة بسبب قيامها برفع دعوى نفقة ضد والده.
وتبين أن والدة الطفل "معاذ.ع.أ" منفصلة عن والده منذ عدة أشهر حيث يقيم المحدد بنطاق مدينة العاشر من رمضان حيث يعمل هناك في أحد المصانع فيما تقيم والدة المجنى عليه برفقة أسرتها بنطاق مركز ابوحماد وفور ابلاغ الام بوفاة نجلها ادعاء (حادث) توجهت لقسم ثالث العاشر من رمضان وحررت محضرا ضد طليقها تتهمه بقتل طفلها.
وبالانتقال للاجهزة الامنية وبعمل التحريات تبين ان الطفل الضحية كان رفقة والده المتزوج من سيدة أخري والتى تعرضت للاجهاض اثناء محاولتها ابعاد المتهم عن نجله (لم تحرر محضرا حتى الأن بذلك) والذي كان يحاول تأديبه بواسطة (مقشة).
كما تبين حدوث الواقعة بعد حصول طليقة المتهم (والدة الطفل) على حكم يُثبت أحقيتها في نفقة طفلها المجنى عليه.
فيما تمكنت القوات من ضبط الأب والذي أنكر تعمده قتل نجله وتحرر محضر بالواقعة وبالعرض علي النيابة العامة أمرت بحبسه علي ذمة التحقيق وطلبت النيابة التحريات حول الواقعة كما أمرت بانتداب الطب الشرعي لتشريح جثة الطفل لبيان سبب الوفاة وإعداد تقرير بذلك.</t>
  </si>
  <si>
    <t>الداخلية تضبط المتهمين بخطف طفلين في المنيا وأسيوط
اليوم السابعنشر في اليوم السابع يوم 16 - 04 - 2022
كشفت أجهزة الأمن ملابسات واقعة تغيب طفل بالمنيا والعثور على جثته بأحد المجارى المائية، ونجحت في تحديد وضبط مرتكب الواقعة، فى إطار جهود أجهزة وزارة الداخلية لكشف ملابسات ما تبلغ لمركز شرطة سمالوط بمديرية أمن المنيا من(عامل- مقيم بدائرة المركز) بغياب نجله (4سنوات) ، حال لهوه بجوار مسكنهما ولم يتهم أحد بالتسبب فى غيابه.
توصلت جهود فرق البحث بمشاركة قطاع الأمن العام وإدارة البحث الجنائى بمديرية أمن المنيا إلى أن وراء غياب المحدد (مُزارع - مقيم بذات الناحية "من أبناء عمومة والد المتغيب") .
عقب تقنين الإجراءات تم إستهدافه وأمكن ضبطه ، وبمواجهته إعترف بقيامه بقتل الطفل من خلال إستدراجه لقطعة أرض زراعية كائنة بذات الناحية وتكبيله وخنقه حتى فارق الحياة، وعقب ذلك وضع جُثته داخل 2 جوال بلاستيك وألقاهما بأحد المجارى المائية بدائرة المركز ، بغرض الإنتقام من والده لقيامه بالتشهير به بالسرقة بين أهالى القرية سكنهم ، كما أرشد عن مكان تخلصه من الجثة ، وتم إنتشالها فتم إتخاذ الإجراءات القانونية اللازمة.</t>
  </si>
  <si>
    <t>كشف ملابسات اختطاف طفل بأسيوط
مصطفى السيد يسري البدرينشر في المصري اليوم يوم 16 - 04 - 2022
كشفت الأجهزة الأمنية بوزارة الداخلية ملابسات واقعة اختطاف طفل بأسيوط وإعادته لأهليته سالمًا.
وتبلغ لمركز شرطة أبوتيج بمديرية أمن أسيوط من أحد الأشخاص، بخروج نجله (13 سنة)، رفقة صديقيه مبيض محارة وطالب مُستقلين دراجة نارية قيادة أحدهما للتوجه لترزي بدائرة المركز، وأثناء عودتهم تجاه محل إقامتهم طلب منهم أحد الأشخاص توصيله لمسكنه الكائن بطريق زراعي فرعي على حدود إحدى القرى بدائرة المركز، ولدى وصولهم فوجئوا بقيام مجهولين يستقلان دراجة نارية وبحوزتهما بندقية خرطوش وفرد محلي، باستيقافهم واصطحاب نجل المُبلغ والشخص الذي استقل الدراجة النارية معهما ولاذوا بالهرب.
وعقب ذلك ورد اتصال هاتفي لجار المُبلغ من هاتف نجله، طلب خلاله المُتصل 1.5 مليون جنيه نظير إطلاق سراح المجني عليه، وبسؤال صديقي المجني عليه المحددان أيدا ذلك.
بإجراء التحريات وجمع المعلومات تبين أن وراء ارتكاب الواقعة 4 أشخاص، أحد أصدقاء المجني عليه و3 عمال، وأمكن تحديد مكان تواجدهم والمجني عليه بغرفة مهجورة بأرض زراعية كائنة بإحدى القرى بدائرة المركز.
وعقب تقنين الإجراءات أمكن ضبطهم وتحرير المجني عليه دون حدوث إصابات، وعثر بحوزة المتهمين على بندقية خرطوش و2 فرد محلي و13 طلقة مختلفة الأعيرة والدراجة النارية الخاصة بأحد المتهمين.
وبمواجهتهم اعترفوا بارتكاب الواقعة حيث اتفقوا فيما بينهم على اختطاف المجني عليه وطلب فدية مالية نظير إطلاق سراحه لعلمهم كون عمه ميسور الحال، فقام المتهم باستدراج المجني عليه لمدينة أبوتيج، وأثناء العودة استقل معهم المتهم الرابع بحجة توصيله لمسكنه وكان في انتظارهم بالطريق الثاني والثالث مُلثمان، وبحوزتهما الأسلحة والدراجة النارية المضبوطين.</t>
  </si>
  <si>
    <t xml:space="preserve">سقوط 3 أشخاص بتهمة خطف طفل بسبب خلافات مالية بالمنيا
الإثنين 25-04-2022 12:24 | كتب: مصطفى السيد, يسري البدري |
Tweet
خطف طفل  - صورة أرشيفية
خطف طفل - صورة أرشيفية
تصوير : آخرون
تمكنت الأجهزة الأمنية من ضبط 3 أشخاص لقيامهم باختطاف أحد الأطفال وطلب فدية لإطلاق سراحه، وتتمكن من إعادة الطفل إلى أهليته بالمنيا.
أخبار متعلقة
photo
السجن 10 سنوات لمتهم اشترك مع آخرين في خطف طفل لطلب فدية بالشرقية
photo
المؤبد لـ4 أشخاص بتهمة خطف طفل والتعدي عليه في قليوب
photo
المشدد 3سنوات لحارس عقار خطف طفل وهتك عرضه
وتبلغ لمركز شرطة سمالوط غرب بمديرية أمن المنيا من أحد المواطنين، بقيام نجلى عمومته، بائعا ملابس، لهما معلومات جنائية، باختطاف نجله 8 سنوات لوجود خلافات مالية وعائلية بينهم، وتلقيه اتصالا هاتفـيا من الهاتف الخاص بأحد المتهمين أخبره خلاله نجله أنه برفقتهما، وأنهما يرغبان في الحصول على مبلغ مالى نظير إطلاق سراحه.
وبإجراء التحريات وجمع المعلومات تبين صحة الواقعة وأن وراء ارتكاب الواقعة المتهمين المحددين بالاشتراك مع مزارع، له معلومات جنائية حيث اتفقوا فيما بينهم على خطف المجنى عليه ومساومة والده للحصول على مبلغ مالى مقابل إطلاق سراحه لوجود خلافات مالية، وإخفائه بمنزل مُستأجر خاص بأحد المتهمين كائن بدائرة مركز شرطة بنى مزار بالمنيا، كما استأجر أحد المتهمين سيارة وقاموا باستدراج المجنى عليه واصطحابه داخلها وإخفائه بالمنزل، وعقب ذلك قاموا بالاتصال بوالده ومساومته.
Nigeria the most popular African football team from 90s
00:37
Play
01:20 / 01:20
Unmute
Settings
Fullscreen
Copy video url
Play / Pause
Mute / Unmute
Report a problem
Language
Share
Vidverto Player
عقب تقنين الإجراءات أمكن ضبطهم والسيارة المستخدمة في ارتكاب الواقعة، وتحرير المختطف حال تواجدهم بالمنزل، وبحوزتهم طبنجة وفرد محلى وسلاح أبيض مطواة و3 هواتف محمولة المستخدمة فـى ارتكاب الواقعة، وبمواجهتهم اعترفوا بارتكابهم الواقعة.
تم اتخاذ الإجراءات القانونية.
</t>
  </si>
  <si>
    <t xml:space="preserve">أمن القاهرة يحرر عاملا خطفه 3 أشخاص بسبب خلافات مالية بمدينة نصر
الأحد، 15 مايو 2022 11:26 ص
أمن القاهرة يحرر عاملا خطفه 3 أشخاص بسبب خلافات مالية بمدينة نصر
حملات امنية، ارشيفية
كتب كريم صبحى – أحمد عبد الهادى
مشاركة
Share on facebook 
Share on twitter 
Share on facebook
اضف تعليقاً واقرأ تعليقات القراء
ألقت أجهزة الأمن بالقاهرة، القبض على 3 أشخاص وراء واقعة خطف واحتجاز مواطن في منطقة مدينة نصر بسبب خلافات ماليه ، حرر محضرا بالواقعة وتولت النيابة التحقيق.
Error loading media
Copy video url
Play / Pause
Mute / Unmute
Report a problem
Language
Share
Vidverto Player
وفى إطار جهود أجهزة وزارة الداخلية، لكشف ملابسات ما تبلغ لقسم شرطة مدينة نصر ثالث من سيدة، بتلقيها اتصالا هاتفياً من  زوجها "له معلومات جنائية" أبلغها خلاله بأنه محتجز داخل مخزن ملحق لأحد الكافيهات كائن بدائرة القسم.
بالانتقال والفحص تم التقابل مع ( 3 أشخاص "لأحدهم معلومات جنائية") وجميعهم عاملين بالكافية المشار إليه ، وبسؤالهم نفوا علمهم بمضمون البلاغ ، وبالتفتيش عُثر على حقيبة بداخلها (مفتاح سيارة – بعض الأوراق – فيزا بنكية "خاصة بالمبلغة" – هاتف محمول).
باستكمال الفحص تبين صدور أصوات استغاثة من داخل مخزن ملحق للكافية وبفتح المخزن عُثر على المُبلغ بغيابه ، وبسؤاله قرر أنه حضر للكافية بناءاً على اتصال من مالكه "هارب" بقصد التوصل لإنهاء بعض الخلافات المالية بينهما إلا أنه فور وصوله فوجئ بقيامه والعاملين المحددين بالتعدي عليه بالضرب "دون إصابات" وإحتجازه داخل المخزن ، وأتهمهم مع الهارب بخطفه واحتجازه ، تم بإرشادهم ضبط السيارة الخاصة بالمجنى عليه، وتم إحالة المتهمين للنيابة التي قررت حبسهم 4 أيام على ذمة التحقيق.
</t>
  </si>
  <si>
    <t>بسبب العقم.. ربة منزل تخطف طفلا بمساعدة شقيقها من شارع بالهرم
محمد بركاتنشر في الوطن يوم 29 - 05 - 2022
كشف قطاع الأمن العام تفاصيل اختطاف طفل عمره 3 سنوات بمنطقة الهرم في الجيزة، حيث تبين من تحريات القطاع التي أشرف عليها اللواء علاء الدين سليم مساعد وزير الداخلية للقطاع، أن رجلا أربعينيا وشقيقته ربة منزل، وهما «س. م» 41 سنة، و«ف. أ» 34 سنة، قاما باختطاف الطفل أثناء قيامه باللعب أمام المنزل دون تخطيط مسبق، وحسب اعترافات المتهمين فقد قررا خطف الطفل بسبب عقم المتهمة وعدم مقدرتها على الإنجاب، وطلاقها من زوجها، فتوصلا إلى حيلة خطف الطفل على أن تنسبه المتهمة إليها بأوراق مزورة حتى يتسنى لها إقناع أي رجل بالزواج منها.
استدرجاه ب«ساعة تاتش»
وأضاف المتهمان أنهما كانا يمران بالشارع فشاهدا الطفل أثناء لعبه مع أقرانه، فقام المتهم الأول باستدراجه بحجة إعطائة «ساعة تاتش»، فتحرك الطفل معه، وقاما باستدراجه لشقتهما بمنطقة الطالبية، لكن الطفل كان دائم البكاء، وأثناء تخطيطهما لنقل الطفل لمكان آخر فوجئوا بقوة من المباحث تلقي القبض عليهما.
جاء ذلك فى إطار جهود أجهزة وزارة الداخلية، لكشف ملابسات ما تبلغ لقسم شرطة الأهرام بمديرية أمن الجيزة، من أحد الأشخاص مقيم بدائرة القسم باختطاف نجله 3 سنوات أثناء لهوه أمام عقار سكنهما، وبالانتقال والفحص تبين قيام رجل وسيدة باصطحاب نجل المُبلغ المحدد من أمام مسكنه.
القبض على المتهمين
وأسفرت جهود فريق البحث المُشكل بمشاركة قطاع الأمن العام والإدارة العامة لمباحث الجيزة أن وراء ارتكاب الواقعة أحد الأشخاص وشقيقته، مقيمان بدائرة القسم، وعقب تقنين الإجراءات تم استهدافهما وأمكن ضبطهما وبرفقتهما الطفل المُختطف..
وبمواجهتهما اعترفا بارتكاب الواقعة رغبة منهما فى الاحتفاظ به كنجل للثانية لسابقة زواجها وانفصالها عن زوجها لعدم إنجابها، وأضافا أنهما بتاريخ الواقعة شاهدا الطفل المشار إليه أثناء لهوه بمفرده أمام مسكنه وتمكنا من استدراجه وإصطحابه لمسكنهما فتم اتخاذ الإجراءات القانونية وحبس المتهمين.</t>
  </si>
  <si>
    <t xml:space="preserve">كشفت وزارة الداخلية ملابسات واقعة اختطاف أحد الأشخاص بدمياط وتحديد وضبط مرتكبى الواقعة.
أخبار متعلقة
photo
شاهد ماشافش حاجة ..«الداخلية» تكشف حقيقة خطف «طفل المقطم» اثناء سيره مع والدته بالشارع
photo
شائعات وتمثيل .. «الداخلية»:سقوط صاحب فيديو خطف فتاة سيدي سالم بـ«الوخز بالدبوس» (فيديو وتفاصيل)
photo
«الداخلية» تكشف تفاصيل فيديو تمثيلي «مفبرك» عن خطف طفل بـ الدبوس المخدر (فيديو)
وقالت الوزارة في بيان اليوم الجمعة: «في إطار جهود أجهزة الوزارة لكشف ملابسات ما تبلغ لمركز شرطة فارسكور بمديرية أمن دمياط من أحد المستشفيات باستقبالها أحد الأشخاص، مقيم بدائرة المركز مُصاب بطلق نارى».
وأضافت: «بالانتقال والفحص تبين أنه أثناء تواجد الـمُصاب بمقهى ملك والده بالمنطقة محل سكنه حضر أحد الأشخاص، له معلومات جنائية، مقيم بمحافظة الدقهلية، وبرفقته بعض الأشخاص بحوزتهم أسلحة نارية، وقاموا باختطاف أحد الأشخاص، له معلومات جنائية، مقيم بدائرة المركز حال جلوسه بذات المقهى واقتياده داخل سيارة لوجود خلافات مالية بينهما وأطلقوا أعيرة نارية في الهواء بقصد التهديد والتى أصابت إحداها المصاب عن طريق الخطأ ولاذوا بالهرب».
Error loading media
Nigeria the most popular African football team from 90s
Copy video url
Play / Pause
Mute / Unmute
Report a problem
Language
Share
Vidverto Player
وتابعت: «أسفرت جهود فريق البحث المشكل من قطاع الأمن العام وبمشاركة إدارة البحث الجنائى بمديرية أمن دمياط عن أن وراء إرتكاب الواقعة المتهم المحدد و4 أشخاص آخرين، جميعهم مقيمون بمحافظة بالدقهلية.
عقب تقنين الإجراءات وباستهدافهم بمأمورية من قطاع الأمن العام بالتنسيق مع مديرية أمن الدقهلية ولدى استشعارهم بوصول القوات الأمنية قاموا بالتخلى عن المختطف بإحدى الطرق بدائرة مركز شرطة فارسكور وأمكن التوصل له، وتبين إصابته بطلق نارى بالقدم.. وبملاحقة المتهمين أمكن ضبطهم وبحوزتهم الأسلحة والسيارة المستخدمين في ارتكاب الواقعة عبارة عن 3 بنادق آلية وعدد من الطلقات النارية- دراجة نارية.
وبمواجهتهم، اعترفوا بارتكابهم الواقعة لوجود خلافات مالية بينهم، تم اتخاذ الإجراءات القانونية.
</t>
  </si>
  <si>
    <t>الأمن يكشف ملابسات استغاثة فتاة لتعرضها للاختطاف من جانب شخص بسوهاج
محمد بركاتنشر في الوطن يوم 19 - 07 - 2022
تمكنت الأجهزة الأمنية بوزارة الداخلية من كشف ملابسات مقطع فيديو متداول عبر موقع التواصل الاجتماعي فيس بوك، يتضمن استغاثة إحدى الفتيات لتعرضها للاختطاف والاحتجاز من قِبل أحد الأشخاص في محافظة سوهاج.
بلاغ بتغيب فتاة
وبالفحص تبين سابقة تقديم أحد الأشخاص، مقيم بدائرة قسم شرطة الدقي، ببلاغ لقسم شرطة الأهرام بمديرية أمن الجيزة، بتغيب ابنته «طالبة»، واتهامه أحد الأشخاص «له معلومات جنائية ويقيم بدائرة مركز شرطة طما بسوهاج» بالتسبب في غيابها.
احتجاز الفتاة وسرقة مشغولاتها الذهبية
وفي وقت لاحق، حضرت الفتاة المحددة رفقة والدها لمركز شرطة طما بسوهاج، واتهما المحدد باحتجازها والتعدي عليها وسرقة مشغولاتها الذهبية بمساعدة شقيقته «ربة منزل لها معلومات جنائية».
وأمكن ضبط المتهم المحدد في حينه، وقرر أن المحددة تواجدت طرفه بإرادتها.
وتم اتخاذ الإجراءات القانونية حيال المتهم وشقيقته، وضبطهما لتنفيذ الحكم الصادر ضدهما بالسجن المشدد عشر سنوات.</t>
  </si>
  <si>
    <t>ألقت الأجهزة الأمنية ببلقاس في محافظة الدقهلية القبض علي هارب من أحكام بمحافظة اسيوط استدرجه 5 أشخاص بينهم سيده لاختطافه.
وشهدت مدينة بلقاس التابعة لمحافظة الدقهلية، واقعة اختطاف شاب فى العقد الثالث من عمره، أثناء هروبه من أحكام قضائية بمحافظة أسيوط.
وكان مدير أمن الدقهلية تلقى إخطارا من مدير المباحث يفيد بورود بلاغ من "،هيثم.ن.ع"35 سنة، عاطل ومقيم قرية "بنى ادريس " دائرة مركز القوصية بأسيوط، وله محل إقامه اخر دائرة قسم بولاق الدكرور - الجيزة السابق اتهامه في "8 " قضايا (سلاح نارى وذخائر - ضرب - بيت )، ومحكوم عليه غيابيا بالحبس شهرين وكفالة 200الف جنيه، مصابا بكدمة بفروة الراس وسحجة باليد اليسرى وخدوش بالرقبة.
وأكد قيامه بالتواصل مع أحد الأشخاص على موقع التواصل الاجتماعي " فيس بوك،على صفخة تحت اسم ( كمية محدودة ) يروج لقيامه بتحرير اوراق رسمية مزورة ( عقود ) رغبة منه في تحرير عقد بيع " أرض زراعية ومسكن سبق بيعهم لآخرين بتاريخ سابق لبيعها ونك لمساواماتهم على سعر البيع".
وتابع انه تم تحديد موعد للقاء بمدينة بلقاس، فاصطحبه المحدد لشقة بشارع " الجمهورية " مؤكدا له أنها المكتب الخاص به، إلا أنه فوجي بثلاث اشخاص وفتاة قاموا بتقييده وتفتيشه تحصلوا منه على على حافظة نقوده مع 450 جنيه، ومبلغ 3000 الاف جنيه من الحافظة الالكترونية ( فودافون كاش ) هاتفه المحمول.
وقاموا أيضا بالتواصل الهاتفى مع أهله، لدفع مبلغ 20 الف جنيه لإطلاق سراحه، لكنهم حولوا 3000جنيه فقط.
وقام المحددين باطلاق سراحه بعد يومين من اختطافه، واضاف بتعديهم عليه بالضرب بالأيدى واحداث الاصابات الموجودة به، والاستيلاء على هاتفه المحمول وحافظة نقوده</t>
  </si>
  <si>
    <t>لاستغلاله في التسول ..«الداخلية» تكشف ملابسات واقعة اختطاف طفل بالشرقية
يسري البدرينشر في المصري اليوم يوم 04 - 08 - 2022
كشفت وزارة الداخلية ملابسات ما تبلغ لقسم شرطة أول الزقازيق بمديرية أمن الشرقية من بائع متجول- مقيم في منيا القمح بالشرقية) بقيام كريمته دون عمل، وصديقتها باصطحاب نجل كريمته المحددة (عام ونصف) لمكان غير معلوم وعدم العودة للمنزل.
توصلت تحريات فرق البحث إلى تحديد مكان تواجد كريمة المُبلغ بمحطة قطار الزقازيق لممارسة أعمال التسول، وبإستدعائها وسؤالها قررت بتعرفها على (إحدى السيدات «لا تعلم باقى بياناتها» بمحطة قطار الزقازيق حال قيامهما بممارسة أعمال التسول وقامت الأخيرة بمغافلتها وخطف الطفل للاستعانة به في أعمال التسول.
أمكن تحديد الأخيرة وتبين أنها دون عمل مقيمة بالقليوبية وأنها متواجدة بدائرة قسم شرطة حدائق القبة بالقاهرة لممارسة أعمال التسول، وأمكن ضبطها وبمواجهتها اعترفت بارتكاب الواقعة، وقيامها بترك الطفل دون رعاية بإحدى الحدائق العامة بدائرة قسم حدائق القبة بالقاهرة.
بتكثيف جهود البحث وجمع المعلومات تم التوصل إلى عثور سائق مركبة «توك توك»- على الطفل بالحديقة المشار إليها واصطحابه وتسليمه لشقيقته ربة منزل- لرعايته لحين الاستدلال على أهليته، وأمكن التوصل إلى الأخيرة بالتنسيق مع الأجهزة الأمنية بمديرية أمن القاهرة وبسؤالها أيدت ما سبق وقدمت الطفل وتبين أنه في حالة صحية جيدة وأضافت بقيامها برعايته رفقة أطفالها، وتم اتخاذ الإجراءات القانونية اللازمة.</t>
  </si>
  <si>
    <t xml:space="preserve">القبض على شخص لاتهامه باختطاف ترزي وسرقة مبلغ مالي بالإكراه في القاهرة
محمد بركاتنشر في الوطن يوم 29 - 10 - 2022
ألقت الأجزة الأمنية بمديرية أمن القاهرة، القبض على أحد الأشخاص لاتهامه باحتجاز آخر ويعمل «ترزي» وإكراهه على توقيع إيصالات أمانة.
القبض على شخص استولى على مبلغ مالي
وورد بلاغ لقسم شرطة القطامية بمديرية أمن القاهرة، من ترزي مقيم بمحافظة الشرقية، يتهم فيه أحد الأشخاص باستدراجه للشقة محل سكنه بدائرة القسم، بدعوى تصميم ستائر لها، وفور وصوله فوجئ باحتجازه وإكراهه على توقيع إيصالي أمانة ، واستيلاء المتهم على مبلغ مالي منه تحت تهديد سلاح أبيض «مطواه»، وعلل فعلته بوجود خلافات مالية بين المجني عليه وإحدى السيدات «متواجدة خارج البلاد».
وبعد ذلك، أطلق المتهم سراح المجني عليه، ليتوجه الأخير إلى قسم الشرطة ويحضرر محضر بالواقعة.
اعتراف المتهم بالواقعة
وبإجراء التحريات وجمع المعلومات تبين صحة الواقعة، وعقب تقنين الإجراءات، أمكن ضبط المتهم المحدد، وبمواجهته اعترف بارتكاب الواقعة بتحريض من سالفة الذكر، بسبب خلافات مالية بين الأخيرة والمجنى عليه، لقيام الأخير بتصميم وتركيب ستائر بمحل سكنها، وأنها طالبته برد مبلغ مالي كعربون، وفك الستائر التي ركبها لعدم تطابقها للمواصفات المتفق عليها.
وأرشد المتهم عن مكان إيصالي الأمانة المزيلين بتوقيع المجني عليه وكذلك المبلغ المالي، وجرى اتخاذ الإجراءات القانونية.
</t>
  </si>
  <si>
    <t>ضبط مرتكبى واقعة اختطاف أحد الأشخاص بالبحيرة وتحريره
البوابةنشر في البوابة يوم 30 - 11 - 2022
تمكنت الأجهزة الأمنية بقطاع الأمن العام اليوم من ضبط مرتكبى واقعة إختطاف أحد الأشخاص بالبحيرة وتحريره.
جاء ذلك فى إطار جهود أجهزة وزارة الداخلية لكشف ملابسات ما تبلغ لمركز شرطة وادى النطرون بمديرية أمن البحيرة من (ربة منزل وأحد أقاربها) بأنه حال سفر زوج الأولى لمحافظة القاهرة مستقلاً سيارة ملاكى تلقت الأولى إتصال هاتفى ، أخبرها خلاله المتصل أن زوجها متواجد رفقته وطلب منها دفع مبلغ مالى مقابل عودته، وقرر المُبلغ الثانى بعلمه بوجود خلافات مالية بين زوج الأولى (أحد الأشخاص - مقيم بدائرة مركز شرطة نقادة بقنا) إدعى فيه الأخير قيام زوج الأولى بالنصب عليه، والعثور على السيارة الخاصة بالمحدد وبها تلفيات بدائرة المركز.
بإجراء التحريات وجمع المعلومات أسفرت جهود فريق البحث بمشاركة قطاع الأمن العام وإدارة البحث الجنائى بالبحيرة عن أن وراء إرتكاب الواقعة (عدد 3 أشخاص "لأحدهم معلومات جنائية" مقيمون بنطاق محافظتى "المنوفية والبحيرة") وأنهم متواجدين بمحافظة المنوفية وبصحبتهم المختطف.
عقب تقنين الإجراءات بالتنسيق مع مديرية أمن المنوفية أمكن ضبط المتهمين وتحرير المُختطف.. وبمواجهتهم إعترفوا بإرتكابهم الواقعة لوجود خلافات مالية بين المُختطف وأحد المتهمين وآخرين، كما أرشد أحدهم عن السيارة المستخدمة فى إرتكاب الواقعة.
تم إتخاذ الإجراءات القانونية.</t>
  </si>
  <si>
    <t>الأمن العام يضبط المتهمين باختطاف طفل في الإسماعيلية
البوابةنشر في البوابة يوم 30 - 12 - 2022
تمكنت الأجهزة الأمنية اليوم بقطاع الأمن العام من كشف ملابسات واقعة اختطاف طفل بالإسماعيلية، وتحديد وضبط مرتكبى الواقعة.
وجاء ذلك فى إطار جهود أجهزة وزارة الداخلية لكشف ملابسات ما تبلغ لمركز شرطة أبو صوير بمديرية أمن الإسماعيلية من (ربة منزل، مقيمة دائرة المركز) بخطف (نجلها، طالب) حال سيرهما بإحدى الطرق بدائرة المركز، وما قررته أنها حال قيادتها سيارتها الملاكى وبرفقتها نجلها المحدد بالطريق المشار إليه اعترضت طريقهما سيارة ملاكى يستقلها (عامل بإحدى الشركات وبرفقته شخص مجهول لديها)، حيث قام الأول باصطحاب نجلها بالسيارة خاصته ولاذ بالفرار، وأضافت أن زوجها كان يعمل بشركة كائنة بدائرة قسم شرطة ثان الإسماعيلية والمملوكة لوالد المتهم الأول وعلمها بوجود خلافات مالية بينهما .
وفى وقت لاحق وبتضييق الخناق على المتهم المُشار إليه ومرافقه قاما بإطلاق سراح الطفل المختطف بدائرة قسم شرطة ثالث الإسماعيلية وتم تسليمه لوالديه.
وقد توصلت تحريات فريق البحث بمشاركة قطاع الأمن العام وإدارة البحث الجنائى بمديرية أمن الإسماعيلية إلى أن وراء ارتكاب الواقعة (عامل بالشركة المشار إليها، طالب، مقيمان بدائرة قسم شرطة ثالث الإسماعيلية).
وعقب تقنين الإجراءات بالتنسيق مع مديرية أمن الشرقية، أمكن ضبطهما والسيارة المستخدمة فى الواقعة.
بمواجهتهما اعترفا بارتكابهما الواقعة على النحو المشار إليه.</t>
  </si>
  <si>
    <t>لإجبار المحدد على إعادة المسروقات</t>
  </si>
  <si>
    <t>«الداخلية» تكشف ملابسات فيديو تعدي مجموعة مواطنين على شخص داخل سيارة بالدقهلية
يسري البدرينشر في المصري اليوم يوم 31 - 01 - 2023
كشفت وزارة الداخلية ملابسات تداول مقطع فيديو على موقع «فيس بوك» يتضمن قيام بعض الأشخاص بالدقهلية باصطحاب آخر داخل سيارة والتعدى عليه.. وضبط مرتكبى الواقعة.
قالت الداخلية، في بيان اليوم الثلاثاء، إنه «عقب رصد تداول مقطع فيديو على إحدى الصفحات على موقع التواصل الاجتماعى فيس بوك يتضمن قيام (3) أشخاص باصطحاب شخص داخل سيارة بمنطقة شربين بمحافظة الدقهلية، مصحوبًا بتعليق استغاثة تم اختطافى من أمام منزلى والتعدى عليا وإكراهى على توقيع أوراق على بياض».
وأضافت: «بالفحص وباستخدام التقنيات الفنية الحديثة تم تحديد المعنى بمقطع الفيديو وتبين أنه (عامل- مقيم بمركز شرطة شربين له معلومات جنائية) وبسؤاله أقر بأنه بتاريخ (11) الجارى قام (3) أشخاص من بينهم سيدة باصطحابه من أمام مسكنه لمسكن أحدهم بدائرة المركز والتعدى عليه بالضرب بدون إصابات وإجباره على توقيع عقود أراضٍ على بياض في مقابل قيام السيدة بالتنازل عن محضر سرقة محرر ضده».
وتابعت: «عقب تقنين الإجراءات تم استهدافهم وأمكن ضبطهم وبمواجهتهم اعترفوا بارتكاب الواقعة لإجبار المحدد على إعادة المسروقات وأفادوا بتخلصهم من العقود وتم اتخاذ الإجراءات القانونية».</t>
  </si>
  <si>
    <t xml:space="preserve">حبس تاجر بتهمة خطف نجل صاحب ورشة بسبب خلافات بينهما بالبساتين
الإثنين، 17 يوليو 2023 03:58 م
حبس تاجر بتهمة خطف نجل صاحب ورشة بسبب خلافات بينهما بالبساتين 
خطف، ارشيفية
كتب كريم صبحى
مشاركة
Share on facebook 
Share on twitter 
Share on facebook
اضف تعليقاً واقرأ تعليقات القراء
قررت نيابة البساتين، حبس تاجر 4 أيام على ذمة التحقيق، بتهمة خطف نجل صاحب ورشة بسبب خلافات مالية بينهما.
وكشفت وزارة الداخلية ملابسات ما تبلغ لقسم شرطة البساتين بمديرية أمن القاهرة من (مالك ورشة - مقيم بدائرة القسم) بغياب نجلـه (طالب سن 13).
One minute around the Atlantis - The Palm - Dubai
00:41
Previous
Pause
Next
00:40 / 01:30
Mute
Fullscreen
Copy video url
Play / Pause
Mute / Unmute
Report a problem
Language
Share
Vidverto Player
وبإجراء التحريات وجمع المعلومات تبين مُشاهدة (مالك محل - مقيم بدائرة قسم شرطة المعادى) حال اصطحابه للطفل من أمام العقار سكنه واستقلالهما مركبة "توك توك".
عقب تقنين الإجراءات أمكن ضبطه، وبمواجهتــــه أقر بأنه نظراً لوجود خلافات مالية بينه وبيــــن والدة المجنى عليـه، اختمرت فى ذهنـه فكرة اختطاف نجلها واحتجازه بإحدى الشقق السكنية المُستأجرة بدائرة قسم شرطة دار السلام، ومساومة والده على إطلاق سراحه مقابل إسترداد المبلغ المالى المشار إليه.. تم بإرشاده تحرير الطفل المحدد "دون إصابات".
</t>
  </si>
  <si>
    <t xml:space="preserve">تتزعمهم سيدة.. التحقيق مع 6 أشخاص بتهمة خطف مواطن أجنبي بالإسكندرية
الأحد 27-08-2023 16:04 | كتب: ناصر الشرقاوي |
Tweet
مجمع محاكم الإسكندرية - صورة أرشيفية
مجمع محاكم الإسكندرية - صورة أرشيفية
تصوير : آخرون
تجرى نيابة سيدي جابر بالإسكندرية، التحقيق مع ٦ متهمين تتزعمهم سيدة ،لاتهامهم بخطف شخص اجنبى الجنسية وطلب فدية من أهليته مقابل إطلاق سراحه.
أخبار متعلقة
photo
جرفه التيار.. غرق شاب بشاطئ الروضة الخضراء في الإسكندرية
تلقي اللواء خالد البروي، مدير أمن الإسكندرية، إخطارا من مأمور قسم شرطة سيدى جابر، يفيد بورود بلاغ من ربة منزل «تحمل جنسية إحدى الدول»، بأنها خلال استقلالها إحدى السيارات الأجرة «تاكسى» وبصحبتها (شقيق زوجها «يحمل جنسية إحدى الدول» بدائرة القسم، فوجئا بسيارة ملاكى يستقلها شخصين قاما بإستيقافهما وإنزال شقيق زوجها عنوة واصطحابه ولاذوا بالهرب.
وأضافت المبلغة أنها تلقت اتصال هاتفى من الهاتف المحمول الخاص بشقيق زوجها من شخص مجهول وطلب منها مبلغ مالى نظير تحرير المحدد.
Nigeria the most popular African football team from 90s
00:00
Pause
00:26 / 01:20
Unmute
Settings
Fullscreen
Copy video url
Play / Pause
Mute / Unmute
Report a problem
Language
Share
Vidverto Player
على الفور، تم تشكيل فريق بحث بمشاركة قطاع الأمن العام ومديرية أمن الإسكندرية، لكشف ملابسات الحادث، أسفرت جهوده عن أن وراء ارتكاب الواقعة 5 عاطلين وسيدة «لأربعة منهم معلومات جنائية»، عقب تقنين الإجراءات ألقى القبض عليهم 5 وتم إطلاق سراح المجنى عليه من الشقة المُحتجز بها كائنة بدائرة قسم شرطة ثالث المنتزة.
وبمواجهتهم، أقروا بعلمهم بقيام زوج المُبلغة بالاستيلاء على مبالغ مالية من الشركة جهة عمله، وحضوره لمدينة الإسكندرية، فاختمر في ذهنهم خطفه وطلب فدية نظير إطلاق سراحه، وفى سبيل ذلك قاموا بارتكاب الواقعة على النحو المشار إليه.
تحرر المحضر اللازم وباشرت النيابة التحقيقات وامرت بحجز المتهمين، وسرعة طلب تحريات المباحث حول الواقعة، وسؤال المجني عليه، والتحفظ على كاميرات المراقبة بمكان واقعة لفحصها.
</t>
  </si>
  <si>
    <t>السجن/ المشدد 3 سنوات</t>
  </si>
  <si>
    <t>السجن/ المشدد 15 سنوات</t>
  </si>
  <si>
    <t>السجن/ المشدد 10 سنوات</t>
  </si>
  <si>
    <t>السجن/ المشدد 6 سنوات</t>
  </si>
  <si>
    <t>السجن/ المشدد 7 سنوات</t>
  </si>
  <si>
    <t>الحبس سنة مع الايقاف</t>
  </si>
  <si>
    <t xml:space="preserve">الحكم بالسجن 10 سنوات على "نسمة" خاطفة الأطفال
07:11 مالخميس 13 سبتمبر 2018
المتهمة
backgroundتطبيق مصراويلرؤيــــه أصدق للأحــــداثmasrawyappmasrawyappholdapp
كفرالشيخ - إسلام عمار
قضت محكمة جنايات كفرالشيخ "الدائرة الأولى"، بمعاقبة المتهمة "نسمة ي.ع.أ"، 38 سنة، ربة منزل، وتقيم بمدينة دسوق، بالسجن المشدد 10 سنوات، وإلزامها بالمصاريف الجنائية، لاتهامها بخطف طفلة بغرض سرقة قرطها الذهبي.
صدر الحكم برئاسة المستشار بهاء الدين المري، رئيس المحكمة والدائرة، وعضوية المستشارين شريف قورة، ومحمد السيد عبده، وسكرتارية محمد رضا، وذلك في أحداث القضية رقم 3466 لسنة 2018 جنايات قسم شرطة دسوق، والمقيدة برقم 1062 لسنة 2018 كلي كفرالشيخ.
كشف أمر المستشار أحمد عاشور، المحامي العام الأول لنيابة كفرالشيخ الكلية، بإحالة المتهمة المذكورة إلى محكمة جنايات كفرالشيخ، باتهامها بأنها في شهر فبراير عام 2018 باختطاف الطفلة المجني عليها "ه.ر"، واستدرجتها مستغلة في ذلك حداثة سنها موهمة إياها بوجود صلة قرابة بينها ووالدة الطفلة، واصطحبتها لشراء بعض المستلزمات لها وتوجهت إلى مكان ناء خال".
وتبين من أمر الإحالة أنها سرقت قرط الطفلة المجني عليها الذهبي، بطريق الإكراة مهددة الصغيرة لإجبارها على التخلي عن المسرقات.
كما أمر المحامي العام الأول لنيابة كفرالشيخ الكلية المستشار أحمد عاشور، مسبقا باستمرار حبس المتهمة احتياطيًا على ذمة القضية عقب انتهاء حبسها على ذمة القضية رقم 3454 لسنة 2018 جنح قسم شرطة بندر دسوق، التي بدأت ببلاغ ضدها من المواطن "م.ع.أ"، يقيم بمدينة دسوق، متهمًا إياها بخطف وسرقة قرط نجلته "ساندي".
وتبين من ملاحظات النيابة العامة أنه بسؤال الطفلة المجني عليها "هبة رضا علي خميس"، على سبيل الاستدلال قررت اختطاف المتهمة المذكورة لها حال تواجدها بالطريق العام واحتجازها داخل مسكنها لبضع ساعات وإطلاق سراحها وسرقة مصوغات ذهبية "حلق" خاص بها.
</t>
  </si>
  <si>
    <t>السجن/ المشدد 5 سنوات</t>
  </si>
  <si>
    <t>محمد ح م-طفل-غير محدد</t>
  </si>
  <si>
    <t>ا ن - 18 - ذكر</t>
  </si>
  <si>
    <t>ب ش - 18 - انثي</t>
  </si>
  <si>
    <t>ا ا ع-18-ذكر - طالب بالصف الثالث الثانوي</t>
  </si>
  <si>
    <t>مريم نصر احمد-18-انثي - طالبة بالصف الثالث الثانوي</t>
  </si>
  <si>
    <t>نها ك-18-انثي</t>
  </si>
  <si>
    <t>م م س - 18 - انثي</t>
  </si>
  <si>
    <t>ن ع - 18 - انثي</t>
  </si>
  <si>
    <t>غير محدد - 18 - انثي</t>
  </si>
  <si>
    <t>محمد ر - 18 - انثي - سائق</t>
  </si>
  <si>
    <t>م اا - 16  - انثي -طالب بالإعدادي، و ن ا-18- انثي</t>
  </si>
  <si>
    <t>غير محدد - قاصرة - أنثي</t>
  </si>
  <si>
    <t>المسار السنوي بالنسبة للمسار الجغرافي  (محافظات)</t>
  </si>
  <si>
    <t>الاجمالي</t>
  </si>
  <si>
    <t>المسار الجغرافي بالنسبة لسبب الواقعة</t>
  </si>
  <si>
    <t>المسار الجغرافي بالنسبة لتصنيف سبب الواقعة</t>
  </si>
  <si>
    <t>المسار الجغرافي بالنسبة لاخر اجراء امام جهات الضبط / النيابة</t>
  </si>
  <si>
    <t>المسار الجغرافي بالنسبة للتصنيف العددي لمرتكبي الواقعة</t>
  </si>
  <si>
    <t>المسار الجغرافي بالنسبة لآخر حكم قضائي تم التوصل إليه</t>
  </si>
  <si>
    <t>التقسيم السنوي بالنسبة للمسار الجغرافي (الأقاليم)</t>
  </si>
  <si>
    <t>التقسيم السنوي بالنسبة لسبب الواقعة</t>
  </si>
  <si>
    <t>التقسيم السنوي بالنسبة لتصنيف سبب الواقعة</t>
  </si>
  <si>
    <t>المسار الجغرافي بالنسبة للتصنيف العددي للمخطوفين/ات</t>
  </si>
  <si>
    <t>المسار الجغرافي بالنسبة لنظاق تحرير/ العثور علي المخطوفين/ات</t>
  </si>
  <si>
    <t>التقسيم السنوي بالنسبة للتصنيف العددي للمخطوفين/ات</t>
  </si>
  <si>
    <t>التقسيم السنوي بالنسبة لاخر اجراء امام جهات الضبط / النيابة</t>
  </si>
  <si>
    <t>التقسيم السنوي بالنسبة لأخر حكم قضائي تم التوصل اليه</t>
  </si>
  <si>
    <t>سبب الواقعة بالنسبة للتصنيف العددي لمرتكبي الواقعة</t>
  </si>
  <si>
    <t>تصنيف سبب الواقعة بالنسبة للتصنيف العددي للمخطوفين/ات</t>
  </si>
  <si>
    <t>تصنيف  الواقعة بالنسبة للتصنيف العددي للمخطوفين/ات</t>
  </si>
  <si>
    <t>التصنيف العددي للمخطوفين/ات بالنسبة لوسيلة تحرير/العثور علي المخطوفين/ات</t>
  </si>
  <si>
    <t>التصنيف العددي لمرتكبي الواقعة  بالنسبة لاخر اجراء امام جهات الضبط / النيابة</t>
  </si>
  <si>
    <t>التصنيف العددي لمرتكبي الواقعة  بالنسبة لاخر حكم قضائي تم التوصل اليه</t>
  </si>
  <si>
    <t>سبب الواقعة بالنسبة لآخر حكم قضائي تم التوصل اليه</t>
  </si>
  <si>
    <t>المسار الزمني والجغرافي للواقعة</t>
  </si>
  <si>
    <t>نظاق العثور علي/ تحرير المخطوفين/ات</t>
  </si>
  <si>
    <t>بيانات مرتكبي الواقعة</t>
  </si>
  <si>
    <t>التصنيف العددي للمرتكبي الواقعة</t>
  </si>
  <si>
    <t>التصنيف العددي للمخطوفين/ات</t>
  </si>
  <si>
    <t>عدد المخطوفين/ات</t>
  </si>
  <si>
    <t>بيانات المخطوفين/ات</t>
  </si>
  <si>
    <t>تصنيف قيمة الفدية بالنسبة لسبب الواقعة</t>
  </si>
  <si>
    <t>تصنيف قيمة الفدية بالنسبة لوضعها</t>
  </si>
  <si>
    <t>المسار الجغرافي بالنسبة لعدد المخطوفين/ات</t>
  </si>
  <si>
    <t>التقسيم السنوي بالنسبة لعدد المخطوفين/ات</t>
  </si>
  <si>
    <t>التقسيم السنوي</t>
  </si>
  <si>
    <t>التقسيم السنوي بالنسبة لعدد مرتكبي الواقعة</t>
  </si>
  <si>
    <t>سبب الواقعة بالنسبة لنوع مكان الاختطاف</t>
  </si>
  <si>
    <t>منشأة صحية/ تعليمية</t>
  </si>
  <si>
    <t>البيانات الشخصية</t>
  </si>
  <si>
    <t>التقسيم السنوي بالنسبة لنطاق تحرير /العثور علي المخطوفين/ات</t>
  </si>
  <si>
    <t>تصنيف سبب الواقعة بالنسبة للتصنيف العددي لمرتكبي الواقعة</t>
  </si>
  <si>
    <t>تقرير وقائع الاختطاف والفدية (2023/2017) - الوقائع</t>
  </si>
  <si>
    <t>تقرير وقائع الاختطاف والفدية (2023/2017)</t>
  </si>
  <si>
    <t>التقسيم السنوي بالنسبة للتصنيف العددي لمرتكبي الواقعة</t>
  </si>
  <si>
    <t>التصنيف العددي لمرتكبي بالنسبة لوسيلة تحرير/العثور علي المخطوفين/ات</t>
  </si>
  <si>
    <t xml:space="preserve">المسار الجغرافي بالنسبة لعدد مرتكبي الواقعة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</si>
</sst>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8"/>
      <name val="Calibri"/>
      <family val="2"/>
      <scheme val="minor"/>
    </font>
    <font>
      <b/>
      <sz val="11"/>
      <color theme="1"/>
      <name val="Calibri"/>
      <family val="2"/>
      <scheme val="minor"/>
    </font>
    <font>
      <b/>
      <sz val="11"/>
      <color theme="9" tint="0.79998168889431442"/>
      <name val="Calibri"/>
      <family val="2"/>
      <scheme val="minor"/>
    </font>
    <font>
      <sz val="11"/>
      <color theme="9" tint="0.79998168889431442"/>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7">
    <xf numFmtId="0" fontId="0" fillId="0" borderId="0" xfId="0"/>
    <xf numFmtId="14" fontId="0" fillId="0" borderId="0" xfId="0" applyNumberFormat="1"/>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Font="1" applyFill="1" applyBorder="1" applyAlignment="1">
      <alignment horizontal="center" vertical="center"/>
    </xf>
    <xf numFmtId="0" fontId="0" fillId="2" borderId="1" xfId="0" applyFill="1" applyBorder="1" applyAlignment="1">
      <alignment horizontal="center" vertical="center"/>
    </xf>
    <xf numFmtId="0" fontId="2" fillId="2" borderId="0" xfId="0" applyFont="1" applyFill="1" applyAlignment="1">
      <alignment horizontal="center" vertical="center"/>
    </xf>
    <xf numFmtId="0" fontId="2" fillId="2" borderId="1" xfId="0" applyFont="1" applyFill="1" applyBorder="1" applyAlignment="1">
      <alignment horizontal="center"/>
    </xf>
    <xf numFmtId="0" fontId="0" fillId="0" borderId="1" xfId="0" applyBorder="1"/>
    <xf numFmtId="14" fontId="0" fillId="0" borderId="1" xfId="0" applyNumberFormat="1" applyBorder="1"/>
    <xf numFmtId="0" fontId="0" fillId="3" borderId="1" xfId="0" applyFill="1" applyBorder="1"/>
    <xf numFmtId="0" fontId="0" fillId="0" borderId="1" xfId="0" applyBorder="1" applyAlignment="1">
      <alignment wrapText="1"/>
    </xf>
    <xf numFmtId="0" fontId="3" fillId="4" borderId="1" xfId="0" applyFont="1" applyFill="1" applyBorder="1" applyAlignment="1">
      <alignment horizontal="center" vertical="center" wrapText="1"/>
    </xf>
    <xf numFmtId="0" fontId="4" fillId="4" borderId="0" xfId="0" applyFont="1" applyFill="1"/>
    <xf numFmtId="14" fontId="3" fillId="4" borderId="1" xfId="0" applyNumberFormat="1" applyFont="1" applyFill="1" applyBorder="1" applyAlignment="1">
      <alignment horizontal="center" vertical="center" wrapText="1"/>
    </xf>
    <xf numFmtId="0" fontId="3" fillId="4" borderId="0" xfId="0" applyFont="1" applyFill="1" applyAlignment="1">
      <alignment horizontal="center" vertical="center" wrapText="1"/>
    </xf>
    <xf numFmtId="0" fontId="0" fillId="0" borderId="1" xfId="0"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18" xfId="0" applyFont="1" applyFill="1" applyBorder="1" applyAlignment="1">
      <alignment horizontal="center" vertical="center"/>
    </xf>
    <xf numFmtId="0" fontId="3" fillId="4" borderId="1" xfId="0" applyFont="1" applyFill="1" applyBorder="1" applyAlignment="1">
      <alignment horizontal="center"/>
    </xf>
    <xf numFmtId="0" fontId="3" fillId="4" borderId="1" xfId="0" applyFont="1" applyFill="1" applyBorder="1" applyAlignment="1">
      <alignment horizontal="center" vertical="center" wrapText="1"/>
    </xf>
    <xf numFmtId="0" fontId="3" fillId="4" borderId="18" xfId="0" applyFont="1" applyFill="1" applyBorder="1" applyAlignment="1">
      <alignment horizontal="center"/>
    </xf>
    <xf numFmtId="0" fontId="3" fillId="4" borderId="14" xfId="0" applyFont="1" applyFill="1" applyBorder="1" applyAlignment="1">
      <alignment horizontal="center"/>
    </xf>
    <xf numFmtId="0" fontId="3" fillId="4" borderId="16" xfId="0" applyFont="1" applyFill="1" applyBorder="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a:t>تقرير وقائع الاختطاف والفدية (2023/2017) - الوقائع</a:t>
            </a:r>
            <a:br>
              <a:rPr lang="ar-EG"/>
            </a:br>
            <a:r>
              <a:rPr lang="ar-EG"/>
              <a:t>المسار السنوي بالنسبة للمسار الجغرافي  (محافظات)</a:t>
            </a:r>
            <a:endParaRPr lang="en-US"/>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stacked"/>
        <c:varyColors val="0"/>
        <c:ser>
          <c:idx val="0"/>
          <c:order val="0"/>
          <c:tx>
            <c:strRef>
              <c:f>Stat!$C$3</c:f>
              <c:strCache>
                <c:ptCount val="1"/>
                <c:pt idx="0">
                  <c:v>عام 2017</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Stat!$B$4:$B$28</c:f>
              <c:strCache>
                <c:ptCount val="25"/>
                <c:pt idx="0">
                  <c:v>القاهرة</c:v>
                </c:pt>
                <c:pt idx="1">
                  <c:v>الجيزة</c:v>
                </c:pt>
                <c:pt idx="2">
                  <c:v>القليوبية</c:v>
                </c:pt>
                <c:pt idx="3">
                  <c:v>الشرقية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Stat!$C$4:$C$28</c:f>
              <c:numCache>
                <c:formatCode>General</c:formatCode>
                <c:ptCount val="25"/>
                <c:pt idx="0">
                  <c:v>71</c:v>
                </c:pt>
                <c:pt idx="1">
                  <c:v>68</c:v>
                </c:pt>
                <c:pt idx="2">
                  <c:v>21</c:v>
                </c:pt>
                <c:pt idx="3">
                  <c:v>17</c:v>
                </c:pt>
                <c:pt idx="4">
                  <c:v>15</c:v>
                </c:pt>
                <c:pt idx="5">
                  <c:v>13</c:v>
                </c:pt>
                <c:pt idx="6">
                  <c:v>8</c:v>
                </c:pt>
                <c:pt idx="7">
                  <c:v>14</c:v>
                </c:pt>
                <c:pt idx="8">
                  <c:v>7</c:v>
                </c:pt>
                <c:pt idx="9">
                  <c:v>10</c:v>
                </c:pt>
                <c:pt idx="10">
                  <c:v>12</c:v>
                </c:pt>
                <c:pt idx="11">
                  <c:v>7</c:v>
                </c:pt>
                <c:pt idx="12">
                  <c:v>5</c:v>
                </c:pt>
                <c:pt idx="13">
                  <c:v>7</c:v>
                </c:pt>
                <c:pt idx="14">
                  <c:v>4</c:v>
                </c:pt>
                <c:pt idx="15">
                  <c:v>4</c:v>
                </c:pt>
                <c:pt idx="16">
                  <c:v>5</c:v>
                </c:pt>
                <c:pt idx="17">
                  <c:v>3</c:v>
                </c:pt>
                <c:pt idx="18">
                  <c:v>5</c:v>
                </c:pt>
                <c:pt idx="19">
                  <c:v>2</c:v>
                </c:pt>
                <c:pt idx="20">
                  <c:v>5</c:v>
                </c:pt>
                <c:pt idx="21">
                  <c:v>0</c:v>
                </c:pt>
                <c:pt idx="22">
                  <c:v>0</c:v>
                </c:pt>
                <c:pt idx="23">
                  <c:v>3</c:v>
                </c:pt>
                <c:pt idx="24">
                  <c:v>0</c:v>
                </c:pt>
              </c:numCache>
            </c:numRef>
          </c:val>
          <c:extLst>
            <c:ext xmlns:c16="http://schemas.microsoft.com/office/drawing/2014/chart" uri="{C3380CC4-5D6E-409C-BE32-E72D297353CC}">
              <c16:uniqueId val="{00000000-43BB-4626-B2E2-A01A7C83B0C4}"/>
            </c:ext>
          </c:extLst>
        </c:ser>
        <c:ser>
          <c:idx val="1"/>
          <c:order val="1"/>
          <c:tx>
            <c:strRef>
              <c:f>Stat!$D$3</c:f>
              <c:strCache>
                <c:ptCount val="1"/>
                <c:pt idx="0">
                  <c:v>عام 2018</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Stat!$B$4:$B$28</c:f>
              <c:strCache>
                <c:ptCount val="25"/>
                <c:pt idx="0">
                  <c:v>القاهرة</c:v>
                </c:pt>
                <c:pt idx="1">
                  <c:v>الجيزة</c:v>
                </c:pt>
                <c:pt idx="2">
                  <c:v>القليوبية</c:v>
                </c:pt>
                <c:pt idx="3">
                  <c:v>الشرقية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Stat!$D$4:$D$28</c:f>
              <c:numCache>
                <c:formatCode>General</c:formatCode>
                <c:ptCount val="25"/>
                <c:pt idx="0">
                  <c:v>64</c:v>
                </c:pt>
                <c:pt idx="1">
                  <c:v>43</c:v>
                </c:pt>
                <c:pt idx="2">
                  <c:v>11</c:v>
                </c:pt>
                <c:pt idx="3">
                  <c:v>10</c:v>
                </c:pt>
                <c:pt idx="4">
                  <c:v>13</c:v>
                </c:pt>
                <c:pt idx="5">
                  <c:v>5</c:v>
                </c:pt>
                <c:pt idx="6">
                  <c:v>5</c:v>
                </c:pt>
                <c:pt idx="7">
                  <c:v>7</c:v>
                </c:pt>
                <c:pt idx="8">
                  <c:v>2</c:v>
                </c:pt>
                <c:pt idx="9">
                  <c:v>4</c:v>
                </c:pt>
                <c:pt idx="10">
                  <c:v>6</c:v>
                </c:pt>
                <c:pt idx="11">
                  <c:v>8</c:v>
                </c:pt>
                <c:pt idx="12">
                  <c:v>8</c:v>
                </c:pt>
                <c:pt idx="13">
                  <c:v>2</c:v>
                </c:pt>
                <c:pt idx="14">
                  <c:v>3</c:v>
                </c:pt>
                <c:pt idx="15">
                  <c:v>4</c:v>
                </c:pt>
                <c:pt idx="16">
                  <c:v>2</c:v>
                </c:pt>
                <c:pt idx="17">
                  <c:v>1</c:v>
                </c:pt>
                <c:pt idx="18">
                  <c:v>2</c:v>
                </c:pt>
                <c:pt idx="19">
                  <c:v>2</c:v>
                </c:pt>
                <c:pt idx="20">
                  <c:v>0</c:v>
                </c:pt>
                <c:pt idx="21">
                  <c:v>2</c:v>
                </c:pt>
                <c:pt idx="22">
                  <c:v>0</c:v>
                </c:pt>
                <c:pt idx="23">
                  <c:v>1</c:v>
                </c:pt>
                <c:pt idx="24">
                  <c:v>0</c:v>
                </c:pt>
              </c:numCache>
            </c:numRef>
          </c:val>
          <c:extLst>
            <c:ext xmlns:c16="http://schemas.microsoft.com/office/drawing/2014/chart" uri="{C3380CC4-5D6E-409C-BE32-E72D297353CC}">
              <c16:uniqueId val="{00000001-43BB-4626-B2E2-A01A7C83B0C4}"/>
            </c:ext>
          </c:extLst>
        </c:ser>
        <c:ser>
          <c:idx val="2"/>
          <c:order val="2"/>
          <c:tx>
            <c:strRef>
              <c:f>Stat!$E$3</c:f>
              <c:strCache>
                <c:ptCount val="1"/>
                <c:pt idx="0">
                  <c:v>عام 2019</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Stat!$B$4:$B$28</c:f>
              <c:strCache>
                <c:ptCount val="25"/>
                <c:pt idx="0">
                  <c:v>القاهرة</c:v>
                </c:pt>
                <c:pt idx="1">
                  <c:v>الجيزة</c:v>
                </c:pt>
                <c:pt idx="2">
                  <c:v>القليوبية</c:v>
                </c:pt>
                <c:pt idx="3">
                  <c:v>الشرقية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Stat!$E$4:$E$28</c:f>
              <c:numCache>
                <c:formatCode>General</c:formatCode>
                <c:ptCount val="25"/>
                <c:pt idx="0">
                  <c:v>55</c:v>
                </c:pt>
                <c:pt idx="1">
                  <c:v>38</c:v>
                </c:pt>
                <c:pt idx="2">
                  <c:v>10</c:v>
                </c:pt>
                <c:pt idx="3">
                  <c:v>20</c:v>
                </c:pt>
                <c:pt idx="4">
                  <c:v>7</c:v>
                </c:pt>
                <c:pt idx="5">
                  <c:v>8</c:v>
                </c:pt>
                <c:pt idx="6">
                  <c:v>11</c:v>
                </c:pt>
                <c:pt idx="7">
                  <c:v>6</c:v>
                </c:pt>
                <c:pt idx="8">
                  <c:v>3</c:v>
                </c:pt>
                <c:pt idx="9">
                  <c:v>2</c:v>
                </c:pt>
                <c:pt idx="10">
                  <c:v>6</c:v>
                </c:pt>
                <c:pt idx="11">
                  <c:v>6</c:v>
                </c:pt>
                <c:pt idx="12">
                  <c:v>4</c:v>
                </c:pt>
                <c:pt idx="13">
                  <c:v>3</c:v>
                </c:pt>
                <c:pt idx="14">
                  <c:v>3</c:v>
                </c:pt>
                <c:pt idx="15">
                  <c:v>2</c:v>
                </c:pt>
                <c:pt idx="16">
                  <c:v>3</c:v>
                </c:pt>
                <c:pt idx="17">
                  <c:v>0</c:v>
                </c:pt>
                <c:pt idx="18">
                  <c:v>1</c:v>
                </c:pt>
                <c:pt idx="19">
                  <c:v>2</c:v>
                </c:pt>
                <c:pt idx="20">
                  <c:v>1</c:v>
                </c:pt>
                <c:pt idx="21">
                  <c:v>2</c:v>
                </c:pt>
                <c:pt idx="22">
                  <c:v>1</c:v>
                </c:pt>
                <c:pt idx="23">
                  <c:v>2</c:v>
                </c:pt>
                <c:pt idx="24">
                  <c:v>1</c:v>
                </c:pt>
              </c:numCache>
            </c:numRef>
          </c:val>
          <c:extLst>
            <c:ext xmlns:c16="http://schemas.microsoft.com/office/drawing/2014/chart" uri="{C3380CC4-5D6E-409C-BE32-E72D297353CC}">
              <c16:uniqueId val="{00000002-43BB-4626-B2E2-A01A7C83B0C4}"/>
            </c:ext>
          </c:extLst>
        </c:ser>
        <c:ser>
          <c:idx val="3"/>
          <c:order val="3"/>
          <c:tx>
            <c:strRef>
              <c:f>Stat!$F$3</c:f>
              <c:strCache>
                <c:ptCount val="1"/>
                <c:pt idx="0">
                  <c:v>عام 2020</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Stat!$B$4:$B$28</c:f>
              <c:strCache>
                <c:ptCount val="25"/>
                <c:pt idx="0">
                  <c:v>القاهرة</c:v>
                </c:pt>
                <c:pt idx="1">
                  <c:v>الجيزة</c:v>
                </c:pt>
                <c:pt idx="2">
                  <c:v>القليوبية</c:v>
                </c:pt>
                <c:pt idx="3">
                  <c:v>الشرقية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Stat!$F$4:$F$28</c:f>
              <c:numCache>
                <c:formatCode>General</c:formatCode>
                <c:ptCount val="25"/>
                <c:pt idx="0">
                  <c:v>49</c:v>
                </c:pt>
                <c:pt idx="1">
                  <c:v>25</c:v>
                </c:pt>
                <c:pt idx="2">
                  <c:v>13</c:v>
                </c:pt>
                <c:pt idx="3">
                  <c:v>16</c:v>
                </c:pt>
                <c:pt idx="4">
                  <c:v>10</c:v>
                </c:pt>
                <c:pt idx="5">
                  <c:v>9</c:v>
                </c:pt>
                <c:pt idx="6">
                  <c:v>7</c:v>
                </c:pt>
                <c:pt idx="7">
                  <c:v>3</c:v>
                </c:pt>
                <c:pt idx="8">
                  <c:v>5</c:v>
                </c:pt>
                <c:pt idx="9">
                  <c:v>6</c:v>
                </c:pt>
                <c:pt idx="10">
                  <c:v>2</c:v>
                </c:pt>
                <c:pt idx="11">
                  <c:v>2</c:v>
                </c:pt>
                <c:pt idx="12">
                  <c:v>5</c:v>
                </c:pt>
                <c:pt idx="13">
                  <c:v>5</c:v>
                </c:pt>
                <c:pt idx="14">
                  <c:v>7</c:v>
                </c:pt>
                <c:pt idx="15">
                  <c:v>3</c:v>
                </c:pt>
                <c:pt idx="16">
                  <c:v>0</c:v>
                </c:pt>
                <c:pt idx="17">
                  <c:v>2</c:v>
                </c:pt>
                <c:pt idx="18">
                  <c:v>0</c:v>
                </c:pt>
                <c:pt idx="19">
                  <c:v>0</c:v>
                </c:pt>
                <c:pt idx="20">
                  <c:v>0</c:v>
                </c:pt>
                <c:pt idx="21">
                  <c:v>0</c:v>
                </c:pt>
                <c:pt idx="22">
                  <c:v>4</c:v>
                </c:pt>
                <c:pt idx="23">
                  <c:v>0</c:v>
                </c:pt>
                <c:pt idx="24">
                  <c:v>1</c:v>
                </c:pt>
              </c:numCache>
            </c:numRef>
          </c:val>
          <c:extLst>
            <c:ext xmlns:c16="http://schemas.microsoft.com/office/drawing/2014/chart" uri="{C3380CC4-5D6E-409C-BE32-E72D297353CC}">
              <c16:uniqueId val="{00000003-43BB-4626-B2E2-A01A7C83B0C4}"/>
            </c:ext>
          </c:extLst>
        </c:ser>
        <c:ser>
          <c:idx val="4"/>
          <c:order val="4"/>
          <c:tx>
            <c:strRef>
              <c:f>Stat!$G$3</c:f>
              <c:strCache>
                <c:ptCount val="1"/>
                <c:pt idx="0">
                  <c:v>عام 2021</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Stat!$B$4:$B$28</c:f>
              <c:strCache>
                <c:ptCount val="25"/>
                <c:pt idx="0">
                  <c:v>القاهرة</c:v>
                </c:pt>
                <c:pt idx="1">
                  <c:v>الجيزة</c:v>
                </c:pt>
                <c:pt idx="2">
                  <c:v>القليوبية</c:v>
                </c:pt>
                <c:pt idx="3">
                  <c:v>الشرقية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Stat!$G$4:$G$28</c:f>
              <c:numCache>
                <c:formatCode>General</c:formatCode>
                <c:ptCount val="25"/>
                <c:pt idx="0">
                  <c:v>51</c:v>
                </c:pt>
                <c:pt idx="1">
                  <c:v>22</c:v>
                </c:pt>
                <c:pt idx="2">
                  <c:v>17</c:v>
                </c:pt>
                <c:pt idx="3">
                  <c:v>15</c:v>
                </c:pt>
                <c:pt idx="4">
                  <c:v>10</c:v>
                </c:pt>
                <c:pt idx="5">
                  <c:v>10</c:v>
                </c:pt>
                <c:pt idx="6">
                  <c:v>7</c:v>
                </c:pt>
                <c:pt idx="7">
                  <c:v>6</c:v>
                </c:pt>
                <c:pt idx="8">
                  <c:v>7</c:v>
                </c:pt>
                <c:pt idx="9">
                  <c:v>7</c:v>
                </c:pt>
                <c:pt idx="10">
                  <c:v>3</c:v>
                </c:pt>
                <c:pt idx="11">
                  <c:v>1</c:v>
                </c:pt>
                <c:pt idx="12">
                  <c:v>4</c:v>
                </c:pt>
                <c:pt idx="13">
                  <c:v>3</c:v>
                </c:pt>
                <c:pt idx="14">
                  <c:v>4</c:v>
                </c:pt>
                <c:pt idx="15">
                  <c:v>5</c:v>
                </c:pt>
                <c:pt idx="16">
                  <c:v>1</c:v>
                </c:pt>
                <c:pt idx="17">
                  <c:v>1</c:v>
                </c:pt>
                <c:pt idx="18">
                  <c:v>0</c:v>
                </c:pt>
                <c:pt idx="19">
                  <c:v>1</c:v>
                </c:pt>
                <c:pt idx="20">
                  <c:v>3</c:v>
                </c:pt>
                <c:pt idx="21">
                  <c:v>1</c:v>
                </c:pt>
                <c:pt idx="22">
                  <c:v>1</c:v>
                </c:pt>
                <c:pt idx="23">
                  <c:v>0</c:v>
                </c:pt>
                <c:pt idx="24">
                  <c:v>0</c:v>
                </c:pt>
              </c:numCache>
            </c:numRef>
          </c:val>
          <c:extLst>
            <c:ext xmlns:c16="http://schemas.microsoft.com/office/drawing/2014/chart" uri="{C3380CC4-5D6E-409C-BE32-E72D297353CC}">
              <c16:uniqueId val="{00000004-43BB-4626-B2E2-A01A7C83B0C4}"/>
            </c:ext>
          </c:extLst>
        </c:ser>
        <c:ser>
          <c:idx val="5"/>
          <c:order val="5"/>
          <c:tx>
            <c:strRef>
              <c:f>Stat!$H$3</c:f>
              <c:strCache>
                <c:ptCount val="1"/>
                <c:pt idx="0">
                  <c:v>عام 2022</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strRef>
              <c:f>Stat!$B$4:$B$28</c:f>
              <c:strCache>
                <c:ptCount val="25"/>
                <c:pt idx="0">
                  <c:v>القاهرة</c:v>
                </c:pt>
                <c:pt idx="1">
                  <c:v>الجيزة</c:v>
                </c:pt>
                <c:pt idx="2">
                  <c:v>القليوبية</c:v>
                </c:pt>
                <c:pt idx="3">
                  <c:v>الشرقية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Stat!$H$4:$H$28</c:f>
              <c:numCache>
                <c:formatCode>General</c:formatCode>
                <c:ptCount val="25"/>
                <c:pt idx="0">
                  <c:v>35</c:v>
                </c:pt>
                <c:pt idx="1">
                  <c:v>27</c:v>
                </c:pt>
                <c:pt idx="2">
                  <c:v>14</c:v>
                </c:pt>
                <c:pt idx="3">
                  <c:v>14</c:v>
                </c:pt>
                <c:pt idx="4">
                  <c:v>4</c:v>
                </c:pt>
                <c:pt idx="5">
                  <c:v>4</c:v>
                </c:pt>
                <c:pt idx="6">
                  <c:v>6</c:v>
                </c:pt>
                <c:pt idx="7">
                  <c:v>6</c:v>
                </c:pt>
                <c:pt idx="8">
                  <c:v>8</c:v>
                </c:pt>
                <c:pt idx="9">
                  <c:v>4</c:v>
                </c:pt>
                <c:pt idx="10">
                  <c:v>2</c:v>
                </c:pt>
                <c:pt idx="11">
                  <c:v>4</c:v>
                </c:pt>
                <c:pt idx="12">
                  <c:v>3</c:v>
                </c:pt>
                <c:pt idx="13">
                  <c:v>3</c:v>
                </c:pt>
                <c:pt idx="14">
                  <c:v>3</c:v>
                </c:pt>
                <c:pt idx="15">
                  <c:v>4</c:v>
                </c:pt>
                <c:pt idx="16">
                  <c:v>2</c:v>
                </c:pt>
                <c:pt idx="17">
                  <c:v>3</c:v>
                </c:pt>
                <c:pt idx="18">
                  <c:v>1</c:v>
                </c:pt>
                <c:pt idx="19">
                  <c:v>1</c:v>
                </c:pt>
                <c:pt idx="20">
                  <c:v>0</c:v>
                </c:pt>
                <c:pt idx="21">
                  <c:v>2</c:v>
                </c:pt>
                <c:pt idx="22">
                  <c:v>0</c:v>
                </c:pt>
                <c:pt idx="23">
                  <c:v>0</c:v>
                </c:pt>
                <c:pt idx="24">
                  <c:v>0</c:v>
                </c:pt>
              </c:numCache>
            </c:numRef>
          </c:val>
          <c:extLst>
            <c:ext xmlns:c16="http://schemas.microsoft.com/office/drawing/2014/chart" uri="{C3380CC4-5D6E-409C-BE32-E72D297353CC}">
              <c16:uniqueId val="{00000005-43BB-4626-B2E2-A01A7C83B0C4}"/>
            </c:ext>
          </c:extLst>
        </c:ser>
        <c:ser>
          <c:idx val="6"/>
          <c:order val="6"/>
          <c:tx>
            <c:strRef>
              <c:f>Stat!$I$3</c:f>
              <c:strCache>
                <c:ptCount val="1"/>
                <c:pt idx="0">
                  <c:v>عام 2023</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strRef>
              <c:f>Stat!$B$4:$B$28</c:f>
              <c:strCache>
                <c:ptCount val="25"/>
                <c:pt idx="0">
                  <c:v>القاهرة</c:v>
                </c:pt>
                <c:pt idx="1">
                  <c:v>الجيزة</c:v>
                </c:pt>
                <c:pt idx="2">
                  <c:v>القليوبية</c:v>
                </c:pt>
                <c:pt idx="3">
                  <c:v>الشرقية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Stat!$I$4:$I$28</c:f>
              <c:numCache>
                <c:formatCode>General</c:formatCode>
                <c:ptCount val="25"/>
                <c:pt idx="0">
                  <c:v>22</c:v>
                </c:pt>
                <c:pt idx="1">
                  <c:v>21</c:v>
                </c:pt>
                <c:pt idx="2">
                  <c:v>10</c:v>
                </c:pt>
                <c:pt idx="3">
                  <c:v>3</c:v>
                </c:pt>
                <c:pt idx="4">
                  <c:v>1</c:v>
                </c:pt>
                <c:pt idx="5">
                  <c:v>4</c:v>
                </c:pt>
                <c:pt idx="6">
                  <c:v>6</c:v>
                </c:pt>
                <c:pt idx="7">
                  <c:v>0</c:v>
                </c:pt>
                <c:pt idx="8">
                  <c:v>3</c:v>
                </c:pt>
                <c:pt idx="9">
                  <c:v>2</c:v>
                </c:pt>
                <c:pt idx="10">
                  <c:v>0</c:v>
                </c:pt>
                <c:pt idx="11">
                  <c:v>2</c:v>
                </c:pt>
                <c:pt idx="12">
                  <c:v>0</c:v>
                </c:pt>
                <c:pt idx="13">
                  <c:v>3</c:v>
                </c:pt>
                <c:pt idx="14">
                  <c:v>1</c:v>
                </c:pt>
                <c:pt idx="15">
                  <c:v>2</c:v>
                </c:pt>
                <c:pt idx="16">
                  <c:v>1</c:v>
                </c:pt>
                <c:pt idx="17">
                  <c:v>0</c:v>
                </c:pt>
                <c:pt idx="18">
                  <c:v>1</c:v>
                </c:pt>
                <c:pt idx="19">
                  <c:v>1</c:v>
                </c:pt>
                <c:pt idx="20">
                  <c:v>0</c:v>
                </c:pt>
                <c:pt idx="21">
                  <c:v>0</c:v>
                </c:pt>
                <c:pt idx="22">
                  <c:v>1</c:v>
                </c:pt>
                <c:pt idx="23">
                  <c:v>0</c:v>
                </c:pt>
                <c:pt idx="24">
                  <c:v>0</c:v>
                </c:pt>
              </c:numCache>
            </c:numRef>
          </c:val>
          <c:extLst>
            <c:ext xmlns:c16="http://schemas.microsoft.com/office/drawing/2014/chart" uri="{C3380CC4-5D6E-409C-BE32-E72D297353CC}">
              <c16:uniqueId val="{00000006-43BB-4626-B2E2-A01A7C83B0C4}"/>
            </c:ext>
          </c:extLst>
        </c:ser>
        <c:dLbls>
          <c:showLegendKey val="0"/>
          <c:showVal val="0"/>
          <c:showCatName val="0"/>
          <c:showSerName val="0"/>
          <c:showPercent val="0"/>
          <c:showBubbleSize val="0"/>
        </c:dLbls>
        <c:gapWidth val="150"/>
        <c:overlap val="10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التقسيم السنوي بالنسبة لسبب الواقعة</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Stat!$C$267</c:f>
              <c:strCache>
                <c:ptCount val="1"/>
                <c:pt idx="0">
                  <c:v>عام 2017</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Stat!$B$268:$B$279</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Stat!$C$268:$C$279</c:f>
              <c:numCache>
                <c:formatCode>General</c:formatCode>
                <c:ptCount val="12"/>
                <c:pt idx="0">
                  <c:v>105</c:v>
                </c:pt>
                <c:pt idx="1">
                  <c:v>72</c:v>
                </c:pt>
                <c:pt idx="2">
                  <c:v>51</c:v>
                </c:pt>
                <c:pt idx="3">
                  <c:v>35</c:v>
                </c:pt>
                <c:pt idx="4">
                  <c:v>22</c:v>
                </c:pt>
                <c:pt idx="5">
                  <c:v>9</c:v>
                </c:pt>
                <c:pt idx="6">
                  <c:v>2</c:v>
                </c:pt>
                <c:pt idx="7">
                  <c:v>10</c:v>
                </c:pt>
                <c:pt idx="8">
                  <c:v>0</c:v>
                </c:pt>
                <c:pt idx="9">
                  <c:v>0</c:v>
                </c:pt>
                <c:pt idx="10">
                  <c:v>0</c:v>
                </c:pt>
                <c:pt idx="11">
                  <c:v>0</c:v>
                </c:pt>
              </c:numCache>
            </c:numRef>
          </c:val>
          <c:extLst>
            <c:ext xmlns:c16="http://schemas.microsoft.com/office/drawing/2014/chart" uri="{C3380CC4-5D6E-409C-BE32-E72D297353CC}">
              <c16:uniqueId val="{00000000-E02A-45A7-A756-660447ED803A}"/>
            </c:ext>
          </c:extLst>
        </c:ser>
        <c:ser>
          <c:idx val="1"/>
          <c:order val="1"/>
          <c:tx>
            <c:strRef>
              <c:f>Stat!$D$267</c:f>
              <c:strCache>
                <c:ptCount val="1"/>
                <c:pt idx="0">
                  <c:v>عام 2018</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Stat!$B$268:$B$279</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Stat!$D$268:$D$279</c:f>
              <c:numCache>
                <c:formatCode>General</c:formatCode>
                <c:ptCount val="12"/>
                <c:pt idx="0">
                  <c:v>64</c:v>
                </c:pt>
                <c:pt idx="1">
                  <c:v>51</c:v>
                </c:pt>
                <c:pt idx="2">
                  <c:v>32</c:v>
                </c:pt>
                <c:pt idx="3">
                  <c:v>28</c:v>
                </c:pt>
                <c:pt idx="4">
                  <c:v>14</c:v>
                </c:pt>
                <c:pt idx="5">
                  <c:v>7</c:v>
                </c:pt>
                <c:pt idx="6">
                  <c:v>8</c:v>
                </c:pt>
                <c:pt idx="7">
                  <c:v>1</c:v>
                </c:pt>
                <c:pt idx="8">
                  <c:v>0</c:v>
                </c:pt>
                <c:pt idx="9">
                  <c:v>0</c:v>
                </c:pt>
                <c:pt idx="10">
                  <c:v>0</c:v>
                </c:pt>
                <c:pt idx="11">
                  <c:v>0</c:v>
                </c:pt>
              </c:numCache>
            </c:numRef>
          </c:val>
          <c:extLst>
            <c:ext xmlns:c16="http://schemas.microsoft.com/office/drawing/2014/chart" uri="{C3380CC4-5D6E-409C-BE32-E72D297353CC}">
              <c16:uniqueId val="{00000001-E02A-45A7-A756-660447ED803A}"/>
            </c:ext>
          </c:extLst>
        </c:ser>
        <c:ser>
          <c:idx val="2"/>
          <c:order val="2"/>
          <c:tx>
            <c:strRef>
              <c:f>Stat!$E$267</c:f>
              <c:strCache>
                <c:ptCount val="1"/>
                <c:pt idx="0">
                  <c:v>عام 2019</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Stat!$B$268:$B$279</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Stat!$E$268:$E$279</c:f>
              <c:numCache>
                <c:formatCode>General</c:formatCode>
                <c:ptCount val="12"/>
                <c:pt idx="0">
                  <c:v>58</c:v>
                </c:pt>
                <c:pt idx="1">
                  <c:v>52</c:v>
                </c:pt>
                <c:pt idx="2">
                  <c:v>34</c:v>
                </c:pt>
                <c:pt idx="3">
                  <c:v>19</c:v>
                </c:pt>
                <c:pt idx="4">
                  <c:v>12</c:v>
                </c:pt>
                <c:pt idx="5">
                  <c:v>10</c:v>
                </c:pt>
                <c:pt idx="6">
                  <c:v>4</c:v>
                </c:pt>
                <c:pt idx="7">
                  <c:v>1</c:v>
                </c:pt>
                <c:pt idx="8">
                  <c:v>6</c:v>
                </c:pt>
                <c:pt idx="9">
                  <c:v>1</c:v>
                </c:pt>
                <c:pt idx="10">
                  <c:v>0</c:v>
                </c:pt>
                <c:pt idx="11">
                  <c:v>0</c:v>
                </c:pt>
              </c:numCache>
            </c:numRef>
          </c:val>
          <c:extLst>
            <c:ext xmlns:c16="http://schemas.microsoft.com/office/drawing/2014/chart" uri="{C3380CC4-5D6E-409C-BE32-E72D297353CC}">
              <c16:uniqueId val="{00000002-E02A-45A7-A756-660447ED803A}"/>
            </c:ext>
          </c:extLst>
        </c:ser>
        <c:ser>
          <c:idx val="3"/>
          <c:order val="3"/>
          <c:tx>
            <c:strRef>
              <c:f>Stat!$F$267</c:f>
              <c:strCache>
                <c:ptCount val="1"/>
                <c:pt idx="0">
                  <c:v>عام 2020</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Stat!$B$268:$B$279</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Stat!$F$268:$F$279</c:f>
              <c:numCache>
                <c:formatCode>General</c:formatCode>
                <c:ptCount val="12"/>
                <c:pt idx="0">
                  <c:v>48</c:v>
                </c:pt>
                <c:pt idx="1">
                  <c:v>47</c:v>
                </c:pt>
                <c:pt idx="2">
                  <c:v>32</c:v>
                </c:pt>
                <c:pt idx="3">
                  <c:v>14</c:v>
                </c:pt>
                <c:pt idx="4">
                  <c:v>12</c:v>
                </c:pt>
                <c:pt idx="5">
                  <c:v>10</c:v>
                </c:pt>
                <c:pt idx="6">
                  <c:v>1</c:v>
                </c:pt>
                <c:pt idx="7">
                  <c:v>2</c:v>
                </c:pt>
                <c:pt idx="8">
                  <c:v>5</c:v>
                </c:pt>
                <c:pt idx="9">
                  <c:v>3</c:v>
                </c:pt>
                <c:pt idx="10">
                  <c:v>0</c:v>
                </c:pt>
                <c:pt idx="11">
                  <c:v>0</c:v>
                </c:pt>
              </c:numCache>
            </c:numRef>
          </c:val>
          <c:extLst>
            <c:ext xmlns:c16="http://schemas.microsoft.com/office/drawing/2014/chart" uri="{C3380CC4-5D6E-409C-BE32-E72D297353CC}">
              <c16:uniqueId val="{00000003-E02A-45A7-A756-660447ED803A}"/>
            </c:ext>
          </c:extLst>
        </c:ser>
        <c:ser>
          <c:idx val="4"/>
          <c:order val="4"/>
          <c:tx>
            <c:strRef>
              <c:f>Stat!$G$267</c:f>
              <c:strCache>
                <c:ptCount val="1"/>
                <c:pt idx="0">
                  <c:v>عام 2021</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Stat!$B$268:$B$279</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Stat!$G$268:$G$279</c:f>
              <c:numCache>
                <c:formatCode>General</c:formatCode>
                <c:ptCount val="12"/>
                <c:pt idx="0">
                  <c:v>40</c:v>
                </c:pt>
                <c:pt idx="1">
                  <c:v>36</c:v>
                </c:pt>
                <c:pt idx="2">
                  <c:v>50</c:v>
                </c:pt>
                <c:pt idx="3">
                  <c:v>18</c:v>
                </c:pt>
                <c:pt idx="4">
                  <c:v>14</c:v>
                </c:pt>
                <c:pt idx="5">
                  <c:v>9</c:v>
                </c:pt>
                <c:pt idx="6">
                  <c:v>5</c:v>
                </c:pt>
                <c:pt idx="7">
                  <c:v>2</c:v>
                </c:pt>
                <c:pt idx="8">
                  <c:v>1</c:v>
                </c:pt>
                <c:pt idx="9">
                  <c:v>2</c:v>
                </c:pt>
                <c:pt idx="10">
                  <c:v>2</c:v>
                </c:pt>
                <c:pt idx="11">
                  <c:v>1</c:v>
                </c:pt>
              </c:numCache>
            </c:numRef>
          </c:val>
          <c:extLst>
            <c:ext xmlns:c16="http://schemas.microsoft.com/office/drawing/2014/chart" uri="{C3380CC4-5D6E-409C-BE32-E72D297353CC}">
              <c16:uniqueId val="{00000004-E02A-45A7-A756-660447ED803A}"/>
            </c:ext>
          </c:extLst>
        </c:ser>
        <c:ser>
          <c:idx val="5"/>
          <c:order val="5"/>
          <c:tx>
            <c:strRef>
              <c:f>Stat!$H$267</c:f>
              <c:strCache>
                <c:ptCount val="1"/>
                <c:pt idx="0">
                  <c:v>عام 2022</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strRef>
              <c:f>Stat!$B$268:$B$279</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Stat!$H$268:$H$279</c:f>
              <c:numCache>
                <c:formatCode>General</c:formatCode>
                <c:ptCount val="12"/>
                <c:pt idx="0">
                  <c:v>16</c:v>
                </c:pt>
                <c:pt idx="1">
                  <c:v>38</c:v>
                </c:pt>
                <c:pt idx="2">
                  <c:v>51</c:v>
                </c:pt>
                <c:pt idx="3">
                  <c:v>22</c:v>
                </c:pt>
                <c:pt idx="4">
                  <c:v>7</c:v>
                </c:pt>
                <c:pt idx="5">
                  <c:v>7</c:v>
                </c:pt>
                <c:pt idx="6">
                  <c:v>2</c:v>
                </c:pt>
                <c:pt idx="7">
                  <c:v>3</c:v>
                </c:pt>
                <c:pt idx="8">
                  <c:v>2</c:v>
                </c:pt>
                <c:pt idx="9">
                  <c:v>1</c:v>
                </c:pt>
                <c:pt idx="10">
                  <c:v>1</c:v>
                </c:pt>
                <c:pt idx="11">
                  <c:v>0</c:v>
                </c:pt>
              </c:numCache>
            </c:numRef>
          </c:val>
          <c:extLst>
            <c:ext xmlns:c16="http://schemas.microsoft.com/office/drawing/2014/chart" uri="{C3380CC4-5D6E-409C-BE32-E72D297353CC}">
              <c16:uniqueId val="{00000005-E02A-45A7-A756-660447ED803A}"/>
            </c:ext>
          </c:extLst>
        </c:ser>
        <c:ser>
          <c:idx val="6"/>
          <c:order val="6"/>
          <c:tx>
            <c:strRef>
              <c:f>Stat!$I$267</c:f>
              <c:strCache>
                <c:ptCount val="1"/>
                <c:pt idx="0">
                  <c:v>عام 2023</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strRef>
              <c:f>Stat!$B$268:$B$279</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Stat!$I$268:$I$279</c:f>
              <c:numCache>
                <c:formatCode>General</c:formatCode>
                <c:ptCount val="12"/>
                <c:pt idx="0">
                  <c:v>13</c:v>
                </c:pt>
                <c:pt idx="1">
                  <c:v>36</c:v>
                </c:pt>
                <c:pt idx="2">
                  <c:v>12</c:v>
                </c:pt>
                <c:pt idx="3">
                  <c:v>10</c:v>
                </c:pt>
                <c:pt idx="4">
                  <c:v>6</c:v>
                </c:pt>
                <c:pt idx="5">
                  <c:v>3</c:v>
                </c:pt>
                <c:pt idx="6">
                  <c:v>1</c:v>
                </c:pt>
                <c:pt idx="7">
                  <c:v>1</c:v>
                </c:pt>
                <c:pt idx="8">
                  <c:v>1</c:v>
                </c:pt>
                <c:pt idx="9">
                  <c:v>1</c:v>
                </c:pt>
                <c:pt idx="10">
                  <c:v>0</c:v>
                </c:pt>
                <c:pt idx="11">
                  <c:v>0</c:v>
                </c:pt>
              </c:numCache>
            </c:numRef>
          </c:val>
          <c:extLst>
            <c:ext xmlns:c16="http://schemas.microsoft.com/office/drawing/2014/chart" uri="{C3380CC4-5D6E-409C-BE32-E72D297353CC}">
              <c16:uniqueId val="{00000006-E02A-45A7-A756-660447ED803A}"/>
            </c:ext>
          </c:extLst>
        </c:ser>
        <c:dLbls>
          <c:showLegendKey val="0"/>
          <c:showVal val="0"/>
          <c:showCatName val="0"/>
          <c:showSerName val="0"/>
          <c:showPercent val="0"/>
          <c:showBubbleSize val="0"/>
        </c:dLbls>
        <c:gapWidth val="150"/>
        <c:overlap val="10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التقسيم السنوي بالنسبة لتصنيف سبب الواقعة</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Stat!$B$285</c:f>
              <c:strCache>
                <c:ptCount val="1"/>
                <c:pt idx="0">
                  <c:v>مالية</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Stat!$C$284:$I$284</c:f>
              <c:strCache>
                <c:ptCount val="7"/>
                <c:pt idx="0">
                  <c:v>عام 2017</c:v>
                </c:pt>
                <c:pt idx="1">
                  <c:v>عام 2018</c:v>
                </c:pt>
                <c:pt idx="2">
                  <c:v>عام 2019</c:v>
                </c:pt>
                <c:pt idx="3">
                  <c:v>عام 2020</c:v>
                </c:pt>
                <c:pt idx="4">
                  <c:v>عام 2021</c:v>
                </c:pt>
                <c:pt idx="5">
                  <c:v>عام 2022</c:v>
                </c:pt>
                <c:pt idx="6">
                  <c:v>عام 2023</c:v>
                </c:pt>
              </c:strCache>
            </c:strRef>
          </c:cat>
          <c:val>
            <c:numRef>
              <c:f>Stat!$C$285:$I$285</c:f>
              <c:numCache>
                <c:formatCode>General</c:formatCode>
                <c:ptCount val="7"/>
                <c:pt idx="0">
                  <c:v>209</c:v>
                </c:pt>
                <c:pt idx="1">
                  <c:v>130</c:v>
                </c:pt>
                <c:pt idx="2">
                  <c:v>124</c:v>
                </c:pt>
                <c:pt idx="3">
                  <c:v>112</c:v>
                </c:pt>
                <c:pt idx="4">
                  <c:v>96</c:v>
                </c:pt>
                <c:pt idx="5">
                  <c:v>66</c:v>
                </c:pt>
                <c:pt idx="6">
                  <c:v>57</c:v>
                </c:pt>
              </c:numCache>
            </c:numRef>
          </c:val>
          <c:extLst>
            <c:ext xmlns:c16="http://schemas.microsoft.com/office/drawing/2014/chart" uri="{C3380CC4-5D6E-409C-BE32-E72D297353CC}">
              <c16:uniqueId val="{00000000-4520-43F3-88F9-764EF2A2731E}"/>
            </c:ext>
          </c:extLst>
        </c:ser>
        <c:ser>
          <c:idx val="1"/>
          <c:order val="1"/>
          <c:tx>
            <c:strRef>
              <c:f>Stat!$B$286</c:f>
              <c:strCache>
                <c:ptCount val="1"/>
                <c:pt idx="0">
                  <c:v>جنسية</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Stat!$C$284:$I$284</c:f>
              <c:strCache>
                <c:ptCount val="7"/>
                <c:pt idx="0">
                  <c:v>عام 2017</c:v>
                </c:pt>
                <c:pt idx="1">
                  <c:v>عام 2018</c:v>
                </c:pt>
                <c:pt idx="2">
                  <c:v>عام 2019</c:v>
                </c:pt>
                <c:pt idx="3">
                  <c:v>عام 2020</c:v>
                </c:pt>
                <c:pt idx="4">
                  <c:v>عام 2021</c:v>
                </c:pt>
                <c:pt idx="5">
                  <c:v>عام 2022</c:v>
                </c:pt>
                <c:pt idx="6">
                  <c:v>عام 2023</c:v>
                </c:pt>
              </c:strCache>
            </c:strRef>
          </c:cat>
          <c:val>
            <c:numRef>
              <c:f>Stat!$C$286:$I$286</c:f>
              <c:numCache>
                <c:formatCode>General</c:formatCode>
                <c:ptCount val="7"/>
                <c:pt idx="0">
                  <c:v>51</c:v>
                </c:pt>
                <c:pt idx="1">
                  <c:v>32</c:v>
                </c:pt>
                <c:pt idx="2">
                  <c:v>34</c:v>
                </c:pt>
                <c:pt idx="3">
                  <c:v>32</c:v>
                </c:pt>
                <c:pt idx="4">
                  <c:v>50</c:v>
                </c:pt>
                <c:pt idx="5">
                  <c:v>51</c:v>
                </c:pt>
                <c:pt idx="6">
                  <c:v>12</c:v>
                </c:pt>
              </c:numCache>
            </c:numRef>
          </c:val>
          <c:extLst>
            <c:ext xmlns:c16="http://schemas.microsoft.com/office/drawing/2014/chart" uri="{C3380CC4-5D6E-409C-BE32-E72D297353CC}">
              <c16:uniqueId val="{00000001-4520-43F3-88F9-764EF2A2731E}"/>
            </c:ext>
          </c:extLst>
        </c:ser>
        <c:ser>
          <c:idx val="2"/>
          <c:order val="2"/>
          <c:tx>
            <c:strRef>
              <c:f>Stat!$B$287</c:f>
              <c:strCache>
                <c:ptCount val="1"/>
                <c:pt idx="0">
                  <c:v>خلافات اسرية/ ثأرية / عاطفية</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Stat!$C$284:$I$284</c:f>
              <c:strCache>
                <c:ptCount val="7"/>
                <c:pt idx="0">
                  <c:v>عام 2017</c:v>
                </c:pt>
                <c:pt idx="1">
                  <c:v>عام 2018</c:v>
                </c:pt>
                <c:pt idx="2">
                  <c:v>عام 2019</c:v>
                </c:pt>
                <c:pt idx="3">
                  <c:v>عام 2020</c:v>
                </c:pt>
                <c:pt idx="4">
                  <c:v>عام 2021</c:v>
                </c:pt>
                <c:pt idx="5">
                  <c:v>عام 2022</c:v>
                </c:pt>
                <c:pt idx="6">
                  <c:v>عام 2023</c:v>
                </c:pt>
              </c:strCache>
            </c:strRef>
          </c:cat>
          <c:val>
            <c:numRef>
              <c:f>Stat!$C$287:$I$287</c:f>
              <c:numCache>
                <c:formatCode>General</c:formatCode>
                <c:ptCount val="7"/>
                <c:pt idx="0">
                  <c:v>44</c:v>
                </c:pt>
                <c:pt idx="1">
                  <c:v>35</c:v>
                </c:pt>
                <c:pt idx="2">
                  <c:v>35</c:v>
                </c:pt>
                <c:pt idx="3">
                  <c:v>29</c:v>
                </c:pt>
                <c:pt idx="4">
                  <c:v>29</c:v>
                </c:pt>
                <c:pt idx="5">
                  <c:v>31</c:v>
                </c:pt>
                <c:pt idx="6">
                  <c:v>14</c:v>
                </c:pt>
              </c:numCache>
            </c:numRef>
          </c:val>
          <c:extLst>
            <c:ext xmlns:c16="http://schemas.microsoft.com/office/drawing/2014/chart" uri="{C3380CC4-5D6E-409C-BE32-E72D297353CC}">
              <c16:uniqueId val="{00000002-4520-43F3-88F9-764EF2A2731E}"/>
            </c:ext>
          </c:extLst>
        </c:ser>
        <c:ser>
          <c:idx val="3"/>
          <c:order val="3"/>
          <c:tx>
            <c:strRef>
              <c:f>Stat!$B$288</c:f>
              <c:strCache>
                <c:ptCount val="1"/>
                <c:pt idx="0">
                  <c:v>مرضية</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Stat!$C$284:$I$284</c:f>
              <c:strCache>
                <c:ptCount val="7"/>
                <c:pt idx="0">
                  <c:v>عام 2017</c:v>
                </c:pt>
                <c:pt idx="1">
                  <c:v>عام 2018</c:v>
                </c:pt>
                <c:pt idx="2">
                  <c:v>عام 2019</c:v>
                </c:pt>
                <c:pt idx="3">
                  <c:v>عام 2020</c:v>
                </c:pt>
                <c:pt idx="4">
                  <c:v>عام 2021</c:v>
                </c:pt>
                <c:pt idx="5">
                  <c:v>عام 2022</c:v>
                </c:pt>
                <c:pt idx="6">
                  <c:v>عام 2023</c:v>
                </c:pt>
              </c:strCache>
            </c:strRef>
          </c:cat>
          <c:val>
            <c:numRef>
              <c:f>Stat!$C$288:$I$288</c:f>
              <c:numCache>
                <c:formatCode>General</c:formatCode>
                <c:ptCount val="7"/>
                <c:pt idx="0">
                  <c:v>2</c:v>
                </c:pt>
                <c:pt idx="1">
                  <c:v>8</c:v>
                </c:pt>
                <c:pt idx="2">
                  <c:v>4</c:v>
                </c:pt>
                <c:pt idx="3">
                  <c:v>1</c:v>
                </c:pt>
                <c:pt idx="4">
                  <c:v>5</c:v>
                </c:pt>
                <c:pt idx="5">
                  <c:v>2</c:v>
                </c:pt>
                <c:pt idx="6">
                  <c:v>1</c:v>
                </c:pt>
              </c:numCache>
            </c:numRef>
          </c:val>
          <c:extLst>
            <c:ext xmlns:c16="http://schemas.microsoft.com/office/drawing/2014/chart" uri="{C3380CC4-5D6E-409C-BE32-E72D297353CC}">
              <c16:uniqueId val="{00000003-4520-43F3-88F9-764EF2A2731E}"/>
            </c:ext>
          </c:extLst>
        </c:ser>
        <c:dLbls>
          <c:showLegendKey val="0"/>
          <c:showVal val="0"/>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التقسيم السنوي بالنسبة لنطاق تحرير /العثور علي المخطوفين/ات</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Stat!$B$297</c:f>
              <c:strCache>
                <c:ptCount val="1"/>
                <c:pt idx="0">
                  <c:v>خارج محافظة الاختطاف</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Stat!$C$296:$I$296</c:f>
              <c:strCache>
                <c:ptCount val="7"/>
                <c:pt idx="0">
                  <c:v>عام 2017</c:v>
                </c:pt>
                <c:pt idx="1">
                  <c:v>عام 2018</c:v>
                </c:pt>
                <c:pt idx="2">
                  <c:v>عام 2019</c:v>
                </c:pt>
                <c:pt idx="3">
                  <c:v>عام 2020</c:v>
                </c:pt>
                <c:pt idx="4">
                  <c:v>عام 2021</c:v>
                </c:pt>
                <c:pt idx="5">
                  <c:v>عام 2022</c:v>
                </c:pt>
                <c:pt idx="6">
                  <c:v>عام 2023</c:v>
                </c:pt>
              </c:strCache>
            </c:strRef>
          </c:cat>
          <c:val>
            <c:numRef>
              <c:f>Stat!$C$297:$I$297</c:f>
              <c:numCache>
                <c:formatCode>General</c:formatCode>
                <c:ptCount val="7"/>
                <c:pt idx="0">
                  <c:v>49</c:v>
                </c:pt>
                <c:pt idx="1">
                  <c:v>36</c:v>
                </c:pt>
                <c:pt idx="2">
                  <c:v>35</c:v>
                </c:pt>
                <c:pt idx="3">
                  <c:v>30</c:v>
                </c:pt>
                <c:pt idx="4">
                  <c:v>34</c:v>
                </c:pt>
                <c:pt idx="5">
                  <c:v>19</c:v>
                </c:pt>
                <c:pt idx="6">
                  <c:v>23</c:v>
                </c:pt>
              </c:numCache>
            </c:numRef>
          </c:val>
          <c:extLst>
            <c:ext xmlns:c16="http://schemas.microsoft.com/office/drawing/2014/chart" uri="{C3380CC4-5D6E-409C-BE32-E72D297353CC}">
              <c16:uniqueId val="{00000000-605F-4AFC-BDAA-4EA98B80DBE9}"/>
            </c:ext>
          </c:extLst>
        </c:ser>
        <c:ser>
          <c:idx val="1"/>
          <c:order val="1"/>
          <c:tx>
            <c:strRef>
              <c:f>Stat!$B$298</c:f>
              <c:strCache>
                <c:ptCount val="1"/>
                <c:pt idx="0">
                  <c:v>داخل محافظة الاختطاف</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Stat!$C$296:$I$296</c:f>
              <c:strCache>
                <c:ptCount val="7"/>
                <c:pt idx="0">
                  <c:v>عام 2017</c:v>
                </c:pt>
                <c:pt idx="1">
                  <c:v>عام 2018</c:v>
                </c:pt>
                <c:pt idx="2">
                  <c:v>عام 2019</c:v>
                </c:pt>
                <c:pt idx="3">
                  <c:v>عام 2020</c:v>
                </c:pt>
                <c:pt idx="4">
                  <c:v>عام 2021</c:v>
                </c:pt>
                <c:pt idx="5">
                  <c:v>عام 2022</c:v>
                </c:pt>
                <c:pt idx="6">
                  <c:v>عام 2023</c:v>
                </c:pt>
              </c:strCache>
            </c:strRef>
          </c:cat>
          <c:val>
            <c:numRef>
              <c:f>Stat!$C$298:$I$298</c:f>
              <c:numCache>
                <c:formatCode>General</c:formatCode>
                <c:ptCount val="7"/>
                <c:pt idx="0">
                  <c:v>248</c:v>
                </c:pt>
                <c:pt idx="1">
                  <c:v>165</c:v>
                </c:pt>
                <c:pt idx="2">
                  <c:v>158</c:v>
                </c:pt>
                <c:pt idx="3">
                  <c:v>139</c:v>
                </c:pt>
                <c:pt idx="4">
                  <c:v>144</c:v>
                </c:pt>
                <c:pt idx="5">
                  <c:v>130</c:v>
                </c:pt>
                <c:pt idx="6">
                  <c:v>61</c:v>
                </c:pt>
              </c:numCache>
            </c:numRef>
          </c:val>
          <c:extLst>
            <c:ext xmlns:c16="http://schemas.microsoft.com/office/drawing/2014/chart" uri="{C3380CC4-5D6E-409C-BE32-E72D297353CC}">
              <c16:uniqueId val="{00000001-605F-4AFC-BDAA-4EA98B80DBE9}"/>
            </c:ext>
          </c:extLst>
        </c:ser>
        <c:ser>
          <c:idx val="2"/>
          <c:order val="2"/>
          <c:tx>
            <c:strRef>
              <c:f>Stat!$B$299</c:f>
              <c:strCache>
                <c:ptCount val="1"/>
                <c:pt idx="0">
                  <c:v>غير محدد</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Stat!$C$296:$I$296</c:f>
              <c:strCache>
                <c:ptCount val="7"/>
                <c:pt idx="0">
                  <c:v>عام 2017</c:v>
                </c:pt>
                <c:pt idx="1">
                  <c:v>عام 2018</c:v>
                </c:pt>
                <c:pt idx="2">
                  <c:v>عام 2019</c:v>
                </c:pt>
                <c:pt idx="3">
                  <c:v>عام 2020</c:v>
                </c:pt>
                <c:pt idx="4">
                  <c:v>عام 2021</c:v>
                </c:pt>
                <c:pt idx="5">
                  <c:v>عام 2022</c:v>
                </c:pt>
                <c:pt idx="6">
                  <c:v>عام 2023</c:v>
                </c:pt>
              </c:strCache>
            </c:strRef>
          </c:cat>
          <c:val>
            <c:numRef>
              <c:f>Stat!$C$299:$I$299</c:f>
              <c:numCache>
                <c:formatCode>General</c:formatCode>
                <c:ptCount val="7"/>
                <c:pt idx="0">
                  <c:v>9</c:v>
                </c:pt>
                <c:pt idx="1">
                  <c:v>4</c:v>
                </c:pt>
                <c:pt idx="2">
                  <c:v>4</c:v>
                </c:pt>
                <c:pt idx="3">
                  <c:v>5</c:v>
                </c:pt>
                <c:pt idx="4">
                  <c:v>2</c:v>
                </c:pt>
                <c:pt idx="5">
                  <c:v>1</c:v>
                </c:pt>
                <c:pt idx="6">
                  <c:v>0</c:v>
                </c:pt>
              </c:numCache>
            </c:numRef>
          </c:val>
          <c:extLst>
            <c:ext xmlns:c16="http://schemas.microsoft.com/office/drawing/2014/chart" uri="{C3380CC4-5D6E-409C-BE32-E72D297353CC}">
              <c16:uniqueId val="{00000002-605F-4AFC-BDAA-4EA98B80DBE9}"/>
            </c:ext>
          </c:extLst>
        </c:ser>
        <c:dLbls>
          <c:showLegendKey val="0"/>
          <c:showVal val="0"/>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التقسيم السنوي بالنسبة للتصنيف العددي للمخطوفين/ات</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Stat!$B$306</c:f>
              <c:strCache>
                <c:ptCount val="1"/>
                <c:pt idx="0">
                  <c:v>جماعي</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Stat!$C$305:$I$305</c:f>
              <c:strCache>
                <c:ptCount val="7"/>
                <c:pt idx="0">
                  <c:v>عام 2017</c:v>
                </c:pt>
                <c:pt idx="1">
                  <c:v>عام 2018</c:v>
                </c:pt>
                <c:pt idx="2">
                  <c:v>عام 2019</c:v>
                </c:pt>
                <c:pt idx="3">
                  <c:v>عام 2020</c:v>
                </c:pt>
                <c:pt idx="4">
                  <c:v>عام 2021</c:v>
                </c:pt>
                <c:pt idx="5">
                  <c:v>عام 2022</c:v>
                </c:pt>
                <c:pt idx="6">
                  <c:v>عام 2023</c:v>
                </c:pt>
              </c:strCache>
            </c:strRef>
          </c:cat>
          <c:val>
            <c:numRef>
              <c:f>Stat!$C$306:$I$306</c:f>
              <c:numCache>
                <c:formatCode>General</c:formatCode>
                <c:ptCount val="7"/>
                <c:pt idx="0">
                  <c:v>2</c:v>
                </c:pt>
                <c:pt idx="1">
                  <c:v>3</c:v>
                </c:pt>
                <c:pt idx="2">
                  <c:v>2</c:v>
                </c:pt>
                <c:pt idx="3">
                  <c:v>5</c:v>
                </c:pt>
                <c:pt idx="4">
                  <c:v>4</c:v>
                </c:pt>
                <c:pt idx="5">
                  <c:v>1</c:v>
                </c:pt>
                <c:pt idx="6">
                  <c:v>2</c:v>
                </c:pt>
              </c:numCache>
            </c:numRef>
          </c:val>
          <c:extLst>
            <c:ext xmlns:c16="http://schemas.microsoft.com/office/drawing/2014/chart" uri="{C3380CC4-5D6E-409C-BE32-E72D297353CC}">
              <c16:uniqueId val="{00000000-440B-466D-8499-FEBE4B9D6FAB}"/>
            </c:ext>
          </c:extLst>
        </c:ser>
        <c:ser>
          <c:idx val="1"/>
          <c:order val="1"/>
          <c:tx>
            <c:strRef>
              <c:f>Stat!$B$307</c:f>
              <c:strCache>
                <c:ptCount val="1"/>
                <c:pt idx="0">
                  <c:v>زوجي</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Stat!$C$305:$I$305</c:f>
              <c:strCache>
                <c:ptCount val="7"/>
                <c:pt idx="0">
                  <c:v>عام 2017</c:v>
                </c:pt>
                <c:pt idx="1">
                  <c:v>عام 2018</c:v>
                </c:pt>
                <c:pt idx="2">
                  <c:v>عام 2019</c:v>
                </c:pt>
                <c:pt idx="3">
                  <c:v>عام 2020</c:v>
                </c:pt>
                <c:pt idx="4">
                  <c:v>عام 2021</c:v>
                </c:pt>
                <c:pt idx="5">
                  <c:v>عام 2022</c:v>
                </c:pt>
                <c:pt idx="6">
                  <c:v>عام 2023</c:v>
                </c:pt>
              </c:strCache>
            </c:strRef>
          </c:cat>
          <c:val>
            <c:numRef>
              <c:f>Stat!$C$307:$I$307</c:f>
              <c:numCache>
                <c:formatCode>General</c:formatCode>
                <c:ptCount val="7"/>
                <c:pt idx="0">
                  <c:v>19</c:v>
                </c:pt>
                <c:pt idx="1">
                  <c:v>15</c:v>
                </c:pt>
                <c:pt idx="2">
                  <c:v>11</c:v>
                </c:pt>
                <c:pt idx="3">
                  <c:v>9</c:v>
                </c:pt>
                <c:pt idx="4">
                  <c:v>10</c:v>
                </c:pt>
                <c:pt idx="5">
                  <c:v>7</c:v>
                </c:pt>
                <c:pt idx="6">
                  <c:v>4</c:v>
                </c:pt>
              </c:numCache>
            </c:numRef>
          </c:val>
          <c:extLst>
            <c:ext xmlns:c16="http://schemas.microsoft.com/office/drawing/2014/chart" uri="{C3380CC4-5D6E-409C-BE32-E72D297353CC}">
              <c16:uniqueId val="{00000001-440B-466D-8499-FEBE4B9D6FAB}"/>
            </c:ext>
          </c:extLst>
        </c:ser>
        <c:ser>
          <c:idx val="2"/>
          <c:order val="2"/>
          <c:tx>
            <c:strRef>
              <c:f>Stat!$B$308</c:f>
              <c:strCache>
                <c:ptCount val="1"/>
                <c:pt idx="0">
                  <c:v>فردي</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Stat!$C$305:$I$305</c:f>
              <c:strCache>
                <c:ptCount val="7"/>
                <c:pt idx="0">
                  <c:v>عام 2017</c:v>
                </c:pt>
                <c:pt idx="1">
                  <c:v>عام 2018</c:v>
                </c:pt>
                <c:pt idx="2">
                  <c:v>عام 2019</c:v>
                </c:pt>
                <c:pt idx="3">
                  <c:v>عام 2020</c:v>
                </c:pt>
                <c:pt idx="4">
                  <c:v>عام 2021</c:v>
                </c:pt>
                <c:pt idx="5">
                  <c:v>عام 2022</c:v>
                </c:pt>
                <c:pt idx="6">
                  <c:v>عام 2023</c:v>
                </c:pt>
              </c:strCache>
            </c:strRef>
          </c:cat>
          <c:val>
            <c:numRef>
              <c:f>Stat!$C$308:$I$308</c:f>
              <c:numCache>
                <c:formatCode>General</c:formatCode>
                <c:ptCount val="7"/>
                <c:pt idx="0">
                  <c:v>285</c:v>
                </c:pt>
                <c:pt idx="1">
                  <c:v>187</c:v>
                </c:pt>
                <c:pt idx="2">
                  <c:v>184</c:v>
                </c:pt>
                <c:pt idx="3">
                  <c:v>160</c:v>
                </c:pt>
                <c:pt idx="4">
                  <c:v>166</c:v>
                </c:pt>
                <c:pt idx="5">
                  <c:v>142</c:v>
                </c:pt>
                <c:pt idx="6">
                  <c:v>78</c:v>
                </c:pt>
              </c:numCache>
            </c:numRef>
          </c:val>
          <c:extLst>
            <c:ext xmlns:c16="http://schemas.microsoft.com/office/drawing/2014/chart" uri="{C3380CC4-5D6E-409C-BE32-E72D297353CC}">
              <c16:uniqueId val="{00000002-440B-466D-8499-FEBE4B9D6FAB}"/>
            </c:ext>
          </c:extLst>
        </c:ser>
        <c:dLbls>
          <c:dLblPos val="outEnd"/>
          <c:showLegendKey val="0"/>
          <c:showVal val="1"/>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التقسيم السنوي بالنسبة للتصنيف العددي لمرتكبي الواقعة</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Stat!$B$316</c:f>
              <c:strCache>
                <c:ptCount val="1"/>
                <c:pt idx="0">
                  <c:v>تشكيل عصابي</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Stat!$C$315:$I$315</c:f>
              <c:strCache>
                <c:ptCount val="7"/>
                <c:pt idx="0">
                  <c:v>عام 2017</c:v>
                </c:pt>
                <c:pt idx="1">
                  <c:v>عام 2018</c:v>
                </c:pt>
                <c:pt idx="2">
                  <c:v>عام 2019</c:v>
                </c:pt>
                <c:pt idx="3">
                  <c:v>عام 2020</c:v>
                </c:pt>
                <c:pt idx="4">
                  <c:v>عام 2021</c:v>
                </c:pt>
                <c:pt idx="5">
                  <c:v>عام 2022</c:v>
                </c:pt>
                <c:pt idx="6">
                  <c:v>عام 2023</c:v>
                </c:pt>
              </c:strCache>
            </c:strRef>
          </c:cat>
          <c:val>
            <c:numRef>
              <c:f>Stat!$C$316:$I$316</c:f>
              <c:numCache>
                <c:formatCode>General</c:formatCode>
                <c:ptCount val="7"/>
                <c:pt idx="0">
                  <c:v>97</c:v>
                </c:pt>
                <c:pt idx="1">
                  <c:v>80</c:v>
                </c:pt>
                <c:pt idx="2">
                  <c:v>67</c:v>
                </c:pt>
                <c:pt idx="3">
                  <c:v>68</c:v>
                </c:pt>
                <c:pt idx="4">
                  <c:v>60</c:v>
                </c:pt>
                <c:pt idx="5">
                  <c:v>41</c:v>
                </c:pt>
                <c:pt idx="6">
                  <c:v>33</c:v>
                </c:pt>
              </c:numCache>
            </c:numRef>
          </c:val>
          <c:extLst>
            <c:ext xmlns:c16="http://schemas.microsoft.com/office/drawing/2014/chart" uri="{C3380CC4-5D6E-409C-BE32-E72D297353CC}">
              <c16:uniqueId val="{00000000-BD52-4F5B-B339-AF70819C2267}"/>
            </c:ext>
          </c:extLst>
        </c:ser>
        <c:ser>
          <c:idx val="1"/>
          <c:order val="1"/>
          <c:tx>
            <c:strRef>
              <c:f>Stat!$B$317</c:f>
              <c:strCache>
                <c:ptCount val="1"/>
                <c:pt idx="0">
                  <c:v>ثلاثة افراد</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Stat!$C$315:$I$315</c:f>
              <c:strCache>
                <c:ptCount val="7"/>
                <c:pt idx="0">
                  <c:v>عام 2017</c:v>
                </c:pt>
                <c:pt idx="1">
                  <c:v>عام 2018</c:v>
                </c:pt>
                <c:pt idx="2">
                  <c:v>عام 2019</c:v>
                </c:pt>
                <c:pt idx="3">
                  <c:v>عام 2020</c:v>
                </c:pt>
                <c:pt idx="4">
                  <c:v>عام 2021</c:v>
                </c:pt>
                <c:pt idx="5">
                  <c:v>عام 2022</c:v>
                </c:pt>
                <c:pt idx="6">
                  <c:v>عام 2023</c:v>
                </c:pt>
              </c:strCache>
            </c:strRef>
          </c:cat>
          <c:val>
            <c:numRef>
              <c:f>Stat!$C$317:$I$317</c:f>
              <c:numCache>
                <c:formatCode>General</c:formatCode>
                <c:ptCount val="7"/>
                <c:pt idx="0">
                  <c:v>73</c:v>
                </c:pt>
                <c:pt idx="1">
                  <c:v>46</c:v>
                </c:pt>
                <c:pt idx="2">
                  <c:v>47</c:v>
                </c:pt>
                <c:pt idx="3">
                  <c:v>33</c:v>
                </c:pt>
                <c:pt idx="4">
                  <c:v>30</c:v>
                </c:pt>
                <c:pt idx="5">
                  <c:v>36</c:v>
                </c:pt>
                <c:pt idx="6">
                  <c:v>16</c:v>
                </c:pt>
              </c:numCache>
            </c:numRef>
          </c:val>
          <c:extLst>
            <c:ext xmlns:c16="http://schemas.microsoft.com/office/drawing/2014/chart" uri="{C3380CC4-5D6E-409C-BE32-E72D297353CC}">
              <c16:uniqueId val="{00000001-BD52-4F5B-B339-AF70819C2267}"/>
            </c:ext>
          </c:extLst>
        </c:ser>
        <c:ser>
          <c:idx val="2"/>
          <c:order val="2"/>
          <c:tx>
            <c:strRef>
              <c:f>Stat!$B$318</c:f>
              <c:strCache>
                <c:ptCount val="1"/>
                <c:pt idx="0">
                  <c:v>فرد واحد</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Stat!$C$315:$I$315</c:f>
              <c:strCache>
                <c:ptCount val="7"/>
                <c:pt idx="0">
                  <c:v>عام 2017</c:v>
                </c:pt>
                <c:pt idx="1">
                  <c:v>عام 2018</c:v>
                </c:pt>
                <c:pt idx="2">
                  <c:v>عام 2019</c:v>
                </c:pt>
                <c:pt idx="3">
                  <c:v>عام 2020</c:v>
                </c:pt>
                <c:pt idx="4">
                  <c:v>عام 2021</c:v>
                </c:pt>
                <c:pt idx="5">
                  <c:v>عام 2022</c:v>
                </c:pt>
                <c:pt idx="6">
                  <c:v>عام 2023</c:v>
                </c:pt>
              </c:strCache>
            </c:strRef>
          </c:cat>
          <c:val>
            <c:numRef>
              <c:f>Stat!$C$318:$I$318</c:f>
              <c:numCache>
                <c:formatCode>General</c:formatCode>
                <c:ptCount val="7"/>
                <c:pt idx="0">
                  <c:v>71</c:v>
                </c:pt>
                <c:pt idx="1">
                  <c:v>42</c:v>
                </c:pt>
                <c:pt idx="2">
                  <c:v>49</c:v>
                </c:pt>
                <c:pt idx="3">
                  <c:v>43</c:v>
                </c:pt>
                <c:pt idx="4">
                  <c:v>53</c:v>
                </c:pt>
                <c:pt idx="5">
                  <c:v>55</c:v>
                </c:pt>
                <c:pt idx="6">
                  <c:v>21</c:v>
                </c:pt>
              </c:numCache>
            </c:numRef>
          </c:val>
          <c:extLst>
            <c:ext xmlns:c16="http://schemas.microsoft.com/office/drawing/2014/chart" uri="{C3380CC4-5D6E-409C-BE32-E72D297353CC}">
              <c16:uniqueId val="{00000002-BD52-4F5B-B339-AF70819C2267}"/>
            </c:ext>
          </c:extLst>
        </c:ser>
        <c:ser>
          <c:idx val="3"/>
          <c:order val="3"/>
          <c:tx>
            <c:strRef>
              <c:f>Stat!$B$319</c:f>
              <c:strCache>
                <c:ptCount val="1"/>
                <c:pt idx="0">
                  <c:v>فردين</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Stat!$C$315:$I$315</c:f>
              <c:strCache>
                <c:ptCount val="7"/>
                <c:pt idx="0">
                  <c:v>عام 2017</c:v>
                </c:pt>
                <c:pt idx="1">
                  <c:v>عام 2018</c:v>
                </c:pt>
                <c:pt idx="2">
                  <c:v>عام 2019</c:v>
                </c:pt>
                <c:pt idx="3">
                  <c:v>عام 2020</c:v>
                </c:pt>
                <c:pt idx="4">
                  <c:v>عام 2021</c:v>
                </c:pt>
                <c:pt idx="5">
                  <c:v>عام 2022</c:v>
                </c:pt>
                <c:pt idx="6">
                  <c:v>عام 2023</c:v>
                </c:pt>
              </c:strCache>
            </c:strRef>
          </c:cat>
          <c:val>
            <c:numRef>
              <c:f>Stat!$C$319:$I$319</c:f>
              <c:numCache>
                <c:formatCode>General</c:formatCode>
                <c:ptCount val="7"/>
                <c:pt idx="0">
                  <c:v>65</c:v>
                </c:pt>
                <c:pt idx="1">
                  <c:v>37</c:v>
                </c:pt>
                <c:pt idx="2">
                  <c:v>34</c:v>
                </c:pt>
                <c:pt idx="3">
                  <c:v>30</c:v>
                </c:pt>
                <c:pt idx="4">
                  <c:v>37</c:v>
                </c:pt>
                <c:pt idx="5">
                  <c:v>18</c:v>
                </c:pt>
                <c:pt idx="6">
                  <c:v>14</c:v>
                </c:pt>
              </c:numCache>
            </c:numRef>
          </c:val>
          <c:extLst>
            <c:ext xmlns:c16="http://schemas.microsoft.com/office/drawing/2014/chart" uri="{C3380CC4-5D6E-409C-BE32-E72D297353CC}">
              <c16:uniqueId val="{00000003-BD52-4F5B-B339-AF70819C2267}"/>
            </c:ext>
          </c:extLst>
        </c:ser>
        <c:dLbls>
          <c:dLblPos val="outEnd"/>
          <c:showLegendKey val="0"/>
          <c:showVal val="1"/>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التقسيم السنوي بالنسبة لاخر اجراء امام جهات الضبط / النيابة</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Stat!$B$326</c:f>
              <c:strCache>
                <c:ptCount val="1"/>
                <c:pt idx="0">
                  <c:v>الاحالة الي النيابة</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Stat!$C$325:$I$325</c:f>
              <c:strCache>
                <c:ptCount val="7"/>
                <c:pt idx="0">
                  <c:v>عام 2017</c:v>
                </c:pt>
                <c:pt idx="1">
                  <c:v>عام 2018</c:v>
                </c:pt>
                <c:pt idx="2">
                  <c:v>عام 2019</c:v>
                </c:pt>
                <c:pt idx="3">
                  <c:v>عام 2020</c:v>
                </c:pt>
                <c:pt idx="4">
                  <c:v>عام 2021</c:v>
                </c:pt>
                <c:pt idx="5">
                  <c:v>عام 2022</c:v>
                </c:pt>
                <c:pt idx="6">
                  <c:v>عام 2023</c:v>
                </c:pt>
              </c:strCache>
            </c:strRef>
          </c:cat>
          <c:val>
            <c:numRef>
              <c:f>Stat!$C$326:$I$326</c:f>
              <c:numCache>
                <c:formatCode>General</c:formatCode>
                <c:ptCount val="7"/>
                <c:pt idx="0">
                  <c:v>161</c:v>
                </c:pt>
                <c:pt idx="1">
                  <c:v>103</c:v>
                </c:pt>
                <c:pt idx="2">
                  <c:v>87</c:v>
                </c:pt>
                <c:pt idx="3">
                  <c:v>61</c:v>
                </c:pt>
                <c:pt idx="4">
                  <c:v>47</c:v>
                </c:pt>
                <c:pt idx="5">
                  <c:v>63</c:v>
                </c:pt>
                <c:pt idx="6">
                  <c:v>44</c:v>
                </c:pt>
              </c:numCache>
            </c:numRef>
          </c:val>
          <c:extLst>
            <c:ext xmlns:c16="http://schemas.microsoft.com/office/drawing/2014/chart" uri="{C3380CC4-5D6E-409C-BE32-E72D297353CC}">
              <c16:uniqueId val="{00000000-DBF8-406D-B195-293F5CE6235E}"/>
            </c:ext>
          </c:extLst>
        </c:ser>
        <c:ser>
          <c:idx val="1"/>
          <c:order val="1"/>
          <c:tx>
            <c:strRef>
              <c:f>Stat!$B$327</c:f>
              <c:strCache>
                <c:ptCount val="1"/>
                <c:pt idx="0">
                  <c:v>حبس احتياطي</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Stat!$C$325:$I$325</c:f>
              <c:strCache>
                <c:ptCount val="7"/>
                <c:pt idx="0">
                  <c:v>عام 2017</c:v>
                </c:pt>
                <c:pt idx="1">
                  <c:v>عام 2018</c:v>
                </c:pt>
                <c:pt idx="2">
                  <c:v>عام 2019</c:v>
                </c:pt>
                <c:pt idx="3">
                  <c:v>عام 2020</c:v>
                </c:pt>
                <c:pt idx="4">
                  <c:v>عام 2021</c:v>
                </c:pt>
                <c:pt idx="5">
                  <c:v>عام 2022</c:v>
                </c:pt>
                <c:pt idx="6">
                  <c:v>عام 2023</c:v>
                </c:pt>
              </c:strCache>
            </c:strRef>
          </c:cat>
          <c:val>
            <c:numRef>
              <c:f>Stat!$C$327:$I$327</c:f>
              <c:numCache>
                <c:formatCode>General</c:formatCode>
                <c:ptCount val="7"/>
                <c:pt idx="0">
                  <c:v>132</c:v>
                </c:pt>
                <c:pt idx="1">
                  <c:v>81</c:v>
                </c:pt>
                <c:pt idx="2">
                  <c:v>50</c:v>
                </c:pt>
                <c:pt idx="3">
                  <c:v>52</c:v>
                </c:pt>
                <c:pt idx="4">
                  <c:v>54</c:v>
                </c:pt>
                <c:pt idx="5">
                  <c:v>23</c:v>
                </c:pt>
                <c:pt idx="6">
                  <c:v>13</c:v>
                </c:pt>
              </c:numCache>
            </c:numRef>
          </c:val>
          <c:extLst>
            <c:ext xmlns:c16="http://schemas.microsoft.com/office/drawing/2014/chart" uri="{C3380CC4-5D6E-409C-BE32-E72D297353CC}">
              <c16:uniqueId val="{00000001-DBF8-406D-B195-293F5CE6235E}"/>
            </c:ext>
          </c:extLst>
        </c:ser>
        <c:ser>
          <c:idx val="2"/>
          <c:order val="2"/>
          <c:tx>
            <c:strRef>
              <c:f>Stat!$B$328</c:f>
              <c:strCache>
                <c:ptCount val="1"/>
                <c:pt idx="0">
                  <c:v>الاحالة للمحاكمة</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Stat!$C$325:$I$325</c:f>
              <c:strCache>
                <c:ptCount val="7"/>
                <c:pt idx="0">
                  <c:v>عام 2017</c:v>
                </c:pt>
                <c:pt idx="1">
                  <c:v>عام 2018</c:v>
                </c:pt>
                <c:pt idx="2">
                  <c:v>عام 2019</c:v>
                </c:pt>
                <c:pt idx="3">
                  <c:v>عام 2020</c:v>
                </c:pt>
                <c:pt idx="4">
                  <c:v>عام 2021</c:v>
                </c:pt>
                <c:pt idx="5">
                  <c:v>عام 2022</c:v>
                </c:pt>
                <c:pt idx="6">
                  <c:v>عام 2023</c:v>
                </c:pt>
              </c:strCache>
            </c:strRef>
          </c:cat>
          <c:val>
            <c:numRef>
              <c:f>Stat!$C$328:$I$328</c:f>
              <c:numCache>
                <c:formatCode>General</c:formatCode>
                <c:ptCount val="7"/>
                <c:pt idx="0">
                  <c:v>11</c:v>
                </c:pt>
                <c:pt idx="1">
                  <c:v>18</c:v>
                </c:pt>
                <c:pt idx="2">
                  <c:v>59</c:v>
                </c:pt>
                <c:pt idx="3">
                  <c:v>60</c:v>
                </c:pt>
                <c:pt idx="4">
                  <c:v>79</c:v>
                </c:pt>
                <c:pt idx="5">
                  <c:v>64</c:v>
                </c:pt>
                <c:pt idx="6">
                  <c:v>27</c:v>
                </c:pt>
              </c:numCache>
            </c:numRef>
          </c:val>
          <c:extLst>
            <c:ext xmlns:c16="http://schemas.microsoft.com/office/drawing/2014/chart" uri="{C3380CC4-5D6E-409C-BE32-E72D297353CC}">
              <c16:uniqueId val="{00000002-DBF8-406D-B195-293F5CE6235E}"/>
            </c:ext>
          </c:extLst>
        </c:ser>
        <c:ser>
          <c:idx val="3"/>
          <c:order val="3"/>
          <c:tx>
            <c:strRef>
              <c:f>Stat!$B$329</c:f>
              <c:strCache>
                <c:ptCount val="1"/>
                <c:pt idx="0">
                  <c:v>تصالح</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Stat!$C$325:$I$325</c:f>
              <c:strCache>
                <c:ptCount val="7"/>
                <c:pt idx="0">
                  <c:v>عام 2017</c:v>
                </c:pt>
                <c:pt idx="1">
                  <c:v>عام 2018</c:v>
                </c:pt>
                <c:pt idx="2">
                  <c:v>عام 2019</c:v>
                </c:pt>
                <c:pt idx="3">
                  <c:v>عام 2020</c:v>
                </c:pt>
                <c:pt idx="4">
                  <c:v>عام 2021</c:v>
                </c:pt>
                <c:pt idx="5">
                  <c:v>عام 2022</c:v>
                </c:pt>
                <c:pt idx="6">
                  <c:v>عام 2023</c:v>
                </c:pt>
              </c:strCache>
            </c:strRef>
          </c:cat>
          <c:val>
            <c:numRef>
              <c:f>Stat!$C$329:$I$329</c:f>
              <c:numCache>
                <c:formatCode>General</c:formatCode>
                <c:ptCount val="7"/>
                <c:pt idx="0">
                  <c:v>1</c:v>
                </c:pt>
                <c:pt idx="1">
                  <c:v>1</c:v>
                </c:pt>
                <c:pt idx="2">
                  <c:v>0</c:v>
                </c:pt>
                <c:pt idx="3">
                  <c:v>1</c:v>
                </c:pt>
                <c:pt idx="4">
                  <c:v>0</c:v>
                </c:pt>
                <c:pt idx="5">
                  <c:v>0</c:v>
                </c:pt>
                <c:pt idx="6">
                  <c:v>0</c:v>
                </c:pt>
              </c:numCache>
            </c:numRef>
          </c:val>
          <c:extLst>
            <c:ext xmlns:c16="http://schemas.microsoft.com/office/drawing/2014/chart" uri="{C3380CC4-5D6E-409C-BE32-E72D297353CC}">
              <c16:uniqueId val="{00000003-DBF8-406D-B195-293F5CE6235E}"/>
            </c:ext>
          </c:extLst>
        </c:ser>
        <c:ser>
          <c:idx val="4"/>
          <c:order val="4"/>
          <c:tx>
            <c:strRef>
              <c:f>Stat!$B$330</c:f>
              <c:strCache>
                <c:ptCount val="1"/>
                <c:pt idx="0">
                  <c:v>اخلاء سبيل</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Stat!$C$325:$I$325</c:f>
              <c:strCache>
                <c:ptCount val="7"/>
                <c:pt idx="0">
                  <c:v>عام 2017</c:v>
                </c:pt>
                <c:pt idx="1">
                  <c:v>عام 2018</c:v>
                </c:pt>
                <c:pt idx="2">
                  <c:v>عام 2019</c:v>
                </c:pt>
                <c:pt idx="3">
                  <c:v>عام 2020</c:v>
                </c:pt>
                <c:pt idx="4">
                  <c:v>عام 2021</c:v>
                </c:pt>
                <c:pt idx="5">
                  <c:v>عام 2022</c:v>
                </c:pt>
                <c:pt idx="6">
                  <c:v>عام 2023</c:v>
                </c:pt>
              </c:strCache>
            </c:strRef>
          </c:cat>
          <c:val>
            <c:numRef>
              <c:f>Stat!$C$330:$I$330</c:f>
              <c:numCache>
                <c:formatCode>General</c:formatCode>
                <c:ptCount val="7"/>
                <c:pt idx="0">
                  <c:v>1</c:v>
                </c:pt>
                <c:pt idx="1">
                  <c:v>2</c:v>
                </c:pt>
                <c:pt idx="2">
                  <c:v>1</c:v>
                </c:pt>
                <c:pt idx="3">
                  <c:v>0</c:v>
                </c:pt>
                <c:pt idx="4">
                  <c:v>0</c:v>
                </c:pt>
                <c:pt idx="5">
                  <c:v>0</c:v>
                </c:pt>
                <c:pt idx="6">
                  <c:v>0</c:v>
                </c:pt>
              </c:numCache>
            </c:numRef>
          </c:val>
          <c:extLst>
            <c:ext xmlns:c16="http://schemas.microsoft.com/office/drawing/2014/chart" uri="{C3380CC4-5D6E-409C-BE32-E72D297353CC}">
              <c16:uniqueId val="{00000004-DBF8-406D-B195-293F5CE6235E}"/>
            </c:ext>
          </c:extLst>
        </c:ser>
        <c:dLbls>
          <c:dLblPos val="outEnd"/>
          <c:showLegendKey val="0"/>
          <c:showVal val="1"/>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التقسيم السنوي بالنسبة لأخر حكم قضائي تم التوصل اليه</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Stat!$C$335</c:f>
              <c:strCache>
                <c:ptCount val="1"/>
                <c:pt idx="0">
                  <c:v>عام 2017</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Stat!$B$336:$B$350</c:f>
              <c:strCache>
                <c:ptCount val="15"/>
                <c:pt idx="0">
                  <c:v>الحبس سنة مع الايقاف</c:v>
                </c:pt>
                <c:pt idx="1">
                  <c:v>الحبس سنة مع الشغل</c:v>
                </c:pt>
                <c:pt idx="2">
                  <c:v>الحبس سنتين مع الشغل</c:v>
                </c:pt>
                <c:pt idx="3">
                  <c:v>السجن/ المشدد 3 سنوات</c:v>
                </c:pt>
                <c:pt idx="4">
                  <c:v>السجن/ المشدد 5 سنوات</c:v>
                </c:pt>
                <c:pt idx="5">
                  <c:v>السجن/ المشدد 6 سنوات</c:v>
                </c:pt>
                <c:pt idx="6">
                  <c:v>السجن/ المشدد 7 سنوات</c:v>
                </c:pt>
                <c:pt idx="7">
                  <c:v>السجن/ المشدد 10 سنوات</c:v>
                </c:pt>
                <c:pt idx="8">
                  <c:v>السجن/ المشدد 15 سنوات</c:v>
                </c:pt>
                <c:pt idx="9">
                  <c:v>المؤبد</c:v>
                </c:pt>
                <c:pt idx="10">
                  <c:v>الاحالة الي المفتي</c:v>
                </c:pt>
                <c:pt idx="11">
                  <c:v>الاعدام شنقا</c:v>
                </c:pt>
                <c:pt idx="12">
                  <c:v>البراءة</c:v>
                </c:pt>
                <c:pt idx="13">
                  <c:v>اخلاء سبيل</c:v>
                </c:pt>
                <c:pt idx="14">
                  <c:v>لم يتم التوصل اليه</c:v>
                </c:pt>
              </c:strCache>
            </c:strRef>
          </c:cat>
          <c:val>
            <c:numRef>
              <c:f>Stat!$C$336:$C$350</c:f>
              <c:numCache>
                <c:formatCode>General</c:formatCode>
                <c:ptCount val="15"/>
                <c:pt idx="0">
                  <c:v>0</c:v>
                </c:pt>
                <c:pt idx="1">
                  <c:v>0</c:v>
                </c:pt>
                <c:pt idx="2">
                  <c:v>1</c:v>
                </c:pt>
                <c:pt idx="3">
                  <c:v>2</c:v>
                </c:pt>
                <c:pt idx="4">
                  <c:v>0</c:v>
                </c:pt>
                <c:pt idx="5">
                  <c:v>0</c:v>
                </c:pt>
                <c:pt idx="6">
                  <c:v>2</c:v>
                </c:pt>
                <c:pt idx="7">
                  <c:v>5</c:v>
                </c:pt>
                <c:pt idx="8">
                  <c:v>2</c:v>
                </c:pt>
                <c:pt idx="9">
                  <c:v>1</c:v>
                </c:pt>
                <c:pt idx="10">
                  <c:v>2</c:v>
                </c:pt>
                <c:pt idx="11">
                  <c:v>3</c:v>
                </c:pt>
                <c:pt idx="12">
                  <c:v>0</c:v>
                </c:pt>
                <c:pt idx="13">
                  <c:v>0</c:v>
                </c:pt>
                <c:pt idx="14">
                  <c:v>288</c:v>
                </c:pt>
              </c:numCache>
            </c:numRef>
          </c:val>
          <c:extLst>
            <c:ext xmlns:c16="http://schemas.microsoft.com/office/drawing/2014/chart" uri="{C3380CC4-5D6E-409C-BE32-E72D297353CC}">
              <c16:uniqueId val="{00000000-ADD3-4B82-A96E-9287D9A3A297}"/>
            </c:ext>
          </c:extLst>
        </c:ser>
        <c:ser>
          <c:idx val="1"/>
          <c:order val="1"/>
          <c:tx>
            <c:strRef>
              <c:f>Stat!$D$335</c:f>
              <c:strCache>
                <c:ptCount val="1"/>
                <c:pt idx="0">
                  <c:v>عام 2018</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Stat!$B$336:$B$350</c:f>
              <c:strCache>
                <c:ptCount val="15"/>
                <c:pt idx="0">
                  <c:v>الحبس سنة مع الايقاف</c:v>
                </c:pt>
                <c:pt idx="1">
                  <c:v>الحبس سنة مع الشغل</c:v>
                </c:pt>
                <c:pt idx="2">
                  <c:v>الحبس سنتين مع الشغل</c:v>
                </c:pt>
                <c:pt idx="3">
                  <c:v>السجن/ المشدد 3 سنوات</c:v>
                </c:pt>
                <c:pt idx="4">
                  <c:v>السجن/ المشدد 5 سنوات</c:v>
                </c:pt>
                <c:pt idx="5">
                  <c:v>السجن/ المشدد 6 سنوات</c:v>
                </c:pt>
                <c:pt idx="6">
                  <c:v>السجن/ المشدد 7 سنوات</c:v>
                </c:pt>
                <c:pt idx="7">
                  <c:v>السجن/ المشدد 10 سنوات</c:v>
                </c:pt>
                <c:pt idx="8">
                  <c:v>السجن/ المشدد 15 سنوات</c:v>
                </c:pt>
                <c:pt idx="9">
                  <c:v>المؤبد</c:v>
                </c:pt>
                <c:pt idx="10">
                  <c:v>الاحالة الي المفتي</c:v>
                </c:pt>
                <c:pt idx="11">
                  <c:v>الاعدام شنقا</c:v>
                </c:pt>
                <c:pt idx="12">
                  <c:v>البراءة</c:v>
                </c:pt>
                <c:pt idx="13">
                  <c:v>اخلاء سبيل</c:v>
                </c:pt>
                <c:pt idx="14">
                  <c:v>لم يتم التوصل اليه</c:v>
                </c:pt>
              </c:strCache>
            </c:strRef>
          </c:cat>
          <c:val>
            <c:numRef>
              <c:f>Stat!$D$336:$D$350</c:f>
              <c:numCache>
                <c:formatCode>General</c:formatCode>
                <c:ptCount val="15"/>
                <c:pt idx="0">
                  <c:v>1</c:v>
                </c:pt>
                <c:pt idx="1">
                  <c:v>1</c:v>
                </c:pt>
                <c:pt idx="2">
                  <c:v>0</c:v>
                </c:pt>
                <c:pt idx="3">
                  <c:v>4</c:v>
                </c:pt>
                <c:pt idx="4">
                  <c:v>3</c:v>
                </c:pt>
                <c:pt idx="5">
                  <c:v>0</c:v>
                </c:pt>
                <c:pt idx="6">
                  <c:v>0</c:v>
                </c:pt>
                <c:pt idx="7">
                  <c:v>5</c:v>
                </c:pt>
                <c:pt idx="8">
                  <c:v>4</c:v>
                </c:pt>
                <c:pt idx="9">
                  <c:v>3</c:v>
                </c:pt>
                <c:pt idx="10">
                  <c:v>1</c:v>
                </c:pt>
                <c:pt idx="11">
                  <c:v>3</c:v>
                </c:pt>
                <c:pt idx="12">
                  <c:v>0</c:v>
                </c:pt>
                <c:pt idx="13">
                  <c:v>0</c:v>
                </c:pt>
                <c:pt idx="14">
                  <c:v>180</c:v>
                </c:pt>
              </c:numCache>
            </c:numRef>
          </c:val>
          <c:extLst>
            <c:ext xmlns:c16="http://schemas.microsoft.com/office/drawing/2014/chart" uri="{C3380CC4-5D6E-409C-BE32-E72D297353CC}">
              <c16:uniqueId val="{00000001-ADD3-4B82-A96E-9287D9A3A297}"/>
            </c:ext>
          </c:extLst>
        </c:ser>
        <c:ser>
          <c:idx val="2"/>
          <c:order val="2"/>
          <c:tx>
            <c:strRef>
              <c:f>Stat!$E$335</c:f>
              <c:strCache>
                <c:ptCount val="1"/>
                <c:pt idx="0">
                  <c:v>عام 2019</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Stat!$B$336:$B$350</c:f>
              <c:strCache>
                <c:ptCount val="15"/>
                <c:pt idx="0">
                  <c:v>الحبس سنة مع الايقاف</c:v>
                </c:pt>
                <c:pt idx="1">
                  <c:v>الحبس سنة مع الشغل</c:v>
                </c:pt>
                <c:pt idx="2">
                  <c:v>الحبس سنتين مع الشغل</c:v>
                </c:pt>
                <c:pt idx="3">
                  <c:v>السجن/ المشدد 3 سنوات</c:v>
                </c:pt>
                <c:pt idx="4">
                  <c:v>السجن/ المشدد 5 سنوات</c:v>
                </c:pt>
                <c:pt idx="5">
                  <c:v>السجن/ المشدد 6 سنوات</c:v>
                </c:pt>
                <c:pt idx="6">
                  <c:v>السجن/ المشدد 7 سنوات</c:v>
                </c:pt>
                <c:pt idx="7">
                  <c:v>السجن/ المشدد 10 سنوات</c:v>
                </c:pt>
                <c:pt idx="8">
                  <c:v>السجن/ المشدد 15 سنوات</c:v>
                </c:pt>
                <c:pt idx="9">
                  <c:v>المؤبد</c:v>
                </c:pt>
                <c:pt idx="10">
                  <c:v>الاحالة الي المفتي</c:v>
                </c:pt>
                <c:pt idx="11">
                  <c:v>الاعدام شنقا</c:v>
                </c:pt>
                <c:pt idx="12">
                  <c:v>البراءة</c:v>
                </c:pt>
                <c:pt idx="13">
                  <c:v>اخلاء سبيل</c:v>
                </c:pt>
                <c:pt idx="14">
                  <c:v>لم يتم التوصل اليه</c:v>
                </c:pt>
              </c:strCache>
            </c:strRef>
          </c:cat>
          <c:val>
            <c:numRef>
              <c:f>Stat!$E$336:$E$350</c:f>
              <c:numCache>
                <c:formatCode>General</c:formatCode>
                <c:ptCount val="15"/>
                <c:pt idx="0">
                  <c:v>1</c:v>
                </c:pt>
                <c:pt idx="1">
                  <c:v>0</c:v>
                </c:pt>
                <c:pt idx="2">
                  <c:v>0</c:v>
                </c:pt>
                <c:pt idx="3">
                  <c:v>4</c:v>
                </c:pt>
                <c:pt idx="4">
                  <c:v>5</c:v>
                </c:pt>
                <c:pt idx="5">
                  <c:v>7</c:v>
                </c:pt>
                <c:pt idx="6">
                  <c:v>2</c:v>
                </c:pt>
                <c:pt idx="7">
                  <c:v>6</c:v>
                </c:pt>
                <c:pt idx="8">
                  <c:v>6</c:v>
                </c:pt>
                <c:pt idx="9">
                  <c:v>11</c:v>
                </c:pt>
                <c:pt idx="10">
                  <c:v>0</c:v>
                </c:pt>
                <c:pt idx="11">
                  <c:v>2</c:v>
                </c:pt>
                <c:pt idx="12">
                  <c:v>2</c:v>
                </c:pt>
                <c:pt idx="13">
                  <c:v>0</c:v>
                </c:pt>
                <c:pt idx="14">
                  <c:v>151</c:v>
                </c:pt>
              </c:numCache>
            </c:numRef>
          </c:val>
          <c:extLst>
            <c:ext xmlns:c16="http://schemas.microsoft.com/office/drawing/2014/chart" uri="{C3380CC4-5D6E-409C-BE32-E72D297353CC}">
              <c16:uniqueId val="{00000002-ADD3-4B82-A96E-9287D9A3A297}"/>
            </c:ext>
          </c:extLst>
        </c:ser>
        <c:ser>
          <c:idx val="3"/>
          <c:order val="3"/>
          <c:tx>
            <c:strRef>
              <c:f>Stat!$F$335</c:f>
              <c:strCache>
                <c:ptCount val="1"/>
                <c:pt idx="0">
                  <c:v>عام 2020</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Stat!$B$336:$B$350</c:f>
              <c:strCache>
                <c:ptCount val="15"/>
                <c:pt idx="0">
                  <c:v>الحبس سنة مع الايقاف</c:v>
                </c:pt>
                <c:pt idx="1">
                  <c:v>الحبس سنة مع الشغل</c:v>
                </c:pt>
                <c:pt idx="2">
                  <c:v>الحبس سنتين مع الشغل</c:v>
                </c:pt>
                <c:pt idx="3">
                  <c:v>السجن/ المشدد 3 سنوات</c:v>
                </c:pt>
                <c:pt idx="4">
                  <c:v>السجن/ المشدد 5 سنوات</c:v>
                </c:pt>
                <c:pt idx="5">
                  <c:v>السجن/ المشدد 6 سنوات</c:v>
                </c:pt>
                <c:pt idx="6">
                  <c:v>السجن/ المشدد 7 سنوات</c:v>
                </c:pt>
                <c:pt idx="7">
                  <c:v>السجن/ المشدد 10 سنوات</c:v>
                </c:pt>
                <c:pt idx="8">
                  <c:v>السجن/ المشدد 15 سنوات</c:v>
                </c:pt>
                <c:pt idx="9">
                  <c:v>المؤبد</c:v>
                </c:pt>
                <c:pt idx="10">
                  <c:v>الاحالة الي المفتي</c:v>
                </c:pt>
                <c:pt idx="11">
                  <c:v>الاعدام شنقا</c:v>
                </c:pt>
                <c:pt idx="12">
                  <c:v>البراءة</c:v>
                </c:pt>
                <c:pt idx="13">
                  <c:v>اخلاء سبيل</c:v>
                </c:pt>
                <c:pt idx="14">
                  <c:v>لم يتم التوصل اليه</c:v>
                </c:pt>
              </c:strCache>
            </c:strRef>
          </c:cat>
          <c:val>
            <c:numRef>
              <c:f>Stat!$F$336:$F$350</c:f>
              <c:numCache>
                <c:formatCode>General</c:formatCode>
                <c:ptCount val="15"/>
                <c:pt idx="0">
                  <c:v>0</c:v>
                </c:pt>
                <c:pt idx="1">
                  <c:v>1</c:v>
                </c:pt>
                <c:pt idx="2">
                  <c:v>1</c:v>
                </c:pt>
                <c:pt idx="3">
                  <c:v>3</c:v>
                </c:pt>
                <c:pt idx="4">
                  <c:v>2</c:v>
                </c:pt>
                <c:pt idx="5">
                  <c:v>3</c:v>
                </c:pt>
                <c:pt idx="6">
                  <c:v>0</c:v>
                </c:pt>
                <c:pt idx="7">
                  <c:v>4</c:v>
                </c:pt>
                <c:pt idx="8">
                  <c:v>5</c:v>
                </c:pt>
                <c:pt idx="9">
                  <c:v>9</c:v>
                </c:pt>
                <c:pt idx="10">
                  <c:v>5</c:v>
                </c:pt>
                <c:pt idx="11">
                  <c:v>6</c:v>
                </c:pt>
                <c:pt idx="12">
                  <c:v>0</c:v>
                </c:pt>
                <c:pt idx="13">
                  <c:v>0</c:v>
                </c:pt>
                <c:pt idx="14">
                  <c:v>135</c:v>
                </c:pt>
              </c:numCache>
            </c:numRef>
          </c:val>
          <c:extLst>
            <c:ext xmlns:c16="http://schemas.microsoft.com/office/drawing/2014/chart" uri="{C3380CC4-5D6E-409C-BE32-E72D297353CC}">
              <c16:uniqueId val="{00000003-ADD3-4B82-A96E-9287D9A3A297}"/>
            </c:ext>
          </c:extLst>
        </c:ser>
        <c:ser>
          <c:idx val="4"/>
          <c:order val="4"/>
          <c:tx>
            <c:strRef>
              <c:f>Stat!$G$335</c:f>
              <c:strCache>
                <c:ptCount val="1"/>
                <c:pt idx="0">
                  <c:v>عام 2021</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Stat!$B$336:$B$350</c:f>
              <c:strCache>
                <c:ptCount val="15"/>
                <c:pt idx="0">
                  <c:v>الحبس سنة مع الايقاف</c:v>
                </c:pt>
                <c:pt idx="1">
                  <c:v>الحبس سنة مع الشغل</c:v>
                </c:pt>
                <c:pt idx="2">
                  <c:v>الحبس سنتين مع الشغل</c:v>
                </c:pt>
                <c:pt idx="3">
                  <c:v>السجن/ المشدد 3 سنوات</c:v>
                </c:pt>
                <c:pt idx="4">
                  <c:v>السجن/ المشدد 5 سنوات</c:v>
                </c:pt>
                <c:pt idx="5">
                  <c:v>السجن/ المشدد 6 سنوات</c:v>
                </c:pt>
                <c:pt idx="6">
                  <c:v>السجن/ المشدد 7 سنوات</c:v>
                </c:pt>
                <c:pt idx="7">
                  <c:v>السجن/ المشدد 10 سنوات</c:v>
                </c:pt>
                <c:pt idx="8">
                  <c:v>السجن/ المشدد 15 سنوات</c:v>
                </c:pt>
                <c:pt idx="9">
                  <c:v>المؤبد</c:v>
                </c:pt>
                <c:pt idx="10">
                  <c:v>الاحالة الي المفتي</c:v>
                </c:pt>
                <c:pt idx="11">
                  <c:v>الاعدام شنقا</c:v>
                </c:pt>
                <c:pt idx="12">
                  <c:v>البراءة</c:v>
                </c:pt>
                <c:pt idx="13">
                  <c:v>اخلاء سبيل</c:v>
                </c:pt>
                <c:pt idx="14">
                  <c:v>لم يتم التوصل اليه</c:v>
                </c:pt>
              </c:strCache>
            </c:strRef>
          </c:cat>
          <c:val>
            <c:numRef>
              <c:f>Stat!$G$336:$G$350</c:f>
              <c:numCache>
                <c:formatCode>General</c:formatCode>
                <c:ptCount val="15"/>
                <c:pt idx="0">
                  <c:v>0</c:v>
                </c:pt>
                <c:pt idx="1">
                  <c:v>0</c:v>
                </c:pt>
                <c:pt idx="2">
                  <c:v>1</c:v>
                </c:pt>
                <c:pt idx="3">
                  <c:v>3</c:v>
                </c:pt>
                <c:pt idx="4">
                  <c:v>4</c:v>
                </c:pt>
                <c:pt idx="5">
                  <c:v>3</c:v>
                </c:pt>
                <c:pt idx="6">
                  <c:v>2</c:v>
                </c:pt>
                <c:pt idx="7">
                  <c:v>11</c:v>
                </c:pt>
                <c:pt idx="8">
                  <c:v>13</c:v>
                </c:pt>
                <c:pt idx="9">
                  <c:v>14</c:v>
                </c:pt>
                <c:pt idx="10">
                  <c:v>4</c:v>
                </c:pt>
                <c:pt idx="11">
                  <c:v>9</c:v>
                </c:pt>
                <c:pt idx="12">
                  <c:v>2</c:v>
                </c:pt>
                <c:pt idx="13">
                  <c:v>1</c:v>
                </c:pt>
                <c:pt idx="14">
                  <c:v>113</c:v>
                </c:pt>
              </c:numCache>
            </c:numRef>
          </c:val>
          <c:extLst>
            <c:ext xmlns:c16="http://schemas.microsoft.com/office/drawing/2014/chart" uri="{C3380CC4-5D6E-409C-BE32-E72D297353CC}">
              <c16:uniqueId val="{00000004-ADD3-4B82-A96E-9287D9A3A297}"/>
            </c:ext>
          </c:extLst>
        </c:ser>
        <c:ser>
          <c:idx val="5"/>
          <c:order val="5"/>
          <c:tx>
            <c:strRef>
              <c:f>Stat!$H$335</c:f>
              <c:strCache>
                <c:ptCount val="1"/>
                <c:pt idx="0">
                  <c:v>عام 2022</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strRef>
              <c:f>Stat!$B$336:$B$350</c:f>
              <c:strCache>
                <c:ptCount val="15"/>
                <c:pt idx="0">
                  <c:v>الحبس سنة مع الايقاف</c:v>
                </c:pt>
                <c:pt idx="1">
                  <c:v>الحبس سنة مع الشغل</c:v>
                </c:pt>
                <c:pt idx="2">
                  <c:v>الحبس سنتين مع الشغل</c:v>
                </c:pt>
                <c:pt idx="3">
                  <c:v>السجن/ المشدد 3 سنوات</c:v>
                </c:pt>
                <c:pt idx="4">
                  <c:v>السجن/ المشدد 5 سنوات</c:v>
                </c:pt>
                <c:pt idx="5">
                  <c:v>السجن/ المشدد 6 سنوات</c:v>
                </c:pt>
                <c:pt idx="6">
                  <c:v>السجن/ المشدد 7 سنوات</c:v>
                </c:pt>
                <c:pt idx="7">
                  <c:v>السجن/ المشدد 10 سنوات</c:v>
                </c:pt>
                <c:pt idx="8">
                  <c:v>السجن/ المشدد 15 سنوات</c:v>
                </c:pt>
                <c:pt idx="9">
                  <c:v>المؤبد</c:v>
                </c:pt>
                <c:pt idx="10">
                  <c:v>الاحالة الي المفتي</c:v>
                </c:pt>
                <c:pt idx="11">
                  <c:v>الاعدام شنقا</c:v>
                </c:pt>
                <c:pt idx="12">
                  <c:v>البراءة</c:v>
                </c:pt>
                <c:pt idx="13">
                  <c:v>اخلاء سبيل</c:v>
                </c:pt>
                <c:pt idx="14">
                  <c:v>لم يتم التوصل اليه</c:v>
                </c:pt>
              </c:strCache>
            </c:strRef>
          </c:cat>
          <c:val>
            <c:numRef>
              <c:f>Stat!$H$336:$H$350</c:f>
              <c:numCache>
                <c:formatCode>General</c:formatCode>
                <c:ptCount val="15"/>
                <c:pt idx="0">
                  <c:v>0</c:v>
                </c:pt>
                <c:pt idx="1">
                  <c:v>3</c:v>
                </c:pt>
                <c:pt idx="2">
                  <c:v>1</c:v>
                </c:pt>
                <c:pt idx="3">
                  <c:v>8</c:v>
                </c:pt>
                <c:pt idx="4">
                  <c:v>6</c:v>
                </c:pt>
                <c:pt idx="5">
                  <c:v>4</c:v>
                </c:pt>
                <c:pt idx="6">
                  <c:v>2</c:v>
                </c:pt>
                <c:pt idx="7">
                  <c:v>7</c:v>
                </c:pt>
                <c:pt idx="8">
                  <c:v>3</c:v>
                </c:pt>
                <c:pt idx="9">
                  <c:v>16</c:v>
                </c:pt>
                <c:pt idx="10">
                  <c:v>0</c:v>
                </c:pt>
                <c:pt idx="11">
                  <c:v>7</c:v>
                </c:pt>
                <c:pt idx="12">
                  <c:v>1</c:v>
                </c:pt>
                <c:pt idx="13">
                  <c:v>0</c:v>
                </c:pt>
                <c:pt idx="14">
                  <c:v>92</c:v>
                </c:pt>
              </c:numCache>
            </c:numRef>
          </c:val>
          <c:extLst>
            <c:ext xmlns:c16="http://schemas.microsoft.com/office/drawing/2014/chart" uri="{C3380CC4-5D6E-409C-BE32-E72D297353CC}">
              <c16:uniqueId val="{00000005-ADD3-4B82-A96E-9287D9A3A297}"/>
            </c:ext>
          </c:extLst>
        </c:ser>
        <c:ser>
          <c:idx val="6"/>
          <c:order val="6"/>
          <c:tx>
            <c:strRef>
              <c:f>Stat!$I$335</c:f>
              <c:strCache>
                <c:ptCount val="1"/>
                <c:pt idx="0">
                  <c:v>عام 2023</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strRef>
              <c:f>Stat!$B$336:$B$350</c:f>
              <c:strCache>
                <c:ptCount val="15"/>
                <c:pt idx="0">
                  <c:v>الحبس سنة مع الايقاف</c:v>
                </c:pt>
                <c:pt idx="1">
                  <c:v>الحبس سنة مع الشغل</c:v>
                </c:pt>
                <c:pt idx="2">
                  <c:v>الحبس سنتين مع الشغل</c:v>
                </c:pt>
                <c:pt idx="3">
                  <c:v>السجن/ المشدد 3 سنوات</c:v>
                </c:pt>
                <c:pt idx="4">
                  <c:v>السجن/ المشدد 5 سنوات</c:v>
                </c:pt>
                <c:pt idx="5">
                  <c:v>السجن/ المشدد 6 سنوات</c:v>
                </c:pt>
                <c:pt idx="6">
                  <c:v>السجن/ المشدد 7 سنوات</c:v>
                </c:pt>
                <c:pt idx="7">
                  <c:v>السجن/ المشدد 10 سنوات</c:v>
                </c:pt>
                <c:pt idx="8">
                  <c:v>السجن/ المشدد 15 سنوات</c:v>
                </c:pt>
                <c:pt idx="9">
                  <c:v>المؤبد</c:v>
                </c:pt>
                <c:pt idx="10">
                  <c:v>الاحالة الي المفتي</c:v>
                </c:pt>
                <c:pt idx="11">
                  <c:v>الاعدام شنقا</c:v>
                </c:pt>
                <c:pt idx="12">
                  <c:v>البراءة</c:v>
                </c:pt>
                <c:pt idx="13">
                  <c:v>اخلاء سبيل</c:v>
                </c:pt>
                <c:pt idx="14">
                  <c:v>لم يتم التوصل اليه</c:v>
                </c:pt>
              </c:strCache>
            </c:strRef>
          </c:cat>
          <c:val>
            <c:numRef>
              <c:f>Stat!$I$336:$I$350</c:f>
              <c:numCache>
                <c:formatCode>General</c:formatCode>
                <c:ptCount val="15"/>
                <c:pt idx="0">
                  <c:v>0</c:v>
                </c:pt>
                <c:pt idx="1">
                  <c:v>0</c:v>
                </c:pt>
                <c:pt idx="2">
                  <c:v>0</c:v>
                </c:pt>
                <c:pt idx="3">
                  <c:v>2</c:v>
                </c:pt>
                <c:pt idx="4">
                  <c:v>0</c:v>
                </c:pt>
                <c:pt idx="5">
                  <c:v>1</c:v>
                </c:pt>
                <c:pt idx="6">
                  <c:v>2</c:v>
                </c:pt>
                <c:pt idx="7">
                  <c:v>2</c:v>
                </c:pt>
                <c:pt idx="8">
                  <c:v>2</c:v>
                </c:pt>
                <c:pt idx="9">
                  <c:v>5</c:v>
                </c:pt>
                <c:pt idx="10">
                  <c:v>2</c:v>
                </c:pt>
                <c:pt idx="11">
                  <c:v>2</c:v>
                </c:pt>
                <c:pt idx="12">
                  <c:v>1</c:v>
                </c:pt>
                <c:pt idx="13">
                  <c:v>0</c:v>
                </c:pt>
                <c:pt idx="14">
                  <c:v>65</c:v>
                </c:pt>
              </c:numCache>
            </c:numRef>
          </c:val>
          <c:extLst>
            <c:ext xmlns:c16="http://schemas.microsoft.com/office/drawing/2014/chart" uri="{C3380CC4-5D6E-409C-BE32-E72D297353CC}">
              <c16:uniqueId val="{00000006-ADD3-4B82-A96E-9287D9A3A297}"/>
            </c:ext>
          </c:extLst>
        </c:ser>
        <c:dLbls>
          <c:dLblPos val="outEnd"/>
          <c:showLegendKey val="0"/>
          <c:showVal val="0"/>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سبب الواقعة بالنسبة للتصنيف العددي لمرتكبي الواقعة</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Stat!$C$361</c:f>
              <c:strCache>
                <c:ptCount val="1"/>
                <c:pt idx="0">
                  <c:v>تشكيل عصابي</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Stat!$B$362:$B$373</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Stat!$C$362:$C$373</c:f>
              <c:numCache>
                <c:formatCode>General</c:formatCode>
                <c:ptCount val="12"/>
                <c:pt idx="0">
                  <c:v>133</c:v>
                </c:pt>
                <c:pt idx="1">
                  <c:v>176</c:v>
                </c:pt>
                <c:pt idx="2">
                  <c:v>36</c:v>
                </c:pt>
                <c:pt idx="3">
                  <c:v>54</c:v>
                </c:pt>
                <c:pt idx="4">
                  <c:v>22</c:v>
                </c:pt>
                <c:pt idx="5">
                  <c:v>16</c:v>
                </c:pt>
                <c:pt idx="6">
                  <c:v>2</c:v>
                </c:pt>
                <c:pt idx="7">
                  <c:v>0</c:v>
                </c:pt>
                <c:pt idx="8">
                  <c:v>7</c:v>
                </c:pt>
                <c:pt idx="9">
                  <c:v>0</c:v>
                </c:pt>
                <c:pt idx="10">
                  <c:v>0</c:v>
                </c:pt>
                <c:pt idx="11">
                  <c:v>0</c:v>
                </c:pt>
              </c:numCache>
            </c:numRef>
          </c:val>
          <c:extLst>
            <c:ext xmlns:c16="http://schemas.microsoft.com/office/drawing/2014/chart" uri="{C3380CC4-5D6E-409C-BE32-E72D297353CC}">
              <c16:uniqueId val="{00000000-0297-4E26-AE70-E03DA4F531F3}"/>
            </c:ext>
          </c:extLst>
        </c:ser>
        <c:ser>
          <c:idx val="1"/>
          <c:order val="1"/>
          <c:tx>
            <c:strRef>
              <c:f>Stat!$D$361</c:f>
              <c:strCache>
                <c:ptCount val="1"/>
                <c:pt idx="0">
                  <c:v>ثلاثة افراد</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Stat!$B$362:$B$373</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Stat!$D$362:$D$373</c:f>
              <c:numCache>
                <c:formatCode>General</c:formatCode>
                <c:ptCount val="12"/>
                <c:pt idx="0">
                  <c:v>99</c:v>
                </c:pt>
                <c:pt idx="1">
                  <c:v>78</c:v>
                </c:pt>
                <c:pt idx="2">
                  <c:v>35</c:v>
                </c:pt>
                <c:pt idx="3">
                  <c:v>32</c:v>
                </c:pt>
                <c:pt idx="4">
                  <c:v>18</c:v>
                </c:pt>
                <c:pt idx="5">
                  <c:v>11</c:v>
                </c:pt>
                <c:pt idx="6">
                  <c:v>2</c:v>
                </c:pt>
                <c:pt idx="7">
                  <c:v>0</c:v>
                </c:pt>
                <c:pt idx="8">
                  <c:v>2</c:v>
                </c:pt>
                <c:pt idx="9">
                  <c:v>3</c:v>
                </c:pt>
                <c:pt idx="10">
                  <c:v>0</c:v>
                </c:pt>
                <c:pt idx="11">
                  <c:v>1</c:v>
                </c:pt>
              </c:numCache>
            </c:numRef>
          </c:val>
          <c:extLst>
            <c:ext xmlns:c16="http://schemas.microsoft.com/office/drawing/2014/chart" uri="{C3380CC4-5D6E-409C-BE32-E72D297353CC}">
              <c16:uniqueId val="{00000001-0297-4E26-AE70-E03DA4F531F3}"/>
            </c:ext>
          </c:extLst>
        </c:ser>
        <c:ser>
          <c:idx val="2"/>
          <c:order val="2"/>
          <c:tx>
            <c:strRef>
              <c:f>Stat!$E$361</c:f>
              <c:strCache>
                <c:ptCount val="1"/>
                <c:pt idx="0">
                  <c:v>فردين</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Stat!$B$362:$B$373</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Stat!$E$362:$E$373</c:f>
              <c:numCache>
                <c:formatCode>General</c:formatCode>
                <c:ptCount val="12"/>
                <c:pt idx="0">
                  <c:v>66</c:v>
                </c:pt>
                <c:pt idx="1">
                  <c:v>47</c:v>
                </c:pt>
                <c:pt idx="2">
                  <c:v>41</c:v>
                </c:pt>
                <c:pt idx="3">
                  <c:v>33</c:v>
                </c:pt>
                <c:pt idx="4">
                  <c:v>21</c:v>
                </c:pt>
                <c:pt idx="5">
                  <c:v>12</c:v>
                </c:pt>
                <c:pt idx="6">
                  <c:v>4</c:v>
                </c:pt>
                <c:pt idx="7">
                  <c:v>5</c:v>
                </c:pt>
                <c:pt idx="8">
                  <c:v>1</c:v>
                </c:pt>
                <c:pt idx="9">
                  <c:v>4</c:v>
                </c:pt>
                <c:pt idx="10">
                  <c:v>1</c:v>
                </c:pt>
                <c:pt idx="11">
                  <c:v>0</c:v>
                </c:pt>
              </c:numCache>
            </c:numRef>
          </c:val>
          <c:extLst>
            <c:ext xmlns:c16="http://schemas.microsoft.com/office/drawing/2014/chart" uri="{C3380CC4-5D6E-409C-BE32-E72D297353CC}">
              <c16:uniqueId val="{00000002-0297-4E26-AE70-E03DA4F531F3}"/>
            </c:ext>
          </c:extLst>
        </c:ser>
        <c:ser>
          <c:idx val="3"/>
          <c:order val="3"/>
          <c:tx>
            <c:strRef>
              <c:f>Stat!$F$361</c:f>
              <c:strCache>
                <c:ptCount val="1"/>
                <c:pt idx="0">
                  <c:v>فرد واحد</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Stat!$B$362:$B$373</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Stat!$F$362:$F$373</c:f>
              <c:numCache>
                <c:formatCode>General</c:formatCode>
                <c:ptCount val="12"/>
                <c:pt idx="0">
                  <c:v>46</c:v>
                </c:pt>
                <c:pt idx="1">
                  <c:v>31</c:v>
                </c:pt>
                <c:pt idx="2">
                  <c:v>150</c:v>
                </c:pt>
                <c:pt idx="3">
                  <c:v>27</c:v>
                </c:pt>
                <c:pt idx="4">
                  <c:v>26</c:v>
                </c:pt>
                <c:pt idx="5">
                  <c:v>16</c:v>
                </c:pt>
                <c:pt idx="6">
                  <c:v>15</c:v>
                </c:pt>
                <c:pt idx="7">
                  <c:v>15</c:v>
                </c:pt>
                <c:pt idx="8">
                  <c:v>5</c:v>
                </c:pt>
                <c:pt idx="9">
                  <c:v>1</c:v>
                </c:pt>
                <c:pt idx="10">
                  <c:v>2</c:v>
                </c:pt>
                <c:pt idx="11">
                  <c:v>0</c:v>
                </c:pt>
              </c:numCache>
            </c:numRef>
          </c:val>
          <c:extLst>
            <c:ext xmlns:c16="http://schemas.microsoft.com/office/drawing/2014/chart" uri="{C3380CC4-5D6E-409C-BE32-E72D297353CC}">
              <c16:uniqueId val="{00000003-0297-4E26-AE70-E03DA4F531F3}"/>
            </c:ext>
          </c:extLst>
        </c:ser>
        <c:dLbls>
          <c:showLegendKey val="0"/>
          <c:showVal val="0"/>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تصنيف سبب الواقعة بالنسبة للتصنيف العددي لمرتكبي الواقعة</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Stat!$C$380</c:f>
              <c:strCache>
                <c:ptCount val="1"/>
                <c:pt idx="0">
                  <c:v>جنسية</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Stat!$B$381:$B$384</c:f>
              <c:strCache>
                <c:ptCount val="4"/>
                <c:pt idx="0">
                  <c:v>تشكيل عصابي</c:v>
                </c:pt>
                <c:pt idx="1">
                  <c:v>ثلاثة افراد</c:v>
                </c:pt>
                <c:pt idx="2">
                  <c:v>فردين</c:v>
                </c:pt>
                <c:pt idx="3">
                  <c:v>فرد واحد</c:v>
                </c:pt>
              </c:strCache>
            </c:strRef>
          </c:cat>
          <c:val>
            <c:numRef>
              <c:f>Stat!$C$381:$C$384</c:f>
              <c:numCache>
                <c:formatCode>General</c:formatCode>
                <c:ptCount val="4"/>
                <c:pt idx="0">
                  <c:v>36</c:v>
                </c:pt>
                <c:pt idx="1">
                  <c:v>35</c:v>
                </c:pt>
                <c:pt idx="2">
                  <c:v>41</c:v>
                </c:pt>
                <c:pt idx="3">
                  <c:v>150</c:v>
                </c:pt>
              </c:numCache>
            </c:numRef>
          </c:val>
          <c:extLst>
            <c:ext xmlns:c16="http://schemas.microsoft.com/office/drawing/2014/chart" uri="{C3380CC4-5D6E-409C-BE32-E72D297353CC}">
              <c16:uniqueId val="{00000000-183C-4238-AE4E-0EFD9BE69546}"/>
            </c:ext>
          </c:extLst>
        </c:ser>
        <c:ser>
          <c:idx val="1"/>
          <c:order val="1"/>
          <c:tx>
            <c:strRef>
              <c:f>Stat!$D$380</c:f>
              <c:strCache>
                <c:ptCount val="1"/>
                <c:pt idx="0">
                  <c:v>خلافات اسرية/ ثأرية / عاطفية</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Stat!$B$381:$B$384</c:f>
              <c:strCache>
                <c:ptCount val="4"/>
                <c:pt idx="0">
                  <c:v>تشكيل عصابي</c:v>
                </c:pt>
                <c:pt idx="1">
                  <c:v>ثلاثة افراد</c:v>
                </c:pt>
                <c:pt idx="2">
                  <c:v>فردين</c:v>
                </c:pt>
                <c:pt idx="3">
                  <c:v>فرد واحد</c:v>
                </c:pt>
              </c:strCache>
            </c:strRef>
          </c:cat>
          <c:val>
            <c:numRef>
              <c:f>Stat!$D$381:$D$384</c:f>
              <c:numCache>
                <c:formatCode>General</c:formatCode>
                <c:ptCount val="4"/>
                <c:pt idx="0">
                  <c:v>77</c:v>
                </c:pt>
                <c:pt idx="1">
                  <c:v>46</c:v>
                </c:pt>
                <c:pt idx="2">
                  <c:v>46</c:v>
                </c:pt>
                <c:pt idx="3">
                  <c:v>48</c:v>
                </c:pt>
              </c:numCache>
            </c:numRef>
          </c:val>
          <c:extLst>
            <c:ext xmlns:c16="http://schemas.microsoft.com/office/drawing/2014/chart" uri="{C3380CC4-5D6E-409C-BE32-E72D297353CC}">
              <c16:uniqueId val="{00000001-183C-4238-AE4E-0EFD9BE69546}"/>
            </c:ext>
          </c:extLst>
        </c:ser>
        <c:ser>
          <c:idx val="2"/>
          <c:order val="2"/>
          <c:tx>
            <c:strRef>
              <c:f>Stat!$E$380</c:f>
              <c:strCache>
                <c:ptCount val="1"/>
                <c:pt idx="0">
                  <c:v>مالية</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Stat!$B$381:$B$384</c:f>
              <c:strCache>
                <c:ptCount val="4"/>
                <c:pt idx="0">
                  <c:v>تشكيل عصابي</c:v>
                </c:pt>
                <c:pt idx="1">
                  <c:v>ثلاثة افراد</c:v>
                </c:pt>
                <c:pt idx="2">
                  <c:v>فردين</c:v>
                </c:pt>
                <c:pt idx="3">
                  <c:v>فرد واحد</c:v>
                </c:pt>
              </c:strCache>
            </c:strRef>
          </c:cat>
          <c:val>
            <c:numRef>
              <c:f>Stat!$E$381:$E$384</c:f>
              <c:numCache>
                <c:formatCode>General</c:formatCode>
                <c:ptCount val="4"/>
                <c:pt idx="0">
                  <c:v>331</c:v>
                </c:pt>
                <c:pt idx="1">
                  <c:v>198</c:v>
                </c:pt>
                <c:pt idx="2">
                  <c:v>144</c:v>
                </c:pt>
                <c:pt idx="3">
                  <c:v>121</c:v>
                </c:pt>
              </c:numCache>
            </c:numRef>
          </c:val>
          <c:extLst>
            <c:ext xmlns:c16="http://schemas.microsoft.com/office/drawing/2014/chart" uri="{C3380CC4-5D6E-409C-BE32-E72D297353CC}">
              <c16:uniqueId val="{00000002-183C-4238-AE4E-0EFD9BE69546}"/>
            </c:ext>
          </c:extLst>
        </c:ser>
        <c:ser>
          <c:idx val="3"/>
          <c:order val="3"/>
          <c:tx>
            <c:strRef>
              <c:f>Stat!$F$380</c:f>
              <c:strCache>
                <c:ptCount val="1"/>
                <c:pt idx="0">
                  <c:v>مرضية</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Stat!$B$381:$B$384</c:f>
              <c:strCache>
                <c:ptCount val="4"/>
                <c:pt idx="0">
                  <c:v>تشكيل عصابي</c:v>
                </c:pt>
                <c:pt idx="1">
                  <c:v>ثلاثة افراد</c:v>
                </c:pt>
                <c:pt idx="2">
                  <c:v>فردين</c:v>
                </c:pt>
                <c:pt idx="3">
                  <c:v>فرد واحد</c:v>
                </c:pt>
              </c:strCache>
            </c:strRef>
          </c:cat>
          <c:val>
            <c:numRef>
              <c:f>Stat!$F$381:$F$384</c:f>
              <c:numCache>
                <c:formatCode>General</c:formatCode>
                <c:ptCount val="4"/>
                <c:pt idx="0">
                  <c:v>2</c:v>
                </c:pt>
                <c:pt idx="1">
                  <c:v>2</c:v>
                </c:pt>
                <c:pt idx="2">
                  <c:v>4</c:v>
                </c:pt>
                <c:pt idx="3">
                  <c:v>15</c:v>
                </c:pt>
              </c:numCache>
            </c:numRef>
          </c:val>
          <c:extLst>
            <c:ext xmlns:c16="http://schemas.microsoft.com/office/drawing/2014/chart" uri="{C3380CC4-5D6E-409C-BE32-E72D297353CC}">
              <c16:uniqueId val="{00000003-183C-4238-AE4E-0EFD9BE69546}"/>
            </c:ext>
          </c:extLst>
        </c:ser>
        <c:dLbls>
          <c:showLegendKey val="0"/>
          <c:showVal val="0"/>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تصنيف سبب الواقعة بالنسبة للتصنيف العددي للمخطوفين/ات</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Stat!$C$390</c:f>
              <c:strCache>
                <c:ptCount val="1"/>
                <c:pt idx="0">
                  <c:v>جنسية</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Stat!$B$391:$B$393</c:f>
              <c:strCache>
                <c:ptCount val="3"/>
                <c:pt idx="0">
                  <c:v>جماعي</c:v>
                </c:pt>
                <c:pt idx="1">
                  <c:v>زوجي</c:v>
                </c:pt>
                <c:pt idx="2">
                  <c:v>فردي</c:v>
                </c:pt>
              </c:strCache>
            </c:strRef>
          </c:cat>
          <c:val>
            <c:numRef>
              <c:f>Stat!$C$391:$C$393</c:f>
              <c:numCache>
                <c:formatCode>General</c:formatCode>
                <c:ptCount val="3"/>
                <c:pt idx="0">
                  <c:v>2</c:v>
                </c:pt>
                <c:pt idx="1">
                  <c:v>11</c:v>
                </c:pt>
                <c:pt idx="2">
                  <c:v>249</c:v>
                </c:pt>
              </c:numCache>
            </c:numRef>
          </c:val>
          <c:extLst>
            <c:ext xmlns:c16="http://schemas.microsoft.com/office/drawing/2014/chart" uri="{C3380CC4-5D6E-409C-BE32-E72D297353CC}">
              <c16:uniqueId val="{00000000-675E-428B-A398-40598A2D32B1}"/>
            </c:ext>
          </c:extLst>
        </c:ser>
        <c:ser>
          <c:idx val="1"/>
          <c:order val="1"/>
          <c:tx>
            <c:strRef>
              <c:f>Stat!$D$390</c:f>
              <c:strCache>
                <c:ptCount val="1"/>
                <c:pt idx="0">
                  <c:v>خلافات اسرية/ ثأرية / عاطفية</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Stat!$B$391:$B$393</c:f>
              <c:strCache>
                <c:ptCount val="3"/>
                <c:pt idx="0">
                  <c:v>جماعي</c:v>
                </c:pt>
                <c:pt idx="1">
                  <c:v>زوجي</c:v>
                </c:pt>
                <c:pt idx="2">
                  <c:v>فردي</c:v>
                </c:pt>
              </c:strCache>
            </c:strRef>
          </c:cat>
          <c:val>
            <c:numRef>
              <c:f>Stat!$D$391:$D$393</c:f>
              <c:numCache>
                <c:formatCode>General</c:formatCode>
                <c:ptCount val="3"/>
                <c:pt idx="0">
                  <c:v>5</c:v>
                </c:pt>
                <c:pt idx="1">
                  <c:v>16</c:v>
                </c:pt>
                <c:pt idx="2">
                  <c:v>196</c:v>
                </c:pt>
              </c:numCache>
            </c:numRef>
          </c:val>
          <c:extLst>
            <c:ext xmlns:c16="http://schemas.microsoft.com/office/drawing/2014/chart" uri="{C3380CC4-5D6E-409C-BE32-E72D297353CC}">
              <c16:uniqueId val="{00000001-675E-428B-A398-40598A2D32B1}"/>
            </c:ext>
          </c:extLst>
        </c:ser>
        <c:ser>
          <c:idx val="2"/>
          <c:order val="2"/>
          <c:tx>
            <c:strRef>
              <c:f>Stat!$E$390</c:f>
              <c:strCache>
                <c:ptCount val="1"/>
                <c:pt idx="0">
                  <c:v>مالية</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Stat!$B$391:$B$393</c:f>
              <c:strCache>
                <c:ptCount val="3"/>
                <c:pt idx="0">
                  <c:v>جماعي</c:v>
                </c:pt>
                <c:pt idx="1">
                  <c:v>زوجي</c:v>
                </c:pt>
                <c:pt idx="2">
                  <c:v>فردي</c:v>
                </c:pt>
              </c:strCache>
            </c:strRef>
          </c:cat>
          <c:val>
            <c:numRef>
              <c:f>Stat!$E$391:$E$393</c:f>
              <c:numCache>
                <c:formatCode>General</c:formatCode>
                <c:ptCount val="3"/>
                <c:pt idx="0">
                  <c:v>12</c:v>
                </c:pt>
                <c:pt idx="1">
                  <c:v>48</c:v>
                </c:pt>
                <c:pt idx="2">
                  <c:v>734</c:v>
                </c:pt>
              </c:numCache>
            </c:numRef>
          </c:val>
          <c:extLst>
            <c:ext xmlns:c16="http://schemas.microsoft.com/office/drawing/2014/chart" uri="{C3380CC4-5D6E-409C-BE32-E72D297353CC}">
              <c16:uniqueId val="{00000002-675E-428B-A398-40598A2D32B1}"/>
            </c:ext>
          </c:extLst>
        </c:ser>
        <c:ser>
          <c:idx val="3"/>
          <c:order val="3"/>
          <c:tx>
            <c:strRef>
              <c:f>Stat!$F$390</c:f>
              <c:strCache>
                <c:ptCount val="1"/>
                <c:pt idx="0">
                  <c:v>مرضية</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Stat!$B$391:$B$393</c:f>
              <c:strCache>
                <c:ptCount val="3"/>
                <c:pt idx="0">
                  <c:v>جماعي</c:v>
                </c:pt>
                <c:pt idx="1">
                  <c:v>زوجي</c:v>
                </c:pt>
                <c:pt idx="2">
                  <c:v>فردي</c:v>
                </c:pt>
              </c:strCache>
            </c:strRef>
          </c:cat>
          <c:val>
            <c:numRef>
              <c:f>Stat!$F$391:$F$393</c:f>
              <c:numCache>
                <c:formatCode>General</c:formatCode>
                <c:ptCount val="3"/>
                <c:pt idx="0">
                  <c:v>0</c:v>
                </c:pt>
                <c:pt idx="1">
                  <c:v>0</c:v>
                </c:pt>
                <c:pt idx="2">
                  <c:v>23</c:v>
                </c:pt>
              </c:numCache>
            </c:numRef>
          </c:val>
          <c:extLst>
            <c:ext xmlns:c16="http://schemas.microsoft.com/office/drawing/2014/chart" uri="{C3380CC4-5D6E-409C-BE32-E72D297353CC}">
              <c16:uniqueId val="{00000004-675E-428B-A398-40598A2D32B1}"/>
            </c:ext>
          </c:extLst>
        </c:ser>
        <c:dLbls>
          <c:showLegendKey val="0"/>
          <c:showVal val="0"/>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a:t>تقرير وقائع الاختطاف والفدية (2023/2017) - الوقائع</a:t>
            </a:r>
            <a:br>
              <a:rPr lang="ar-EG"/>
            </a:br>
            <a:r>
              <a:rPr lang="ar-EG"/>
              <a:t>المسار الجغرافي بالنسبة لسبب الواقعة</a:t>
            </a:r>
            <a:endParaRPr lang="en-US"/>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stacked"/>
        <c:varyColors val="0"/>
        <c:ser>
          <c:idx val="0"/>
          <c:order val="0"/>
          <c:tx>
            <c:strRef>
              <c:f>Stat!$C$33</c:f>
              <c:strCache>
                <c:ptCount val="1"/>
                <c:pt idx="0">
                  <c:v>اتجار بالبشر</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Stat!$B$34:$B$58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Stat!$C$34:$C$58</c:f>
              <c:numCache>
                <c:formatCode>General</c:formatCode>
                <c:ptCount val="25"/>
                <c:pt idx="0">
                  <c:v>3</c:v>
                </c:pt>
                <c:pt idx="1">
                  <c:v>2</c:v>
                </c:pt>
                <c:pt idx="2">
                  <c:v>1</c:v>
                </c:pt>
                <c:pt idx="3">
                  <c:v>0</c:v>
                </c:pt>
                <c:pt idx="4">
                  <c:v>1</c:v>
                </c:pt>
                <c:pt idx="5">
                  <c:v>1</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A5FE-4EE7-94B9-D69BD0DFE436}"/>
            </c:ext>
          </c:extLst>
        </c:ser>
        <c:ser>
          <c:idx val="1"/>
          <c:order val="1"/>
          <c:tx>
            <c:strRef>
              <c:f>Stat!$D$33</c:f>
              <c:strCache>
                <c:ptCount val="1"/>
                <c:pt idx="0">
                  <c:v>تعدي جنسي</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Stat!$B$34:$B$58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Stat!$D$34:$D$58</c:f>
              <c:numCache>
                <c:formatCode>General</c:formatCode>
                <c:ptCount val="25"/>
                <c:pt idx="0">
                  <c:v>61</c:v>
                </c:pt>
                <c:pt idx="1">
                  <c:v>45</c:v>
                </c:pt>
                <c:pt idx="2">
                  <c:v>36</c:v>
                </c:pt>
                <c:pt idx="3">
                  <c:v>29</c:v>
                </c:pt>
                <c:pt idx="4">
                  <c:v>5</c:v>
                </c:pt>
                <c:pt idx="5">
                  <c:v>13</c:v>
                </c:pt>
                <c:pt idx="6">
                  <c:v>14</c:v>
                </c:pt>
                <c:pt idx="7">
                  <c:v>7</c:v>
                </c:pt>
                <c:pt idx="8">
                  <c:v>6</c:v>
                </c:pt>
                <c:pt idx="9">
                  <c:v>9</c:v>
                </c:pt>
                <c:pt idx="10">
                  <c:v>0</c:v>
                </c:pt>
                <c:pt idx="11">
                  <c:v>4</c:v>
                </c:pt>
                <c:pt idx="12">
                  <c:v>5</c:v>
                </c:pt>
                <c:pt idx="13">
                  <c:v>3</c:v>
                </c:pt>
                <c:pt idx="14">
                  <c:v>2</c:v>
                </c:pt>
                <c:pt idx="15">
                  <c:v>8</c:v>
                </c:pt>
                <c:pt idx="16">
                  <c:v>3</c:v>
                </c:pt>
                <c:pt idx="17">
                  <c:v>1</c:v>
                </c:pt>
                <c:pt idx="18">
                  <c:v>3</c:v>
                </c:pt>
                <c:pt idx="19">
                  <c:v>3</c:v>
                </c:pt>
                <c:pt idx="20">
                  <c:v>2</c:v>
                </c:pt>
                <c:pt idx="21">
                  <c:v>0</c:v>
                </c:pt>
                <c:pt idx="22">
                  <c:v>1</c:v>
                </c:pt>
                <c:pt idx="23">
                  <c:v>0</c:v>
                </c:pt>
                <c:pt idx="24">
                  <c:v>2</c:v>
                </c:pt>
              </c:numCache>
            </c:numRef>
          </c:val>
          <c:extLst>
            <c:ext xmlns:c16="http://schemas.microsoft.com/office/drawing/2014/chart" uri="{C3380CC4-5D6E-409C-BE32-E72D297353CC}">
              <c16:uniqueId val="{00000001-A5FE-4EE7-94B9-D69BD0DFE436}"/>
            </c:ext>
          </c:extLst>
        </c:ser>
        <c:ser>
          <c:idx val="2"/>
          <c:order val="2"/>
          <c:tx>
            <c:strRef>
              <c:f>Stat!$E$33</c:f>
              <c:strCache>
                <c:ptCount val="1"/>
                <c:pt idx="0">
                  <c:v>خطف بالخطأ </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Stat!$B$34:$B$58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Stat!$E$34:$E$58</c:f>
              <c:numCache>
                <c:formatCode>General</c:formatCode>
                <c:ptCount val="25"/>
                <c:pt idx="0">
                  <c:v>0</c:v>
                </c:pt>
                <c:pt idx="1">
                  <c:v>0</c:v>
                </c:pt>
                <c:pt idx="2">
                  <c:v>0</c:v>
                </c:pt>
                <c:pt idx="3">
                  <c:v>0</c:v>
                </c:pt>
                <c:pt idx="4">
                  <c:v>0</c:v>
                </c:pt>
                <c:pt idx="5">
                  <c:v>0</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A5FE-4EE7-94B9-D69BD0DFE436}"/>
            </c:ext>
          </c:extLst>
        </c:ser>
        <c:ser>
          <c:idx val="3"/>
          <c:order val="3"/>
          <c:tx>
            <c:strRef>
              <c:f>Stat!$F$33</c:f>
              <c:strCache>
                <c:ptCount val="1"/>
                <c:pt idx="0">
                  <c:v>خلافات أسرية/زوجية</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Stat!$B$34:$B$58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Stat!$F$34:$F$58</c:f>
              <c:numCache>
                <c:formatCode>General</c:formatCode>
                <c:ptCount val="25"/>
                <c:pt idx="0">
                  <c:v>21</c:v>
                </c:pt>
                <c:pt idx="1">
                  <c:v>12</c:v>
                </c:pt>
                <c:pt idx="2">
                  <c:v>5</c:v>
                </c:pt>
                <c:pt idx="3">
                  <c:v>3</c:v>
                </c:pt>
                <c:pt idx="4">
                  <c:v>1</c:v>
                </c:pt>
                <c:pt idx="5">
                  <c:v>4</c:v>
                </c:pt>
                <c:pt idx="6">
                  <c:v>1</c:v>
                </c:pt>
                <c:pt idx="7">
                  <c:v>1</c:v>
                </c:pt>
                <c:pt idx="8">
                  <c:v>2</c:v>
                </c:pt>
                <c:pt idx="9">
                  <c:v>1</c:v>
                </c:pt>
                <c:pt idx="10">
                  <c:v>0</c:v>
                </c:pt>
                <c:pt idx="11">
                  <c:v>0</c:v>
                </c:pt>
                <c:pt idx="12">
                  <c:v>1</c:v>
                </c:pt>
                <c:pt idx="13">
                  <c:v>0</c:v>
                </c:pt>
                <c:pt idx="14">
                  <c:v>2</c:v>
                </c:pt>
                <c:pt idx="15">
                  <c:v>0</c:v>
                </c:pt>
                <c:pt idx="16">
                  <c:v>1</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A5FE-4EE7-94B9-D69BD0DFE436}"/>
            </c:ext>
          </c:extLst>
        </c:ser>
        <c:ser>
          <c:idx val="4"/>
          <c:order val="4"/>
          <c:tx>
            <c:strRef>
              <c:f>Stat!$G$33</c:f>
              <c:strCache>
                <c:ptCount val="1"/>
                <c:pt idx="0">
                  <c:v>خلافات ثأرية</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Stat!$B$34:$B$58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Stat!$G$34:$G$58</c:f>
              <c:numCache>
                <c:formatCode>General</c:formatCode>
                <c:ptCount val="25"/>
                <c:pt idx="0">
                  <c:v>46</c:v>
                </c:pt>
                <c:pt idx="1">
                  <c:v>19</c:v>
                </c:pt>
                <c:pt idx="2">
                  <c:v>8</c:v>
                </c:pt>
                <c:pt idx="3">
                  <c:v>9</c:v>
                </c:pt>
                <c:pt idx="4">
                  <c:v>5</c:v>
                </c:pt>
                <c:pt idx="5">
                  <c:v>11</c:v>
                </c:pt>
                <c:pt idx="6">
                  <c:v>3</c:v>
                </c:pt>
                <c:pt idx="7">
                  <c:v>14</c:v>
                </c:pt>
                <c:pt idx="8">
                  <c:v>3</c:v>
                </c:pt>
                <c:pt idx="9">
                  <c:v>3</c:v>
                </c:pt>
                <c:pt idx="10">
                  <c:v>5</c:v>
                </c:pt>
                <c:pt idx="11">
                  <c:v>2</c:v>
                </c:pt>
                <c:pt idx="12">
                  <c:v>3</c:v>
                </c:pt>
                <c:pt idx="13">
                  <c:v>1</c:v>
                </c:pt>
                <c:pt idx="14">
                  <c:v>0</c:v>
                </c:pt>
                <c:pt idx="15">
                  <c:v>5</c:v>
                </c:pt>
                <c:pt idx="16">
                  <c:v>1</c:v>
                </c:pt>
                <c:pt idx="17">
                  <c:v>3</c:v>
                </c:pt>
                <c:pt idx="18">
                  <c:v>1</c:v>
                </c:pt>
                <c:pt idx="19">
                  <c:v>0</c:v>
                </c:pt>
                <c:pt idx="20">
                  <c:v>0</c:v>
                </c:pt>
                <c:pt idx="21">
                  <c:v>2</c:v>
                </c:pt>
                <c:pt idx="22">
                  <c:v>1</c:v>
                </c:pt>
                <c:pt idx="23">
                  <c:v>1</c:v>
                </c:pt>
                <c:pt idx="24">
                  <c:v>0</c:v>
                </c:pt>
              </c:numCache>
            </c:numRef>
          </c:val>
          <c:extLst>
            <c:ext xmlns:c16="http://schemas.microsoft.com/office/drawing/2014/chart" uri="{C3380CC4-5D6E-409C-BE32-E72D297353CC}">
              <c16:uniqueId val="{00000004-A5FE-4EE7-94B9-D69BD0DFE436}"/>
            </c:ext>
          </c:extLst>
        </c:ser>
        <c:ser>
          <c:idx val="5"/>
          <c:order val="5"/>
          <c:tx>
            <c:strRef>
              <c:f>Stat!$H$33</c:f>
              <c:strCache>
                <c:ptCount val="1"/>
                <c:pt idx="0">
                  <c:v>خلافات عاطفية</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strRef>
              <c:f>Stat!$B$34:$B$58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Stat!$H$34:$H$58</c:f>
              <c:numCache>
                <c:formatCode>General</c:formatCode>
                <c:ptCount val="25"/>
                <c:pt idx="0">
                  <c:v>4</c:v>
                </c:pt>
                <c:pt idx="1">
                  <c:v>3</c:v>
                </c:pt>
                <c:pt idx="2">
                  <c:v>0</c:v>
                </c:pt>
                <c:pt idx="3">
                  <c:v>3</c:v>
                </c:pt>
                <c:pt idx="4">
                  <c:v>1</c:v>
                </c:pt>
                <c:pt idx="5">
                  <c:v>0</c:v>
                </c:pt>
                <c:pt idx="6">
                  <c:v>1</c:v>
                </c:pt>
                <c:pt idx="7">
                  <c:v>0</c:v>
                </c:pt>
                <c:pt idx="8">
                  <c:v>0</c:v>
                </c:pt>
                <c:pt idx="9">
                  <c:v>1</c:v>
                </c:pt>
                <c:pt idx="10">
                  <c:v>0</c:v>
                </c:pt>
                <c:pt idx="11">
                  <c:v>1</c:v>
                </c:pt>
                <c:pt idx="12">
                  <c:v>0</c:v>
                </c:pt>
                <c:pt idx="13">
                  <c:v>0</c:v>
                </c:pt>
                <c:pt idx="14">
                  <c:v>0</c:v>
                </c:pt>
                <c:pt idx="15">
                  <c:v>0</c:v>
                </c:pt>
                <c:pt idx="16">
                  <c:v>0</c:v>
                </c:pt>
                <c:pt idx="17">
                  <c:v>1</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A5FE-4EE7-94B9-D69BD0DFE436}"/>
            </c:ext>
          </c:extLst>
        </c:ser>
        <c:ser>
          <c:idx val="6"/>
          <c:order val="6"/>
          <c:tx>
            <c:strRef>
              <c:f>Stat!$I$33</c:f>
              <c:strCache>
                <c:ptCount val="1"/>
                <c:pt idx="0">
                  <c:v>خلافات علي الميراث</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strRef>
              <c:f>Stat!$B$34:$B$58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Stat!$I$34:$I$58</c:f>
              <c:numCache>
                <c:formatCode>General</c:formatCode>
                <c:ptCount val="25"/>
                <c:pt idx="0">
                  <c:v>1</c:v>
                </c:pt>
                <c:pt idx="1">
                  <c:v>0</c:v>
                </c:pt>
                <c:pt idx="2">
                  <c:v>0</c:v>
                </c:pt>
                <c:pt idx="3">
                  <c:v>0</c:v>
                </c:pt>
                <c:pt idx="4">
                  <c:v>0</c:v>
                </c:pt>
                <c:pt idx="5">
                  <c:v>1</c:v>
                </c:pt>
                <c:pt idx="6">
                  <c:v>0</c:v>
                </c:pt>
                <c:pt idx="7">
                  <c:v>0</c:v>
                </c:pt>
                <c:pt idx="8">
                  <c:v>0</c:v>
                </c:pt>
                <c:pt idx="9">
                  <c:v>0</c:v>
                </c:pt>
                <c:pt idx="10">
                  <c:v>0</c:v>
                </c:pt>
                <c:pt idx="11">
                  <c:v>0</c:v>
                </c:pt>
                <c:pt idx="12">
                  <c:v>0</c:v>
                </c:pt>
                <c:pt idx="13">
                  <c:v>0</c:v>
                </c:pt>
                <c:pt idx="14">
                  <c:v>1</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A5FE-4EE7-94B9-D69BD0DFE436}"/>
            </c:ext>
          </c:extLst>
        </c:ser>
        <c:ser>
          <c:idx val="7"/>
          <c:order val="7"/>
          <c:tx>
            <c:strRef>
              <c:f>Stat!$J$33</c:f>
              <c:strCache>
                <c:ptCount val="1"/>
                <c:pt idx="0">
                  <c:v>خلافات مالية</c:v>
                </c:pt>
              </c:strCache>
            </c:strRef>
          </c:tx>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invertIfNegative val="0"/>
          <c:cat>
            <c:strRef>
              <c:f>Stat!$B$34:$B$58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Stat!$J$34:$J$58</c:f>
              <c:numCache>
                <c:formatCode>General</c:formatCode>
                <c:ptCount val="25"/>
                <c:pt idx="0">
                  <c:v>111</c:v>
                </c:pt>
                <c:pt idx="1">
                  <c:v>76</c:v>
                </c:pt>
                <c:pt idx="2">
                  <c:v>12</c:v>
                </c:pt>
                <c:pt idx="3">
                  <c:v>19</c:v>
                </c:pt>
                <c:pt idx="4">
                  <c:v>3</c:v>
                </c:pt>
                <c:pt idx="5">
                  <c:v>8</c:v>
                </c:pt>
                <c:pt idx="6">
                  <c:v>16</c:v>
                </c:pt>
                <c:pt idx="7">
                  <c:v>10</c:v>
                </c:pt>
                <c:pt idx="8">
                  <c:v>13</c:v>
                </c:pt>
                <c:pt idx="9">
                  <c:v>4</c:v>
                </c:pt>
                <c:pt idx="10">
                  <c:v>2</c:v>
                </c:pt>
                <c:pt idx="11">
                  <c:v>10</c:v>
                </c:pt>
                <c:pt idx="12">
                  <c:v>10</c:v>
                </c:pt>
                <c:pt idx="13">
                  <c:v>9</c:v>
                </c:pt>
                <c:pt idx="14">
                  <c:v>6</c:v>
                </c:pt>
                <c:pt idx="15">
                  <c:v>2</c:v>
                </c:pt>
                <c:pt idx="16">
                  <c:v>2</c:v>
                </c:pt>
                <c:pt idx="17">
                  <c:v>1</c:v>
                </c:pt>
                <c:pt idx="18">
                  <c:v>3</c:v>
                </c:pt>
                <c:pt idx="19">
                  <c:v>3</c:v>
                </c:pt>
                <c:pt idx="20">
                  <c:v>3</c:v>
                </c:pt>
                <c:pt idx="21">
                  <c:v>4</c:v>
                </c:pt>
                <c:pt idx="22">
                  <c:v>3</c:v>
                </c:pt>
                <c:pt idx="23">
                  <c:v>2</c:v>
                </c:pt>
                <c:pt idx="24">
                  <c:v>0</c:v>
                </c:pt>
              </c:numCache>
            </c:numRef>
          </c:val>
          <c:extLst>
            <c:ext xmlns:c16="http://schemas.microsoft.com/office/drawing/2014/chart" uri="{C3380CC4-5D6E-409C-BE32-E72D297353CC}">
              <c16:uniqueId val="{00000007-A5FE-4EE7-94B9-D69BD0DFE436}"/>
            </c:ext>
          </c:extLst>
        </c:ser>
        <c:ser>
          <c:idx val="8"/>
          <c:order val="8"/>
          <c:tx>
            <c:strRef>
              <c:f>Stat!$K$33</c:f>
              <c:strCache>
                <c:ptCount val="1"/>
                <c:pt idx="0">
                  <c:v>عدم الانجاب</c:v>
                </c:pt>
              </c:strCache>
            </c:strRef>
          </c:tx>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invertIfNegative val="0"/>
          <c:cat>
            <c:strRef>
              <c:f>Stat!$B$34:$B$58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Stat!$K$34:$K$58</c:f>
              <c:numCache>
                <c:formatCode>General</c:formatCode>
                <c:ptCount val="25"/>
                <c:pt idx="0">
                  <c:v>3</c:v>
                </c:pt>
                <c:pt idx="1">
                  <c:v>5</c:v>
                </c:pt>
                <c:pt idx="2">
                  <c:v>1</c:v>
                </c:pt>
                <c:pt idx="3">
                  <c:v>1</c:v>
                </c:pt>
                <c:pt idx="4">
                  <c:v>2</c:v>
                </c:pt>
                <c:pt idx="5">
                  <c:v>1</c:v>
                </c:pt>
                <c:pt idx="6">
                  <c:v>2</c:v>
                </c:pt>
                <c:pt idx="7">
                  <c:v>0</c:v>
                </c:pt>
                <c:pt idx="8">
                  <c:v>0</c:v>
                </c:pt>
                <c:pt idx="9">
                  <c:v>0</c:v>
                </c:pt>
                <c:pt idx="10">
                  <c:v>4</c:v>
                </c:pt>
                <c:pt idx="11">
                  <c:v>2</c:v>
                </c:pt>
                <c:pt idx="12">
                  <c:v>0</c:v>
                </c:pt>
                <c:pt idx="13">
                  <c:v>0</c:v>
                </c:pt>
                <c:pt idx="14">
                  <c:v>1</c:v>
                </c:pt>
                <c:pt idx="15">
                  <c:v>0</c:v>
                </c:pt>
                <c:pt idx="16">
                  <c:v>0</c:v>
                </c:pt>
                <c:pt idx="17">
                  <c:v>0</c:v>
                </c:pt>
                <c:pt idx="18">
                  <c:v>0</c:v>
                </c:pt>
                <c:pt idx="19">
                  <c:v>1</c:v>
                </c:pt>
                <c:pt idx="20">
                  <c:v>0</c:v>
                </c:pt>
                <c:pt idx="21">
                  <c:v>0</c:v>
                </c:pt>
                <c:pt idx="22">
                  <c:v>0</c:v>
                </c:pt>
                <c:pt idx="23">
                  <c:v>0</c:v>
                </c:pt>
                <c:pt idx="24">
                  <c:v>0</c:v>
                </c:pt>
              </c:numCache>
            </c:numRef>
          </c:val>
          <c:extLst>
            <c:ext xmlns:c16="http://schemas.microsoft.com/office/drawing/2014/chart" uri="{C3380CC4-5D6E-409C-BE32-E72D297353CC}">
              <c16:uniqueId val="{00000008-A5FE-4EE7-94B9-D69BD0DFE436}"/>
            </c:ext>
          </c:extLst>
        </c:ser>
        <c:ser>
          <c:idx val="9"/>
          <c:order val="9"/>
          <c:tx>
            <c:strRef>
              <c:f>Stat!$L$33</c:f>
              <c:strCache>
                <c:ptCount val="1"/>
                <c:pt idx="0">
                  <c:v>من اجل التسول</c:v>
                </c:pt>
              </c:strCache>
            </c:strRef>
          </c:tx>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invertIfNegative val="0"/>
          <c:cat>
            <c:strRef>
              <c:f>Stat!$B$34:$B$58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Stat!$L$34:$L$58</c:f>
              <c:numCache>
                <c:formatCode>General</c:formatCode>
                <c:ptCount val="25"/>
                <c:pt idx="0">
                  <c:v>6</c:v>
                </c:pt>
                <c:pt idx="1">
                  <c:v>2</c:v>
                </c:pt>
                <c:pt idx="2">
                  <c:v>3</c:v>
                </c:pt>
                <c:pt idx="3">
                  <c:v>6</c:v>
                </c:pt>
                <c:pt idx="4">
                  <c:v>0</c:v>
                </c:pt>
                <c:pt idx="5">
                  <c:v>0</c:v>
                </c:pt>
                <c:pt idx="6">
                  <c:v>0</c:v>
                </c:pt>
                <c:pt idx="7">
                  <c:v>0</c:v>
                </c:pt>
                <c:pt idx="8">
                  <c:v>0</c:v>
                </c:pt>
                <c:pt idx="9">
                  <c:v>0</c:v>
                </c:pt>
                <c:pt idx="10">
                  <c:v>0</c:v>
                </c:pt>
                <c:pt idx="11">
                  <c:v>1</c:v>
                </c:pt>
                <c:pt idx="12">
                  <c:v>0</c:v>
                </c:pt>
                <c:pt idx="13">
                  <c:v>0</c:v>
                </c:pt>
                <c:pt idx="14">
                  <c:v>0</c:v>
                </c:pt>
                <c:pt idx="15">
                  <c:v>1</c:v>
                </c:pt>
                <c:pt idx="16">
                  <c:v>0</c:v>
                </c:pt>
                <c:pt idx="17">
                  <c:v>0</c:v>
                </c:pt>
                <c:pt idx="18">
                  <c:v>0</c:v>
                </c:pt>
                <c:pt idx="19">
                  <c:v>0</c:v>
                </c:pt>
                <c:pt idx="20">
                  <c:v>0</c:v>
                </c:pt>
                <c:pt idx="21">
                  <c:v>0</c:v>
                </c:pt>
                <c:pt idx="22">
                  <c:v>0</c:v>
                </c:pt>
                <c:pt idx="23">
                  <c:v>1</c:v>
                </c:pt>
                <c:pt idx="24">
                  <c:v>0</c:v>
                </c:pt>
              </c:numCache>
            </c:numRef>
          </c:val>
          <c:extLst>
            <c:ext xmlns:c16="http://schemas.microsoft.com/office/drawing/2014/chart" uri="{C3380CC4-5D6E-409C-BE32-E72D297353CC}">
              <c16:uniqueId val="{00000009-A5FE-4EE7-94B9-D69BD0DFE436}"/>
            </c:ext>
          </c:extLst>
        </c:ser>
        <c:ser>
          <c:idx val="10"/>
          <c:order val="10"/>
          <c:tx>
            <c:strRef>
              <c:f>Stat!$M$33</c:f>
              <c:strCache>
                <c:ptCount val="1"/>
                <c:pt idx="0">
                  <c:v>من اجل السرقة</c:v>
                </c:pt>
              </c:strCache>
            </c:strRef>
          </c:tx>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invertIfNegative val="0"/>
          <c:cat>
            <c:strRef>
              <c:f>Stat!$B$34:$B$58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Stat!$M$34:$M$58</c:f>
              <c:numCache>
                <c:formatCode>General</c:formatCode>
                <c:ptCount val="25"/>
                <c:pt idx="0">
                  <c:v>24</c:v>
                </c:pt>
                <c:pt idx="1">
                  <c:v>21</c:v>
                </c:pt>
                <c:pt idx="2">
                  <c:v>3</c:v>
                </c:pt>
                <c:pt idx="3">
                  <c:v>3</c:v>
                </c:pt>
                <c:pt idx="4">
                  <c:v>6</c:v>
                </c:pt>
                <c:pt idx="5">
                  <c:v>2</c:v>
                </c:pt>
                <c:pt idx="6">
                  <c:v>3</c:v>
                </c:pt>
                <c:pt idx="7">
                  <c:v>4</c:v>
                </c:pt>
                <c:pt idx="8">
                  <c:v>1</c:v>
                </c:pt>
                <c:pt idx="9">
                  <c:v>7</c:v>
                </c:pt>
                <c:pt idx="10">
                  <c:v>1</c:v>
                </c:pt>
                <c:pt idx="11">
                  <c:v>1</c:v>
                </c:pt>
                <c:pt idx="12">
                  <c:v>1</c:v>
                </c:pt>
                <c:pt idx="13">
                  <c:v>2</c:v>
                </c:pt>
                <c:pt idx="14">
                  <c:v>1</c:v>
                </c:pt>
                <c:pt idx="15">
                  <c:v>0</c:v>
                </c:pt>
                <c:pt idx="16">
                  <c:v>2</c:v>
                </c:pt>
                <c:pt idx="17">
                  <c:v>1</c:v>
                </c:pt>
                <c:pt idx="18">
                  <c:v>2</c:v>
                </c:pt>
                <c:pt idx="19">
                  <c:v>0</c:v>
                </c:pt>
                <c:pt idx="20">
                  <c:v>0</c:v>
                </c:pt>
                <c:pt idx="21">
                  <c:v>0</c:v>
                </c:pt>
                <c:pt idx="22">
                  <c:v>1</c:v>
                </c:pt>
                <c:pt idx="23">
                  <c:v>1</c:v>
                </c:pt>
                <c:pt idx="24">
                  <c:v>0</c:v>
                </c:pt>
              </c:numCache>
            </c:numRef>
          </c:val>
          <c:extLst>
            <c:ext xmlns:c16="http://schemas.microsoft.com/office/drawing/2014/chart" uri="{C3380CC4-5D6E-409C-BE32-E72D297353CC}">
              <c16:uniqueId val="{0000000A-A5FE-4EE7-94B9-D69BD0DFE436}"/>
            </c:ext>
          </c:extLst>
        </c:ser>
        <c:ser>
          <c:idx val="11"/>
          <c:order val="11"/>
          <c:tx>
            <c:strRef>
              <c:f>Stat!$N$33</c:f>
              <c:strCache>
                <c:ptCount val="1"/>
                <c:pt idx="0">
                  <c:v>من اجل الفدية</c:v>
                </c:pt>
              </c:strCache>
            </c:strRef>
          </c:tx>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invertIfNegative val="0"/>
          <c:cat>
            <c:strRef>
              <c:f>Stat!$B$34:$B$58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Stat!$N$34:$N$58</c:f>
              <c:numCache>
                <c:formatCode>General</c:formatCode>
                <c:ptCount val="25"/>
                <c:pt idx="0">
                  <c:v>67</c:v>
                </c:pt>
                <c:pt idx="1">
                  <c:v>59</c:v>
                </c:pt>
                <c:pt idx="2">
                  <c:v>26</c:v>
                </c:pt>
                <c:pt idx="3">
                  <c:v>23</c:v>
                </c:pt>
                <c:pt idx="4">
                  <c:v>36</c:v>
                </c:pt>
                <c:pt idx="5">
                  <c:v>12</c:v>
                </c:pt>
                <c:pt idx="6">
                  <c:v>9</c:v>
                </c:pt>
                <c:pt idx="7">
                  <c:v>6</c:v>
                </c:pt>
                <c:pt idx="8">
                  <c:v>10</c:v>
                </c:pt>
                <c:pt idx="9">
                  <c:v>10</c:v>
                </c:pt>
                <c:pt idx="10">
                  <c:v>19</c:v>
                </c:pt>
                <c:pt idx="11">
                  <c:v>9</c:v>
                </c:pt>
                <c:pt idx="12">
                  <c:v>9</c:v>
                </c:pt>
                <c:pt idx="13">
                  <c:v>11</c:v>
                </c:pt>
                <c:pt idx="14">
                  <c:v>12</c:v>
                </c:pt>
                <c:pt idx="15">
                  <c:v>8</c:v>
                </c:pt>
                <c:pt idx="16">
                  <c:v>5</c:v>
                </c:pt>
                <c:pt idx="17">
                  <c:v>3</c:v>
                </c:pt>
                <c:pt idx="18">
                  <c:v>1</c:v>
                </c:pt>
                <c:pt idx="19">
                  <c:v>2</c:v>
                </c:pt>
                <c:pt idx="20">
                  <c:v>4</c:v>
                </c:pt>
                <c:pt idx="21">
                  <c:v>1</c:v>
                </c:pt>
                <c:pt idx="22">
                  <c:v>1</c:v>
                </c:pt>
                <c:pt idx="23">
                  <c:v>1</c:v>
                </c:pt>
                <c:pt idx="24">
                  <c:v>0</c:v>
                </c:pt>
              </c:numCache>
            </c:numRef>
          </c:val>
          <c:extLst>
            <c:ext xmlns:c16="http://schemas.microsoft.com/office/drawing/2014/chart" uri="{C3380CC4-5D6E-409C-BE32-E72D297353CC}">
              <c16:uniqueId val="{0000000B-A5FE-4EE7-94B9-D69BD0DFE436}"/>
            </c:ext>
          </c:extLst>
        </c:ser>
        <c:dLbls>
          <c:showLegendKey val="0"/>
          <c:showVal val="0"/>
          <c:showCatName val="0"/>
          <c:showSerName val="0"/>
          <c:showPercent val="0"/>
          <c:showBubbleSize val="0"/>
        </c:dLbls>
        <c:gapWidth val="150"/>
        <c:overlap val="10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تصنيف  الواقعة بالنسبة للتصنيف العددي للمخطوفين/ات</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Stat!$C$401</c:f>
              <c:strCache>
                <c:ptCount val="1"/>
                <c:pt idx="0">
                  <c:v>جماعي</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Stat!$B$402:$B$413</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Stat!$C$402:$C$413</c:f>
              <c:numCache>
                <c:formatCode>General</c:formatCode>
                <c:ptCount val="12"/>
                <c:pt idx="0">
                  <c:v>3</c:v>
                </c:pt>
                <c:pt idx="1">
                  <c:v>5</c:v>
                </c:pt>
                <c:pt idx="2">
                  <c:v>2</c:v>
                </c:pt>
                <c:pt idx="3">
                  <c:v>3</c:v>
                </c:pt>
                <c:pt idx="4">
                  <c:v>2</c:v>
                </c:pt>
                <c:pt idx="5">
                  <c:v>2</c:v>
                </c:pt>
                <c:pt idx="6">
                  <c:v>0</c:v>
                </c:pt>
                <c:pt idx="7">
                  <c:v>0</c:v>
                </c:pt>
                <c:pt idx="8">
                  <c:v>0</c:v>
                </c:pt>
                <c:pt idx="9">
                  <c:v>2</c:v>
                </c:pt>
                <c:pt idx="10">
                  <c:v>0</c:v>
                </c:pt>
                <c:pt idx="11">
                  <c:v>0</c:v>
                </c:pt>
              </c:numCache>
            </c:numRef>
          </c:val>
          <c:extLst>
            <c:ext xmlns:c16="http://schemas.microsoft.com/office/drawing/2014/chart" uri="{C3380CC4-5D6E-409C-BE32-E72D297353CC}">
              <c16:uniqueId val="{00000000-9366-4DDD-A9D8-37AC92A0D6EE}"/>
            </c:ext>
          </c:extLst>
        </c:ser>
        <c:ser>
          <c:idx val="1"/>
          <c:order val="1"/>
          <c:tx>
            <c:strRef>
              <c:f>Stat!$D$401</c:f>
              <c:strCache>
                <c:ptCount val="1"/>
                <c:pt idx="0">
                  <c:v>زوجي</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Stat!$B$402:$B$413</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Stat!$D$402:$D$413</c:f>
              <c:numCache>
                <c:formatCode>General</c:formatCode>
                <c:ptCount val="12"/>
                <c:pt idx="0">
                  <c:v>10</c:v>
                </c:pt>
                <c:pt idx="1">
                  <c:v>29</c:v>
                </c:pt>
                <c:pt idx="2">
                  <c:v>11</c:v>
                </c:pt>
                <c:pt idx="3">
                  <c:v>10</c:v>
                </c:pt>
                <c:pt idx="4">
                  <c:v>7</c:v>
                </c:pt>
                <c:pt idx="5">
                  <c:v>6</c:v>
                </c:pt>
                <c:pt idx="6">
                  <c:v>0</c:v>
                </c:pt>
                <c:pt idx="7">
                  <c:v>2</c:v>
                </c:pt>
                <c:pt idx="8">
                  <c:v>0</c:v>
                </c:pt>
                <c:pt idx="9">
                  <c:v>0</c:v>
                </c:pt>
                <c:pt idx="10">
                  <c:v>0</c:v>
                </c:pt>
                <c:pt idx="11">
                  <c:v>0</c:v>
                </c:pt>
              </c:numCache>
            </c:numRef>
          </c:val>
          <c:extLst>
            <c:ext xmlns:c16="http://schemas.microsoft.com/office/drawing/2014/chart" uri="{C3380CC4-5D6E-409C-BE32-E72D297353CC}">
              <c16:uniqueId val="{00000001-9366-4DDD-A9D8-37AC92A0D6EE}"/>
            </c:ext>
          </c:extLst>
        </c:ser>
        <c:ser>
          <c:idx val="2"/>
          <c:order val="2"/>
          <c:tx>
            <c:strRef>
              <c:f>Stat!$E$401</c:f>
              <c:strCache>
                <c:ptCount val="1"/>
                <c:pt idx="0">
                  <c:v>فردي</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Stat!$B$402:$B$413</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Stat!$E$402:$E$413</c:f>
              <c:numCache>
                <c:formatCode>General</c:formatCode>
                <c:ptCount val="12"/>
                <c:pt idx="0">
                  <c:v>331</c:v>
                </c:pt>
                <c:pt idx="1">
                  <c:v>298</c:v>
                </c:pt>
                <c:pt idx="2">
                  <c:v>249</c:v>
                </c:pt>
                <c:pt idx="3">
                  <c:v>133</c:v>
                </c:pt>
                <c:pt idx="4">
                  <c:v>78</c:v>
                </c:pt>
                <c:pt idx="5">
                  <c:v>47</c:v>
                </c:pt>
                <c:pt idx="6">
                  <c:v>23</c:v>
                </c:pt>
                <c:pt idx="7">
                  <c:v>18</c:v>
                </c:pt>
                <c:pt idx="8">
                  <c:v>15</c:v>
                </c:pt>
                <c:pt idx="9">
                  <c:v>6</c:v>
                </c:pt>
                <c:pt idx="10">
                  <c:v>3</c:v>
                </c:pt>
                <c:pt idx="11">
                  <c:v>1</c:v>
                </c:pt>
              </c:numCache>
            </c:numRef>
          </c:val>
          <c:extLst>
            <c:ext xmlns:c16="http://schemas.microsoft.com/office/drawing/2014/chart" uri="{C3380CC4-5D6E-409C-BE32-E72D297353CC}">
              <c16:uniqueId val="{00000002-9366-4DDD-A9D8-37AC92A0D6EE}"/>
            </c:ext>
          </c:extLst>
        </c:ser>
        <c:dLbls>
          <c:dLblPos val="outEnd"/>
          <c:showLegendKey val="0"/>
          <c:showVal val="1"/>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التصنيف العددي للمخطوفين/ات بالنسبة لوسيلة تحرير/العثور علي المخطوفين/ات</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Stat!$B$420</c:f>
              <c:strCache>
                <c:ptCount val="1"/>
                <c:pt idx="0">
                  <c:v>الامن</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Stat!$C$419:$E$419</c:f>
              <c:strCache>
                <c:ptCount val="3"/>
                <c:pt idx="0">
                  <c:v>جماعي</c:v>
                </c:pt>
                <c:pt idx="1">
                  <c:v>زوجي</c:v>
                </c:pt>
                <c:pt idx="2">
                  <c:v>فردي</c:v>
                </c:pt>
              </c:strCache>
            </c:strRef>
          </c:cat>
          <c:val>
            <c:numRef>
              <c:f>Stat!$C$420:$E$420</c:f>
              <c:numCache>
                <c:formatCode>General</c:formatCode>
                <c:ptCount val="3"/>
                <c:pt idx="0">
                  <c:v>12</c:v>
                </c:pt>
                <c:pt idx="1">
                  <c:v>38</c:v>
                </c:pt>
                <c:pt idx="2">
                  <c:v>574</c:v>
                </c:pt>
              </c:numCache>
            </c:numRef>
          </c:val>
          <c:extLst>
            <c:ext xmlns:c16="http://schemas.microsoft.com/office/drawing/2014/chart" uri="{C3380CC4-5D6E-409C-BE32-E72D297353CC}">
              <c16:uniqueId val="{00000000-6F73-490B-B9F5-8A315A579357}"/>
            </c:ext>
          </c:extLst>
        </c:ser>
        <c:ser>
          <c:idx val="1"/>
          <c:order val="1"/>
          <c:tx>
            <c:strRef>
              <c:f>Stat!$B$421</c:f>
              <c:strCache>
                <c:ptCount val="1"/>
                <c:pt idx="0">
                  <c:v>الاهالي</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Stat!$C$419:$E$419</c:f>
              <c:strCache>
                <c:ptCount val="3"/>
                <c:pt idx="0">
                  <c:v>جماعي</c:v>
                </c:pt>
                <c:pt idx="1">
                  <c:v>زوجي</c:v>
                </c:pt>
                <c:pt idx="2">
                  <c:v>فردي</c:v>
                </c:pt>
              </c:strCache>
            </c:strRef>
          </c:cat>
          <c:val>
            <c:numRef>
              <c:f>Stat!$C$421:$E$421</c:f>
              <c:numCache>
                <c:formatCode>General</c:formatCode>
                <c:ptCount val="3"/>
                <c:pt idx="0">
                  <c:v>0</c:v>
                </c:pt>
                <c:pt idx="1">
                  <c:v>5</c:v>
                </c:pt>
                <c:pt idx="2">
                  <c:v>55</c:v>
                </c:pt>
              </c:numCache>
            </c:numRef>
          </c:val>
          <c:extLst>
            <c:ext xmlns:c16="http://schemas.microsoft.com/office/drawing/2014/chart" uri="{C3380CC4-5D6E-409C-BE32-E72D297353CC}">
              <c16:uniqueId val="{00000001-6F73-490B-B9F5-8A315A579357}"/>
            </c:ext>
          </c:extLst>
        </c:ser>
        <c:ser>
          <c:idx val="2"/>
          <c:order val="2"/>
          <c:tx>
            <c:strRef>
              <c:f>Stat!$B$422</c:f>
              <c:strCache>
                <c:ptCount val="1"/>
                <c:pt idx="0">
                  <c:v>المتهمين</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Stat!$C$419:$E$419</c:f>
              <c:strCache>
                <c:ptCount val="3"/>
                <c:pt idx="0">
                  <c:v>جماعي</c:v>
                </c:pt>
                <c:pt idx="1">
                  <c:v>زوجي</c:v>
                </c:pt>
                <c:pt idx="2">
                  <c:v>فردي</c:v>
                </c:pt>
              </c:strCache>
            </c:strRef>
          </c:cat>
          <c:val>
            <c:numRef>
              <c:f>Stat!$C$422:$E$422</c:f>
              <c:numCache>
                <c:formatCode>General</c:formatCode>
                <c:ptCount val="3"/>
                <c:pt idx="0">
                  <c:v>5</c:v>
                </c:pt>
                <c:pt idx="1">
                  <c:v>20</c:v>
                </c:pt>
                <c:pt idx="2">
                  <c:v>383</c:v>
                </c:pt>
              </c:numCache>
            </c:numRef>
          </c:val>
          <c:extLst>
            <c:ext xmlns:c16="http://schemas.microsoft.com/office/drawing/2014/chart" uri="{C3380CC4-5D6E-409C-BE32-E72D297353CC}">
              <c16:uniqueId val="{00000002-6F73-490B-B9F5-8A315A579357}"/>
            </c:ext>
          </c:extLst>
        </c:ser>
        <c:ser>
          <c:idx val="3"/>
          <c:order val="3"/>
          <c:tx>
            <c:strRef>
              <c:f>Stat!$B$423</c:f>
              <c:strCache>
                <c:ptCount val="1"/>
                <c:pt idx="0">
                  <c:v>تم قتله/ ها</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Stat!$C$419:$E$419</c:f>
              <c:strCache>
                <c:ptCount val="3"/>
                <c:pt idx="0">
                  <c:v>جماعي</c:v>
                </c:pt>
                <c:pt idx="1">
                  <c:v>زوجي</c:v>
                </c:pt>
                <c:pt idx="2">
                  <c:v>فردي</c:v>
                </c:pt>
              </c:strCache>
            </c:strRef>
          </c:cat>
          <c:val>
            <c:numRef>
              <c:f>Stat!$C$423:$E$423</c:f>
              <c:numCache>
                <c:formatCode>General</c:formatCode>
                <c:ptCount val="3"/>
                <c:pt idx="0">
                  <c:v>0</c:v>
                </c:pt>
                <c:pt idx="1">
                  <c:v>3</c:v>
                </c:pt>
                <c:pt idx="2">
                  <c:v>125</c:v>
                </c:pt>
              </c:numCache>
            </c:numRef>
          </c:val>
          <c:extLst>
            <c:ext xmlns:c16="http://schemas.microsoft.com/office/drawing/2014/chart" uri="{C3380CC4-5D6E-409C-BE32-E72D297353CC}">
              <c16:uniqueId val="{00000003-6F73-490B-B9F5-8A315A579357}"/>
            </c:ext>
          </c:extLst>
        </c:ser>
        <c:ser>
          <c:idx val="4"/>
          <c:order val="4"/>
          <c:tx>
            <c:strRef>
              <c:f>Stat!$B$424</c:f>
              <c:strCache>
                <c:ptCount val="1"/>
                <c:pt idx="0">
                  <c:v>غير محدد</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Stat!$C$419:$E$419</c:f>
              <c:strCache>
                <c:ptCount val="3"/>
                <c:pt idx="0">
                  <c:v>جماعي</c:v>
                </c:pt>
                <c:pt idx="1">
                  <c:v>زوجي</c:v>
                </c:pt>
                <c:pt idx="2">
                  <c:v>فردي</c:v>
                </c:pt>
              </c:strCache>
            </c:strRef>
          </c:cat>
          <c:val>
            <c:numRef>
              <c:f>Stat!$C$424:$E$424</c:f>
              <c:numCache>
                <c:formatCode>General</c:formatCode>
                <c:ptCount val="3"/>
                <c:pt idx="0">
                  <c:v>2</c:v>
                </c:pt>
                <c:pt idx="1">
                  <c:v>6</c:v>
                </c:pt>
                <c:pt idx="2">
                  <c:v>27</c:v>
                </c:pt>
              </c:numCache>
            </c:numRef>
          </c:val>
          <c:extLst>
            <c:ext xmlns:c16="http://schemas.microsoft.com/office/drawing/2014/chart" uri="{C3380CC4-5D6E-409C-BE32-E72D297353CC}">
              <c16:uniqueId val="{00000004-6F73-490B-B9F5-8A315A579357}"/>
            </c:ext>
          </c:extLst>
        </c:ser>
        <c:ser>
          <c:idx val="5"/>
          <c:order val="5"/>
          <c:tx>
            <c:strRef>
              <c:f>Stat!$B$425</c:f>
              <c:strCache>
                <c:ptCount val="1"/>
                <c:pt idx="0">
                  <c:v>هربا</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Stat!$C$419:$E$419</c:f>
              <c:strCache>
                <c:ptCount val="3"/>
                <c:pt idx="0">
                  <c:v>جماعي</c:v>
                </c:pt>
                <c:pt idx="1">
                  <c:v>زوجي</c:v>
                </c:pt>
                <c:pt idx="2">
                  <c:v>فردي</c:v>
                </c:pt>
              </c:strCache>
            </c:strRef>
          </c:cat>
          <c:val>
            <c:numRef>
              <c:f>Stat!$C$425:$E$425</c:f>
              <c:numCache>
                <c:formatCode>General</c:formatCode>
                <c:ptCount val="3"/>
                <c:pt idx="0">
                  <c:v>0</c:v>
                </c:pt>
                <c:pt idx="1">
                  <c:v>3</c:v>
                </c:pt>
                <c:pt idx="2">
                  <c:v>38</c:v>
                </c:pt>
              </c:numCache>
            </c:numRef>
          </c:val>
          <c:extLst>
            <c:ext xmlns:c16="http://schemas.microsoft.com/office/drawing/2014/chart" uri="{C3380CC4-5D6E-409C-BE32-E72D297353CC}">
              <c16:uniqueId val="{00000005-6F73-490B-B9F5-8A315A579357}"/>
            </c:ext>
          </c:extLst>
        </c:ser>
        <c:dLbls>
          <c:dLblPos val="outEnd"/>
          <c:showLegendKey val="0"/>
          <c:showVal val="1"/>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التصنيف العددي لمرتكبي بالنسبة لوسيلة تحرير/العثور علي المخطوفين/ات</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Stat!$B$432</c:f>
              <c:strCache>
                <c:ptCount val="1"/>
                <c:pt idx="0">
                  <c:v>الامن</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Stat!$C$431:$F$431</c:f>
              <c:strCache>
                <c:ptCount val="4"/>
                <c:pt idx="0">
                  <c:v>تشكيل عصابي</c:v>
                </c:pt>
                <c:pt idx="1">
                  <c:v>ثلاثة افراد</c:v>
                </c:pt>
                <c:pt idx="2">
                  <c:v>فردين</c:v>
                </c:pt>
                <c:pt idx="3">
                  <c:v>فرد واحد</c:v>
                </c:pt>
              </c:strCache>
            </c:strRef>
          </c:cat>
          <c:val>
            <c:numRef>
              <c:f>Stat!$C$432:$F$432</c:f>
              <c:numCache>
                <c:formatCode>General</c:formatCode>
                <c:ptCount val="4"/>
                <c:pt idx="0">
                  <c:v>260</c:v>
                </c:pt>
                <c:pt idx="1">
                  <c:v>160</c:v>
                </c:pt>
                <c:pt idx="2">
                  <c:v>103</c:v>
                </c:pt>
                <c:pt idx="3">
                  <c:v>101</c:v>
                </c:pt>
              </c:numCache>
            </c:numRef>
          </c:val>
          <c:extLst>
            <c:ext xmlns:c16="http://schemas.microsoft.com/office/drawing/2014/chart" uri="{C3380CC4-5D6E-409C-BE32-E72D297353CC}">
              <c16:uniqueId val="{00000000-FA4F-406D-9ECE-15A61E66F16F}"/>
            </c:ext>
          </c:extLst>
        </c:ser>
        <c:ser>
          <c:idx val="1"/>
          <c:order val="1"/>
          <c:tx>
            <c:strRef>
              <c:f>Stat!$B$433</c:f>
              <c:strCache>
                <c:ptCount val="1"/>
                <c:pt idx="0">
                  <c:v>الاهالي</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Stat!$C$431:$F$431</c:f>
              <c:strCache>
                <c:ptCount val="4"/>
                <c:pt idx="0">
                  <c:v>تشكيل عصابي</c:v>
                </c:pt>
                <c:pt idx="1">
                  <c:v>ثلاثة افراد</c:v>
                </c:pt>
                <c:pt idx="2">
                  <c:v>فردين</c:v>
                </c:pt>
                <c:pt idx="3">
                  <c:v>فرد واحد</c:v>
                </c:pt>
              </c:strCache>
            </c:strRef>
          </c:cat>
          <c:val>
            <c:numRef>
              <c:f>Stat!$C$433:$F$433</c:f>
              <c:numCache>
                <c:formatCode>General</c:formatCode>
                <c:ptCount val="4"/>
                <c:pt idx="0">
                  <c:v>7</c:v>
                </c:pt>
                <c:pt idx="1">
                  <c:v>12</c:v>
                </c:pt>
                <c:pt idx="2">
                  <c:v>14</c:v>
                </c:pt>
                <c:pt idx="3">
                  <c:v>27</c:v>
                </c:pt>
              </c:numCache>
            </c:numRef>
          </c:val>
          <c:extLst>
            <c:ext xmlns:c16="http://schemas.microsoft.com/office/drawing/2014/chart" uri="{C3380CC4-5D6E-409C-BE32-E72D297353CC}">
              <c16:uniqueId val="{00000001-FA4F-406D-9ECE-15A61E66F16F}"/>
            </c:ext>
          </c:extLst>
        </c:ser>
        <c:ser>
          <c:idx val="2"/>
          <c:order val="2"/>
          <c:tx>
            <c:strRef>
              <c:f>Stat!$B$434</c:f>
              <c:strCache>
                <c:ptCount val="1"/>
                <c:pt idx="0">
                  <c:v>المتهمين</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Stat!$C$431:$F$431</c:f>
              <c:strCache>
                <c:ptCount val="4"/>
                <c:pt idx="0">
                  <c:v>تشكيل عصابي</c:v>
                </c:pt>
                <c:pt idx="1">
                  <c:v>ثلاثة افراد</c:v>
                </c:pt>
                <c:pt idx="2">
                  <c:v>فردين</c:v>
                </c:pt>
                <c:pt idx="3">
                  <c:v>فرد واحد</c:v>
                </c:pt>
              </c:strCache>
            </c:strRef>
          </c:cat>
          <c:val>
            <c:numRef>
              <c:f>Stat!$C$434:$F$434</c:f>
              <c:numCache>
                <c:formatCode>General</c:formatCode>
                <c:ptCount val="4"/>
                <c:pt idx="0">
                  <c:v>128</c:v>
                </c:pt>
                <c:pt idx="1">
                  <c:v>76</c:v>
                </c:pt>
                <c:pt idx="2">
                  <c:v>74</c:v>
                </c:pt>
                <c:pt idx="3">
                  <c:v>130</c:v>
                </c:pt>
              </c:numCache>
            </c:numRef>
          </c:val>
          <c:extLst>
            <c:ext xmlns:c16="http://schemas.microsoft.com/office/drawing/2014/chart" uri="{C3380CC4-5D6E-409C-BE32-E72D297353CC}">
              <c16:uniqueId val="{00000002-FA4F-406D-9ECE-15A61E66F16F}"/>
            </c:ext>
          </c:extLst>
        </c:ser>
        <c:ser>
          <c:idx val="3"/>
          <c:order val="3"/>
          <c:tx>
            <c:strRef>
              <c:f>Stat!$B$435</c:f>
              <c:strCache>
                <c:ptCount val="1"/>
                <c:pt idx="0">
                  <c:v>تم قتله/ ها</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Stat!$C$431:$F$431</c:f>
              <c:strCache>
                <c:ptCount val="4"/>
                <c:pt idx="0">
                  <c:v>تشكيل عصابي</c:v>
                </c:pt>
                <c:pt idx="1">
                  <c:v>ثلاثة افراد</c:v>
                </c:pt>
                <c:pt idx="2">
                  <c:v>فردين</c:v>
                </c:pt>
                <c:pt idx="3">
                  <c:v>فرد واحد</c:v>
                </c:pt>
              </c:strCache>
            </c:strRef>
          </c:cat>
          <c:val>
            <c:numRef>
              <c:f>Stat!$C$435:$F$435</c:f>
              <c:numCache>
                <c:formatCode>General</c:formatCode>
                <c:ptCount val="4"/>
                <c:pt idx="0">
                  <c:v>40</c:v>
                </c:pt>
                <c:pt idx="1">
                  <c:v>16</c:v>
                </c:pt>
                <c:pt idx="2">
                  <c:v>31</c:v>
                </c:pt>
                <c:pt idx="3">
                  <c:v>41</c:v>
                </c:pt>
              </c:numCache>
            </c:numRef>
          </c:val>
          <c:extLst>
            <c:ext xmlns:c16="http://schemas.microsoft.com/office/drawing/2014/chart" uri="{C3380CC4-5D6E-409C-BE32-E72D297353CC}">
              <c16:uniqueId val="{00000003-FA4F-406D-9ECE-15A61E66F16F}"/>
            </c:ext>
          </c:extLst>
        </c:ser>
        <c:ser>
          <c:idx val="4"/>
          <c:order val="4"/>
          <c:tx>
            <c:strRef>
              <c:f>Stat!$B$436</c:f>
              <c:strCache>
                <c:ptCount val="1"/>
                <c:pt idx="0">
                  <c:v>غير محدد</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Stat!$C$431:$F$431</c:f>
              <c:strCache>
                <c:ptCount val="4"/>
                <c:pt idx="0">
                  <c:v>تشكيل عصابي</c:v>
                </c:pt>
                <c:pt idx="1">
                  <c:v>ثلاثة افراد</c:v>
                </c:pt>
                <c:pt idx="2">
                  <c:v>فردين</c:v>
                </c:pt>
                <c:pt idx="3">
                  <c:v>فرد واحد</c:v>
                </c:pt>
              </c:strCache>
            </c:strRef>
          </c:cat>
          <c:val>
            <c:numRef>
              <c:f>Stat!$C$436:$F$436</c:f>
              <c:numCache>
                <c:formatCode>General</c:formatCode>
                <c:ptCount val="4"/>
                <c:pt idx="0">
                  <c:v>6</c:v>
                </c:pt>
                <c:pt idx="1">
                  <c:v>6</c:v>
                </c:pt>
                <c:pt idx="2">
                  <c:v>5</c:v>
                </c:pt>
                <c:pt idx="3">
                  <c:v>18</c:v>
                </c:pt>
              </c:numCache>
            </c:numRef>
          </c:val>
          <c:extLst>
            <c:ext xmlns:c16="http://schemas.microsoft.com/office/drawing/2014/chart" uri="{C3380CC4-5D6E-409C-BE32-E72D297353CC}">
              <c16:uniqueId val="{00000004-FA4F-406D-9ECE-15A61E66F16F}"/>
            </c:ext>
          </c:extLst>
        </c:ser>
        <c:ser>
          <c:idx val="5"/>
          <c:order val="5"/>
          <c:tx>
            <c:strRef>
              <c:f>Stat!$B$437</c:f>
              <c:strCache>
                <c:ptCount val="1"/>
                <c:pt idx="0">
                  <c:v>هربا</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Stat!$C$431:$F$431</c:f>
              <c:strCache>
                <c:ptCount val="4"/>
                <c:pt idx="0">
                  <c:v>تشكيل عصابي</c:v>
                </c:pt>
                <c:pt idx="1">
                  <c:v>ثلاثة افراد</c:v>
                </c:pt>
                <c:pt idx="2">
                  <c:v>فردين</c:v>
                </c:pt>
                <c:pt idx="3">
                  <c:v>فرد واحد</c:v>
                </c:pt>
              </c:strCache>
            </c:strRef>
          </c:cat>
          <c:val>
            <c:numRef>
              <c:f>Stat!$C$437:$F$437</c:f>
              <c:numCache>
                <c:formatCode>General</c:formatCode>
                <c:ptCount val="4"/>
                <c:pt idx="0">
                  <c:v>5</c:v>
                </c:pt>
                <c:pt idx="1">
                  <c:v>11</c:v>
                </c:pt>
                <c:pt idx="2">
                  <c:v>8</c:v>
                </c:pt>
                <c:pt idx="3">
                  <c:v>17</c:v>
                </c:pt>
              </c:numCache>
            </c:numRef>
          </c:val>
          <c:extLst>
            <c:ext xmlns:c16="http://schemas.microsoft.com/office/drawing/2014/chart" uri="{C3380CC4-5D6E-409C-BE32-E72D297353CC}">
              <c16:uniqueId val="{00000005-FA4F-406D-9ECE-15A61E66F16F}"/>
            </c:ext>
          </c:extLst>
        </c:ser>
        <c:dLbls>
          <c:dLblPos val="outEnd"/>
          <c:showLegendKey val="0"/>
          <c:showVal val="1"/>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التصنيف العددي لمرتكبي الواقعة  بالنسبة لاخر اجراء امام جهات الضبط / النيابة</a:t>
            </a:r>
            <a:endParaRPr lang="en-US" b="1"/>
          </a:p>
        </c:rich>
      </c:tx>
      <c:layout>
        <c:manualLayout>
          <c:xMode val="edge"/>
          <c:yMode val="edge"/>
          <c:x val="0.20017917691728301"/>
          <c:y val="2.4217389492980045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Stat!$B$445</c:f>
              <c:strCache>
                <c:ptCount val="1"/>
                <c:pt idx="0">
                  <c:v>تشكيل عصابي</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Stat!$C$444:$G$444</c:f>
              <c:strCache>
                <c:ptCount val="5"/>
                <c:pt idx="0">
                  <c:v>الاحالة الي النيابة</c:v>
                </c:pt>
                <c:pt idx="1">
                  <c:v>حبس احتياطي</c:v>
                </c:pt>
                <c:pt idx="2">
                  <c:v>الاحالة للمحاكمة</c:v>
                </c:pt>
                <c:pt idx="3">
                  <c:v>تصالح</c:v>
                </c:pt>
                <c:pt idx="4">
                  <c:v>اخلاء سبيل</c:v>
                </c:pt>
              </c:strCache>
            </c:strRef>
          </c:cat>
          <c:val>
            <c:numRef>
              <c:f>Stat!$C$445:$G$445</c:f>
              <c:numCache>
                <c:formatCode>General</c:formatCode>
                <c:ptCount val="5"/>
                <c:pt idx="0">
                  <c:v>204</c:v>
                </c:pt>
                <c:pt idx="1">
                  <c:v>166</c:v>
                </c:pt>
                <c:pt idx="2">
                  <c:v>75</c:v>
                </c:pt>
                <c:pt idx="3">
                  <c:v>0</c:v>
                </c:pt>
                <c:pt idx="4">
                  <c:v>1</c:v>
                </c:pt>
              </c:numCache>
            </c:numRef>
          </c:val>
          <c:extLst>
            <c:ext xmlns:c16="http://schemas.microsoft.com/office/drawing/2014/chart" uri="{C3380CC4-5D6E-409C-BE32-E72D297353CC}">
              <c16:uniqueId val="{00000000-BE54-4510-B49E-CEF148164CF2}"/>
            </c:ext>
          </c:extLst>
        </c:ser>
        <c:ser>
          <c:idx val="1"/>
          <c:order val="1"/>
          <c:tx>
            <c:strRef>
              <c:f>Stat!$B$446</c:f>
              <c:strCache>
                <c:ptCount val="1"/>
                <c:pt idx="0">
                  <c:v>ثلاثة افراد</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Stat!$C$444:$G$444</c:f>
              <c:strCache>
                <c:ptCount val="5"/>
                <c:pt idx="0">
                  <c:v>الاحالة الي النيابة</c:v>
                </c:pt>
                <c:pt idx="1">
                  <c:v>حبس احتياطي</c:v>
                </c:pt>
                <c:pt idx="2">
                  <c:v>الاحالة للمحاكمة</c:v>
                </c:pt>
                <c:pt idx="3">
                  <c:v>تصالح</c:v>
                </c:pt>
                <c:pt idx="4">
                  <c:v>اخلاء سبيل</c:v>
                </c:pt>
              </c:strCache>
            </c:strRef>
          </c:cat>
          <c:val>
            <c:numRef>
              <c:f>Stat!$C$446:$G$446</c:f>
              <c:numCache>
                <c:formatCode>General</c:formatCode>
                <c:ptCount val="5"/>
                <c:pt idx="0">
                  <c:v>142</c:v>
                </c:pt>
                <c:pt idx="1">
                  <c:v>85</c:v>
                </c:pt>
                <c:pt idx="2">
                  <c:v>52</c:v>
                </c:pt>
                <c:pt idx="3">
                  <c:v>2</c:v>
                </c:pt>
                <c:pt idx="4">
                  <c:v>0</c:v>
                </c:pt>
              </c:numCache>
            </c:numRef>
          </c:val>
          <c:extLst>
            <c:ext xmlns:c16="http://schemas.microsoft.com/office/drawing/2014/chart" uri="{C3380CC4-5D6E-409C-BE32-E72D297353CC}">
              <c16:uniqueId val="{00000001-BE54-4510-B49E-CEF148164CF2}"/>
            </c:ext>
          </c:extLst>
        </c:ser>
        <c:ser>
          <c:idx val="2"/>
          <c:order val="2"/>
          <c:tx>
            <c:strRef>
              <c:f>Stat!$B$447</c:f>
              <c:strCache>
                <c:ptCount val="1"/>
                <c:pt idx="0">
                  <c:v>فردين</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Stat!$C$444:$G$444</c:f>
              <c:strCache>
                <c:ptCount val="5"/>
                <c:pt idx="0">
                  <c:v>الاحالة الي النيابة</c:v>
                </c:pt>
                <c:pt idx="1">
                  <c:v>حبس احتياطي</c:v>
                </c:pt>
                <c:pt idx="2">
                  <c:v>الاحالة للمحاكمة</c:v>
                </c:pt>
                <c:pt idx="3">
                  <c:v>تصالح</c:v>
                </c:pt>
                <c:pt idx="4">
                  <c:v>اخلاء سبيل</c:v>
                </c:pt>
              </c:strCache>
            </c:strRef>
          </c:cat>
          <c:val>
            <c:numRef>
              <c:f>Stat!$C$447:$G$447</c:f>
              <c:numCache>
                <c:formatCode>General</c:formatCode>
                <c:ptCount val="5"/>
                <c:pt idx="0">
                  <c:v>113</c:v>
                </c:pt>
                <c:pt idx="1">
                  <c:v>72</c:v>
                </c:pt>
                <c:pt idx="2">
                  <c:v>47</c:v>
                </c:pt>
                <c:pt idx="3">
                  <c:v>1</c:v>
                </c:pt>
                <c:pt idx="4">
                  <c:v>2</c:v>
                </c:pt>
              </c:numCache>
            </c:numRef>
          </c:val>
          <c:extLst>
            <c:ext xmlns:c16="http://schemas.microsoft.com/office/drawing/2014/chart" uri="{C3380CC4-5D6E-409C-BE32-E72D297353CC}">
              <c16:uniqueId val="{00000002-BE54-4510-B49E-CEF148164CF2}"/>
            </c:ext>
          </c:extLst>
        </c:ser>
        <c:ser>
          <c:idx val="3"/>
          <c:order val="3"/>
          <c:tx>
            <c:strRef>
              <c:f>Stat!$B$448</c:f>
              <c:strCache>
                <c:ptCount val="1"/>
                <c:pt idx="0">
                  <c:v>فرد واحد</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Stat!$C$444:$G$444</c:f>
              <c:strCache>
                <c:ptCount val="5"/>
                <c:pt idx="0">
                  <c:v>الاحالة الي النيابة</c:v>
                </c:pt>
                <c:pt idx="1">
                  <c:v>حبس احتياطي</c:v>
                </c:pt>
                <c:pt idx="2">
                  <c:v>الاحالة للمحاكمة</c:v>
                </c:pt>
                <c:pt idx="3">
                  <c:v>تصالح</c:v>
                </c:pt>
                <c:pt idx="4">
                  <c:v>اخلاء سبيل</c:v>
                </c:pt>
              </c:strCache>
            </c:strRef>
          </c:cat>
          <c:val>
            <c:numRef>
              <c:f>Stat!$C$448:$G$448</c:f>
              <c:numCache>
                <c:formatCode>General</c:formatCode>
                <c:ptCount val="5"/>
                <c:pt idx="0">
                  <c:v>107</c:v>
                </c:pt>
                <c:pt idx="1">
                  <c:v>82</c:v>
                </c:pt>
                <c:pt idx="2">
                  <c:v>144</c:v>
                </c:pt>
                <c:pt idx="3">
                  <c:v>0</c:v>
                </c:pt>
                <c:pt idx="4">
                  <c:v>1</c:v>
                </c:pt>
              </c:numCache>
            </c:numRef>
          </c:val>
          <c:extLst>
            <c:ext xmlns:c16="http://schemas.microsoft.com/office/drawing/2014/chart" uri="{C3380CC4-5D6E-409C-BE32-E72D297353CC}">
              <c16:uniqueId val="{00000003-BE54-4510-B49E-CEF148164CF2}"/>
            </c:ext>
          </c:extLst>
        </c:ser>
        <c:dLbls>
          <c:dLblPos val="outEnd"/>
          <c:showLegendKey val="0"/>
          <c:showVal val="1"/>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التصنيف العددي لمرتكبي الواقعة  بالنسبة لاخر حكم قضائي تم التوصل اليه</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percentStacked"/>
        <c:varyColors val="0"/>
        <c:ser>
          <c:idx val="0"/>
          <c:order val="0"/>
          <c:tx>
            <c:strRef>
              <c:f>Stat!$C$456</c:f>
              <c:strCache>
                <c:ptCount val="1"/>
                <c:pt idx="0">
                  <c:v>تشكيل عصابي</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Stat!$B$457:$B$471</c:f>
              <c:strCache>
                <c:ptCount val="15"/>
                <c:pt idx="0">
                  <c:v>الحبس سنة مع الايقاف</c:v>
                </c:pt>
                <c:pt idx="1">
                  <c:v>الحبس سنة مع الشغل</c:v>
                </c:pt>
                <c:pt idx="2">
                  <c:v>الحبس سنتين مع الشغل</c:v>
                </c:pt>
                <c:pt idx="3">
                  <c:v>السجن/ المشدد 3 سنوات</c:v>
                </c:pt>
                <c:pt idx="4">
                  <c:v>السجن/ المشدد 5 سنوات</c:v>
                </c:pt>
                <c:pt idx="5">
                  <c:v>السجن/ المشدد 6 سنوات</c:v>
                </c:pt>
                <c:pt idx="6">
                  <c:v>السجن/ المشدد 7 سنوات</c:v>
                </c:pt>
                <c:pt idx="7">
                  <c:v>السجن/ المشدد 10 سنوات</c:v>
                </c:pt>
                <c:pt idx="8">
                  <c:v>السجن/ المشدد 15 سنوات</c:v>
                </c:pt>
                <c:pt idx="9">
                  <c:v>المؤبد</c:v>
                </c:pt>
                <c:pt idx="10">
                  <c:v>الاحالة الي المفتي</c:v>
                </c:pt>
                <c:pt idx="11">
                  <c:v>الاعدام شنقا</c:v>
                </c:pt>
                <c:pt idx="12">
                  <c:v>البراءة</c:v>
                </c:pt>
                <c:pt idx="13">
                  <c:v>اخلاء سبيل</c:v>
                </c:pt>
                <c:pt idx="14">
                  <c:v>لم يتم التوصل اليه</c:v>
                </c:pt>
              </c:strCache>
            </c:strRef>
          </c:cat>
          <c:val>
            <c:numRef>
              <c:f>Stat!$C$457:$C$471</c:f>
              <c:numCache>
                <c:formatCode>General</c:formatCode>
                <c:ptCount val="15"/>
                <c:pt idx="0">
                  <c:v>1</c:v>
                </c:pt>
                <c:pt idx="1">
                  <c:v>2</c:v>
                </c:pt>
                <c:pt idx="2">
                  <c:v>1</c:v>
                </c:pt>
                <c:pt idx="3">
                  <c:v>3</c:v>
                </c:pt>
                <c:pt idx="4">
                  <c:v>3</c:v>
                </c:pt>
                <c:pt idx="5">
                  <c:v>0</c:v>
                </c:pt>
                <c:pt idx="6">
                  <c:v>2</c:v>
                </c:pt>
                <c:pt idx="7">
                  <c:v>8</c:v>
                </c:pt>
                <c:pt idx="8">
                  <c:v>14</c:v>
                </c:pt>
                <c:pt idx="9">
                  <c:v>11</c:v>
                </c:pt>
                <c:pt idx="10">
                  <c:v>1</c:v>
                </c:pt>
                <c:pt idx="11">
                  <c:v>4</c:v>
                </c:pt>
                <c:pt idx="12">
                  <c:v>2</c:v>
                </c:pt>
                <c:pt idx="13">
                  <c:v>1</c:v>
                </c:pt>
                <c:pt idx="14">
                  <c:v>393</c:v>
                </c:pt>
              </c:numCache>
            </c:numRef>
          </c:val>
          <c:extLst>
            <c:ext xmlns:c16="http://schemas.microsoft.com/office/drawing/2014/chart" uri="{C3380CC4-5D6E-409C-BE32-E72D297353CC}">
              <c16:uniqueId val="{00000000-DA23-4915-ACC2-DDC0DD5C68CA}"/>
            </c:ext>
          </c:extLst>
        </c:ser>
        <c:ser>
          <c:idx val="1"/>
          <c:order val="1"/>
          <c:tx>
            <c:strRef>
              <c:f>Stat!$D$456</c:f>
              <c:strCache>
                <c:ptCount val="1"/>
                <c:pt idx="0">
                  <c:v>ثلاثة افراد</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Stat!$B$457:$B$471</c:f>
              <c:strCache>
                <c:ptCount val="15"/>
                <c:pt idx="0">
                  <c:v>الحبس سنة مع الايقاف</c:v>
                </c:pt>
                <c:pt idx="1">
                  <c:v>الحبس سنة مع الشغل</c:v>
                </c:pt>
                <c:pt idx="2">
                  <c:v>الحبس سنتين مع الشغل</c:v>
                </c:pt>
                <c:pt idx="3">
                  <c:v>السجن/ المشدد 3 سنوات</c:v>
                </c:pt>
                <c:pt idx="4">
                  <c:v>السجن/ المشدد 5 سنوات</c:v>
                </c:pt>
                <c:pt idx="5">
                  <c:v>السجن/ المشدد 6 سنوات</c:v>
                </c:pt>
                <c:pt idx="6">
                  <c:v>السجن/ المشدد 7 سنوات</c:v>
                </c:pt>
                <c:pt idx="7">
                  <c:v>السجن/ المشدد 10 سنوات</c:v>
                </c:pt>
                <c:pt idx="8">
                  <c:v>السجن/ المشدد 15 سنوات</c:v>
                </c:pt>
                <c:pt idx="9">
                  <c:v>المؤبد</c:v>
                </c:pt>
                <c:pt idx="10">
                  <c:v>الاحالة الي المفتي</c:v>
                </c:pt>
                <c:pt idx="11">
                  <c:v>الاعدام شنقا</c:v>
                </c:pt>
                <c:pt idx="12">
                  <c:v>البراءة</c:v>
                </c:pt>
                <c:pt idx="13">
                  <c:v>اخلاء سبيل</c:v>
                </c:pt>
                <c:pt idx="14">
                  <c:v>لم يتم التوصل اليه</c:v>
                </c:pt>
              </c:strCache>
            </c:strRef>
          </c:cat>
          <c:val>
            <c:numRef>
              <c:f>Stat!$D$457:$D$471</c:f>
              <c:numCache>
                <c:formatCode>General</c:formatCode>
                <c:ptCount val="15"/>
                <c:pt idx="0">
                  <c:v>1</c:v>
                </c:pt>
                <c:pt idx="1">
                  <c:v>1</c:v>
                </c:pt>
                <c:pt idx="2">
                  <c:v>1</c:v>
                </c:pt>
                <c:pt idx="3">
                  <c:v>8</c:v>
                </c:pt>
                <c:pt idx="4">
                  <c:v>5</c:v>
                </c:pt>
                <c:pt idx="5">
                  <c:v>4</c:v>
                </c:pt>
                <c:pt idx="6">
                  <c:v>0</c:v>
                </c:pt>
                <c:pt idx="7">
                  <c:v>1</c:v>
                </c:pt>
                <c:pt idx="8">
                  <c:v>7</c:v>
                </c:pt>
                <c:pt idx="9">
                  <c:v>6</c:v>
                </c:pt>
                <c:pt idx="10">
                  <c:v>1</c:v>
                </c:pt>
                <c:pt idx="11">
                  <c:v>6</c:v>
                </c:pt>
                <c:pt idx="12">
                  <c:v>0</c:v>
                </c:pt>
                <c:pt idx="13">
                  <c:v>0</c:v>
                </c:pt>
                <c:pt idx="14">
                  <c:v>240</c:v>
                </c:pt>
              </c:numCache>
            </c:numRef>
          </c:val>
          <c:extLst>
            <c:ext xmlns:c16="http://schemas.microsoft.com/office/drawing/2014/chart" uri="{C3380CC4-5D6E-409C-BE32-E72D297353CC}">
              <c16:uniqueId val="{00000001-DA23-4915-ACC2-DDC0DD5C68CA}"/>
            </c:ext>
          </c:extLst>
        </c:ser>
        <c:ser>
          <c:idx val="2"/>
          <c:order val="2"/>
          <c:tx>
            <c:strRef>
              <c:f>Stat!$E$456</c:f>
              <c:strCache>
                <c:ptCount val="1"/>
                <c:pt idx="0">
                  <c:v>فردين</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a:sp3d contourW="9525">
              <a:contourClr>
                <a:schemeClr val="accent3">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Stat!$B$457:$B$471</c:f>
              <c:strCache>
                <c:ptCount val="15"/>
                <c:pt idx="0">
                  <c:v>الحبس سنة مع الايقاف</c:v>
                </c:pt>
                <c:pt idx="1">
                  <c:v>الحبس سنة مع الشغل</c:v>
                </c:pt>
                <c:pt idx="2">
                  <c:v>الحبس سنتين مع الشغل</c:v>
                </c:pt>
                <c:pt idx="3">
                  <c:v>السجن/ المشدد 3 سنوات</c:v>
                </c:pt>
                <c:pt idx="4">
                  <c:v>السجن/ المشدد 5 سنوات</c:v>
                </c:pt>
                <c:pt idx="5">
                  <c:v>السجن/ المشدد 6 سنوات</c:v>
                </c:pt>
                <c:pt idx="6">
                  <c:v>السجن/ المشدد 7 سنوات</c:v>
                </c:pt>
                <c:pt idx="7">
                  <c:v>السجن/ المشدد 10 سنوات</c:v>
                </c:pt>
                <c:pt idx="8">
                  <c:v>السجن/ المشدد 15 سنوات</c:v>
                </c:pt>
                <c:pt idx="9">
                  <c:v>المؤبد</c:v>
                </c:pt>
                <c:pt idx="10">
                  <c:v>الاحالة الي المفتي</c:v>
                </c:pt>
                <c:pt idx="11">
                  <c:v>الاعدام شنقا</c:v>
                </c:pt>
                <c:pt idx="12">
                  <c:v>البراءة</c:v>
                </c:pt>
                <c:pt idx="13">
                  <c:v>اخلاء سبيل</c:v>
                </c:pt>
                <c:pt idx="14">
                  <c:v>لم يتم التوصل اليه</c:v>
                </c:pt>
              </c:strCache>
            </c:strRef>
          </c:cat>
          <c:val>
            <c:numRef>
              <c:f>Stat!$E$457:$E$471</c:f>
              <c:numCache>
                <c:formatCode>General</c:formatCode>
                <c:ptCount val="15"/>
                <c:pt idx="0">
                  <c:v>0</c:v>
                </c:pt>
                <c:pt idx="1">
                  <c:v>0</c:v>
                </c:pt>
                <c:pt idx="2">
                  <c:v>0</c:v>
                </c:pt>
                <c:pt idx="3">
                  <c:v>1</c:v>
                </c:pt>
                <c:pt idx="4">
                  <c:v>2</c:v>
                </c:pt>
                <c:pt idx="5">
                  <c:v>2</c:v>
                </c:pt>
                <c:pt idx="6">
                  <c:v>1</c:v>
                </c:pt>
                <c:pt idx="7">
                  <c:v>4</c:v>
                </c:pt>
                <c:pt idx="8">
                  <c:v>3</c:v>
                </c:pt>
                <c:pt idx="9">
                  <c:v>14</c:v>
                </c:pt>
                <c:pt idx="10">
                  <c:v>2</c:v>
                </c:pt>
                <c:pt idx="11">
                  <c:v>6</c:v>
                </c:pt>
                <c:pt idx="12">
                  <c:v>1</c:v>
                </c:pt>
                <c:pt idx="13">
                  <c:v>0</c:v>
                </c:pt>
                <c:pt idx="14">
                  <c:v>199</c:v>
                </c:pt>
              </c:numCache>
            </c:numRef>
          </c:val>
          <c:extLst>
            <c:ext xmlns:c16="http://schemas.microsoft.com/office/drawing/2014/chart" uri="{C3380CC4-5D6E-409C-BE32-E72D297353CC}">
              <c16:uniqueId val="{00000002-DA23-4915-ACC2-DDC0DD5C68CA}"/>
            </c:ext>
          </c:extLst>
        </c:ser>
        <c:ser>
          <c:idx val="3"/>
          <c:order val="3"/>
          <c:tx>
            <c:strRef>
              <c:f>Stat!$F$456</c:f>
              <c:strCache>
                <c:ptCount val="1"/>
                <c:pt idx="0">
                  <c:v>فرد واحد</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a:sp3d contourW="9525">
              <a:contourClr>
                <a:schemeClr val="accent4">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Stat!$B$457:$B$471</c:f>
              <c:strCache>
                <c:ptCount val="15"/>
                <c:pt idx="0">
                  <c:v>الحبس سنة مع الايقاف</c:v>
                </c:pt>
                <c:pt idx="1">
                  <c:v>الحبس سنة مع الشغل</c:v>
                </c:pt>
                <c:pt idx="2">
                  <c:v>الحبس سنتين مع الشغل</c:v>
                </c:pt>
                <c:pt idx="3">
                  <c:v>السجن/ المشدد 3 سنوات</c:v>
                </c:pt>
                <c:pt idx="4">
                  <c:v>السجن/ المشدد 5 سنوات</c:v>
                </c:pt>
                <c:pt idx="5">
                  <c:v>السجن/ المشدد 6 سنوات</c:v>
                </c:pt>
                <c:pt idx="6">
                  <c:v>السجن/ المشدد 7 سنوات</c:v>
                </c:pt>
                <c:pt idx="7">
                  <c:v>السجن/ المشدد 10 سنوات</c:v>
                </c:pt>
                <c:pt idx="8">
                  <c:v>السجن/ المشدد 15 سنوات</c:v>
                </c:pt>
                <c:pt idx="9">
                  <c:v>المؤبد</c:v>
                </c:pt>
                <c:pt idx="10">
                  <c:v>الاحالة الي المفتي</c:v>
                </c:pt>
                <c:pt idx="11">
                  <c:v>الاعدام شنقا</c:v>
                </c:pt>
                <c:pt idx="12">
                  <c:v>البراءة</c:v>
                </c:pt>
                <c:pt idx="13">
                  <c:v>اخلاء سبيل</c:v>
                </c:pt>
                <c:pt idx="14">
                  <c:v>لم يتم التوصل اليه</c:v>
                </c:pt>
              </c:strCache>
            </c:strRef>
          </c:cat>
          <c:val>
            <c:numRef>
              <c:f>Stat!$F$457:$F$471</c:f>
              <c:numCache>
                <c:formatCode>General</c:formatCode>
                <c:ptCount val="15"/>
                <c:pt idx="0">
                  <c:v>0</c:v>
                </c:pt>
                <c:pt idx="1">
                  <c:v>2</c:v>
                </c:pt>
                <c:pt idx="2">
                  <c:v>2</c:v>
                </c:pt>
                <c:pt idx="3">
                  <c:v>14</c:v>
                </c:pt>
                <c:pt idx="4">
                  <c:v>10</c:v>
                </c:pt>
                <c:pt idx="5">
                  <c:v>12</c:v>
                </c:pt>
                <c:pt idx="6">
                  <c:v>7</c:v>
                </c:pt>
                <c:pt idx="7">
                  <c:v>27</c:v>
                </c:pt>
                <c:pt idx="8">
                  <c:v>11</c:v>
                </c:pt>
                <c:pt idx="9">
                  <c:v>28</c:v>
                </c:pt>
                <c:pt idx="10">
                  <c:v>10</c:v>
                </c:pt>
                <c:pt idx="11">
                  <c:v>16</c:v>
                </c:pt>
                <c:pt idx="12">
                  <c:v>3</c:v>
                </c:pt>
                <c:pt idx="13">
                  <c:v>0</c:v>
                </c:pt>
                <c:pt idx="14">
                  <c:v>192</c:v>
                </c:pt>
              </c:numCache>
            </c:numRef>
          </c:val>
          <c:extLst>
            <c:ext xmlns:c16="http://schemas.microsoft.com/office/drawing/2014/chart" uri="{C3380CC4-5D6E-409C-BE32-E72D297353CC}">
              <c16:uniqueId val="{00000003-DA23-4915-ACC2-DDC0DD5C68CA}"/>
            </c:ext>
          </c:extLst>
        </c:ser>
        <c:dLbls>
          <c:showLegendKey val="0"/>
          <c:showVal val="1"/>
          <c:showCatName val="0"/>
          <c:showSerName val="0"/>
          <c:showPercent val="0"/>
          <c:showBubbleSize val="0"/>
        </c:dLbls>
        <c:gapWidth val="150"/>
        <c:shape val="box"/>
        <c:axId val="648043167"/>
        <c:axId val="648039423"/>
        <c:axId val="0"/>
      </c:bar3D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سبب الواقعة بالنسبة لآخر حكم قضائي تم التوصل اليه</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Stat!$C$476</c:f>
              <c:strCache>
                <c:ptCount val="1"/>
                <c:pt idx="0">
                  <c:v>من اجل الفدية</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Stat!$B$477:$B$491</c:f>
              <c:strCache>
                <c:ptCount val="15"/>
                <c:pt idx="0">
                  <c:v>المؤبد</c:v>
                </c:pt>
                <c:pt idx="1">
                  <c:v>السجن/ المشدد 10 سنوات</c:v>
                </c:pt>
                <c:pt idx="2">
                  <c:v>السجن/ المشدد 15 سنوات</c:v>
                </c:pt>
                <c:pt idx="3">
                  <c:v>الاعدام شنقا</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اخلاء سبيل</c:v>
                </c:pt>
                <c:pt idx="14">
                  <c:v>لم يتم التوصل اليه</c:v>
                </c:pt>
              </c:strCache>
            </c:strRef>
          </c:cat>
          <c:val>
            <c:numRef>
              <c:f>Stat!$C$477:$C$491</c:f>
              <c:numCache>
                <c:formatCode>General</c:formatCode>
                <c:ptCount val="15"/>
                <c:pt idx="0">
                  <c:v>7</c:v>
                </c:pt>
                <c:pt idx="1">
                  <c:v>8</c:v>
                </c:pt>
                <c:pt idx="2">
                  <c:v>11</c:v>
                </c:pt>
                <c:pt idx="3">
                  <c:v>7</c:v>
                </c:pt>
                <c:pt idx="4">
                  <c:v>3</c:v>
                </c:pt>
                <c:pt idx="5">
                  <c:v>9</c:v>
                </c:pt>
                <c:pt idx="6">
                  <c:v>3</c:v>
                </c:pt>
                <c:pt idx="7">
                  <c:v>3</c:v>
                </c:pt>
                <c:pt idx="8">
                  <c:v>1</c:v>
                </c:pt>
                <c:pt idx="9">
                  <c:v>1</c:v>
                </c:pt>
                <c:pt idx="10">
                  <c:v>0</c:v>
                </c:pt>
                <c:pt idx="11">
                  <c:v>1</c:v>
                </c:pt>
                <c:pt idx="12">
                  <c:v>0</c:v>
                </c:pt>
                <c:pt idx="13">
                  <c:v>0</c:v>
                </c:pt>
                <c:pt idx="14">
                  <c:v>290</c:v>
                </c:pt>
              </c:numCache>
            </c:numRef>
          </c:val>
          <c:extLst>
            <c:ext xmlns:c16="http://schemas.microsoft.com/office/drawing/2014/chart" uri="{C3380CC4-5D6E-409C-BE32-E72D297353CC}">
              <c16:uniqueId val="{00000000-FCDC-457D-A8CD-276C045114D7}"/>
            </c:ext>
          </c:extLst>
        </c:ser>
        <c:ser>
          <c:idx val="1"/>
          <c:order val="1"/>
          <c:tx>
            <c:strRef>
              <c:f>Stat!$D$476</c:f>
              <c:strCache>
                <c:ptCount val="1"/>
                <c:pt idx="0">
                  <c:v>خلافات مالية</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Stat!$B$477:$B$491</c:f>
              <c:strCache>
                <c:ptCount val="15"/>
                <c:pt idx="0">
                  <c:v>المؤبد</c:v>
                </c:pt>
                <c:pt idx="1">
                  <c:v>السجن/ المشدد 10 سنوات</c:v>
                </c:pt>
                <c:pt idx="2">
                  <c:v>السجن/ المشدد 15 سنوات</c:v>
                </c:pt>
                <c:pt idx="3">
                  <c:v>الاعدام شنقا</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اخلاء سبيل</c:v>
                </c:pt>
                <c:pt idx="14">
                  <c:v>لم يتم التوصل اليه</c:v>
                </c:pt>
              </c:strCache>
            </c:strRef>
          </c:cat>
          <c:val>
            <c:numRef>
              <c:f>Stat!$D$477:$D$491</c:f>
              <c:numCache>
                <c:formatCode>General</c:formatCode>
                <c:ptCount val="15"/>
                <c:pt idx="0">
                  <c:v>1</c:v>
                </c:pt>
                <c:pt idx="1">
                  <c:v>3</c:v>
                </c:pt>
                <c:pt idx="2">
                  <c:v>4</c:v>
                </c:pt>
                <c:pt idx="3">
                  <c:v>1</c:v>
                </c:pt>
                <c:pt idx="4">
                  <c:v>3</c:v>
                </c:pt>
                <c:pt idx="5">
                  <c:v>1</c:v>
                </c:pt>
                <c:pt idx="6">
                  <c:v>1</c:v>
                </c:pt>
                <c:pt idx="7">
                  <c:v>0</c:v>
                </c:pt>
                <c:pt idx="8">
                  <c:v>0</c:v>
                </c:pt>
                <c:pt idx="9">
                  <c:v>1</c:v>
                </c:pt>
                <c:pt idx="10">
                  <c:v>1</c:v>
                </c:pt>
                <c:pt idx="11">
                  <c:v>0</c:v>
                </c:pt>
                <c:pt idx="12">
                  <c:v>0</c:v>
                </c:pt>
                <c:pt idx="13">
                  <c:v>1</c:v>
                </c:pt>
                <c:pt idx="14">
                  <c:v>315</c:v>
                </c:pt>
              </c:numCache>
            </c:numRef>
          </c:val>
          <c:extLst>
            <c:ext xmlns:c16="http://schemas.microsoft.com/office/drawing/2014/chart" uri="{C3380CC4-5D6E-409C-BE32-E72D297353CC}">
              <c16:uniqueId val="{00000001-FCDC-457D-A8CD-276C045114D7}"/>
            </c:ext>
          </c:extLst>
        </c:ser>
        <c:ser>
          <c:idx val="2"/>
          <c:order val="2"/>
          <c:tx>
            <c:strRef>
              <c:f>Stat!$E$476</c:f>
              <c:strCache>
                <c:ptCount val="1"/>
                <c:pt idx="0">
                  <c:v>تعدي جنسي</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Stat!$B$477:$B$491</c:f>
              <c:strCache>
                <c:ptCount val="15"/>
                <c:pt idx="0">
                  <c:v>المؤبد</c:v>
                </c:pt>
                <c:pt idx="1">
                  <c:v>السجن/ المشدد 10 سنوات</c:v>
                </c:pt>
                <c:pt idx="2">
                  <c:v>السجن/ المشدد 15 سنوات</c:v>
                </c:pt>
                <c:pt idx="3">
                  <c:v>الاعدام شنقا</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اخلاء سبيل</c:v>
                </c:pt>
                <c:pt idx="14">
                  <c:v>لم يتم التوصل اليه</c:v>
                </c:pt>
              </c:strCache>
            </c:strRef>
          </c:cat>
          <c:val>
            <c:numRef>
              <c:f>Stat!$E$477:$E$491</c:f>
              <c:numCache>
                <c:formatCode>General</c:formatCode>
                <c:ptCount val="15"/>
                <c:pt idx="0">
                  <c:v>41</c:v>
                </c:pt>
                <c:pt idx="1">
                  <c:v>19</c:v>
                </c:pt>
                <c:pt idx="2">
                  <c:v>14</c:v>
                </c:pt>
                <c:pt idx="3">
                  <c:v>17</c:v>
                </c:pt>
                <c:pt idx="4">
                  <c:v>15</c:v>
                </c:pt>
                <c:pt idx="5">
                  <c:v>6</c:v>
                </c:pt>
                <c:pt idx="6">
                  <c:v>11</c:v>
                </c:pt>
                <c:pt idx="7">
                  <c:v>8</c:v>
                </c:pt>
                <c:pt idx="8">
                  <c:v>7</c:v>
                </c:pt>
                <c:pt idx="9">
                  <c:v>2</c:v>
                </c:pt>
                <c:pt idx="10">
                  <c:v>0</c:v>
                </c:pt>
                <c:pt idx="11">
                  <c:v>1</c:v>
                </c:pt>
                <c:pt idx="12">
                  <c:v>0</c:v>
                </c:pt>
                <c:pt idx="13">
                  <c:v>0</c:v>
                </c:pt>
                <c:pt idx="14">
                  <c:v>121</c:v>
                </c:pt>
              </c:numCache>
            </c:numRef>
          </c:val>
          <c:extLst>
            <c:ext xmlns:c16="http://schemas.microsoft.com/office/drawing/2014/chart" uri="{C3380CC4-5D6E-409C-BE32-E72D297353CC}">
              <c16:uniqueId val="{00000002-FCDC-457D-A8CD-276C045114D7}"/>
            </c:ext>
          </c:extLst>
        </c:ser>
        <c:ser>
          <c:idx val="3"/>
          <c:order val="3"/>
          <c:tx>
            <c:strRef>
              <c:f>Stat!$F$476</c:f>
              <c:strCache>
                <c:ptCount val="1"/>
                <c:pt idx="0">
                  <c:v>خلافات ثأرية</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Stat!$B$477:$B$491</c:f>
              <c:strCache>
                <c:ptCount val="15"/>
                <c:pt idx="0">
                  <c:v>المؤبد</c:v>
                </c:pt>
                <c:pt idx="1">
                  <c:v>السجن/ المشدد 10 سنوات</c:v>
                </c:pt>
                <c:pt idx="2">
                  <c:v>السجن/ المشدد 15 سنوات</c:v>
                </c:pt>
                <c:pt idx="3">
                  <c:v>الاعدام شنقا</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اخلاء سبيل</c:v>
                </c:pt>
                <c:pt idx="14">
                  <c:v>لم يتم التوصل اليه</c:v>
                </c:pt>
              </c:strCache>
            </c:strRef>
          </c:cat>
          <c:val>
            <c:numRef>
              <c:f>Stat!$F$477:$F$491</c:f>
              <c:numCache>
                <c:formatCode>General</c:formatCode>
                <c:ptCount val="15"/>
                <c:pt idx="0">
                  <c:v>4</c:v>
                </c:pt>
                <c:pt idx="1">
                  <c:v>2</c:v>
                </c:pt>
                <c:pt idx="2">
                  <c:v>1</c:v>
                </c:pt>
                <c:pt idx="3">
                  <c:v>1</c:v>
                </c:pt>
                <c:pt idx="4">
                  <c:v>1</c:v>
                </c:pt>
                <c:pt idx="5">
                  <c:v>0</c:v>
                </c:pt>
                <c:pt idx="6">
                  <c:v>1</c:v>
                </c:pt>
                <c:pt idx="7">
                  <c:v>0</c:v>
                </c:pt>
                <c:pt idx="8">
                  <c:v>2</c:v>
                </c:pt>
                <c:pt idx="9">
                  <c:v>1</c:v>
                </c:pt>
                <c:pt idx="10">
                  <c:v>1</c:v>
                </c:pt>
                <c:pt idx="11">
                  <c:v>1</c:v>
                </c:pt>
                <c:pt idx="12">
                  <c:v>1</c:v>
                </c:pt>
                <c:pt idx="13">
                  <c:v>0</c:v>
                </c:pt>
                <c:pt idx="14">
                  <c:v>130</c:v>
                </c:pt>
              </c:numCache>
            </c:numRef>
          </c:val>
          <c:extLst>
            <c:ext xmlns:c16="http://schemas.microsoft.com/office/drawing/2014/chart" uri="{C3380CC4-5D6E-409C-BE32-E72D297353CC}">
              <c16:uniqueId val="{00000003-FCDC-457D-A8CD-276C045114D7}"/>
            </c:ext>
          </c:extLst>
        </c:ser>
        <c:ser>
          <c:idx val="4"/>
          <c:order val="4"/>
          <c:tx>
            <c:strRef>
              <c:f>Stat!$G$476</c:f>
              <c:strCache>
                <c:ptCount val="1"/>
                <c:pt idx="0">
                  <c:v>من اجل السرقة</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Stat!$B$477:$B$491</c:f>
              <c:strCache>
                <c:ptCount val="15"/>
                <c:pt idx="0">
                  <c:v>المؤبد</c:v>
                </c:pt>
                <c:pt idx="1">
                  <c:v>السجن/ المشدد 10 سنوات</c:v>
                </c:pt>
                <c:pt idx="2">
                  <c:v>السجن/ المشدد 15 سنوات</c:v>
                </c:pt>
                <c:pt idx="3">
                  <c:v>الاعدام شنقا</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اخلاء سبيل</c:v>
                </c:pt>
                <c:pt idx="14">
                  <c:v>لم يتم التوصل اليه</c:v>
                </c:pt>
              </c:strCache>
            </c:strRef>
          </c:cat>
          <c:val>
            <c:numRef>
              <c:f>Stat!$G$477:$G$491</c:f>
              <c:numCache>
                <c:formatCode>General</c:formatCode>
                <c:ptCount val="15"/>
                <c:pt idx="0">
                  <c:v>3</c:v>
                </c:pt>
                <c:pt idx="1">
                  <c:v>5</c:v>
                </c:pt>
                <c:pt idx="2">
                  <c:v>1</c:v>
                </c:pt>
                <c:pt idx="3">
                  <c:v>5</c:v>
                </c:pt>
                <c:pt idx="4">
                  <c:v>2</c:v>
                </c:pt>
                <c:pt idx="5">
                  <c:v>3</c:v>
                </c:pt>
                <c:pt idx="6">
                  <c:v>0</c:v>
                </c:pt>
                <c:pt idx="7">
                  <c:v>1</c:v>
                </c:pt>
                <c:pt idx="8">
                  <c:v>0</c:v>
                </c:pt>
                <c:pt idx="9">
                  <c:v>0</c:v>
                </c:pt>
                <c:pt idx="10">
                  <c:v>0</c:v>
                </c:pt>
                <c:pt idx="11">
                  <c:v>0</c:v>
                </c:pt>
                <c:pt idx="12">
                  <c:v>0</c:v>
                </c:pt>
                <c:pt idx="13">
                  <c:v>0</c:v>
                </c:pt>
                <c:pt idx="14">
                  <c:v>67</c:v>
                </c:pt>
              </c:numCache>
            </c:numRef>
          </c:val>
          <c:extLst>
            <c:ext xmlns:c16="http://schemas.microsoft.com/office/drawing/2014/chart" uri="{C3380CC4-5D6E-409C-BE32-E72D297353CC}">
              <c16:uniqueId val="{00000004-FCDC-457D-A8CD-276C045114D7}"/>
            </c:ext>
          </c:extLst>
        </c:ser>
        <c:ser>
          <c:idx val="5"/>
          <c:order val="5"/>
          <c:tx>
            <c:strRef>
              <c:f>Stat!$H$476</c:f>
              <c:strCache>
                <c:ptCount val="1"/>
                <c:pt idx="0">
                  <c:v>خلافات أسرية/زوجية</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Stat!$B$477:$B$491</c:f>
              <c:strCache>
                <c:ptCount val="15"/>
                <c:pt idx="0">
                  <c:v>المؤبد</c:v>
                </c:pt>
                <c:pt idx="1">
                  <c:v>السجن/ المشدد 10 سنوات</c:v>
                </c:pt>
                <c:pt idx="2">
                  <c:v>السجن/ المشدد 15 سنوات</c:v>
                </c:pt>
                <c:pt idx="3">
                  <c:v>الاعدام شنقا</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اخلاء سبيل</c:v>
                </c:pt>
                <c:pt idx="14">
                  <c:v>لم يتم التوصل اليه</c:v>
                </c:pt>
              </c:strCache>
            </c:strRef>
          </c:cat>
          <c:val>
            <c:numRef>
              <c:f>Stat!$H$477:$H$491</c:f>
              <c:numCache>
                <c:formatCode>General</c:formatCode>
                <c:ptCount val="15"/>
                <c:pt idx="0">
                  <c:v>1</c:v>
                </c:pt>
                <c:pt idx="1">
                  <c:v>1</c:v>
                </c:pt>
                <c:pt idx="2">
                  <c:v>3</c:v>
                </c:pt>
                <c:pt idx="3">
                  <c:v>1</c:v>
                </c:pt>
                <c:pt idx="4">
                  <c:v>1</c:v>
                </c:pt>
                <c:pt idx="5">
                  <c:v>0</c:v>
                </c:pt>
                <c:pt idx="6">
                  <c:v>0</c:v>
                </c:pt>
                <c:pt idx="7">
                  <c:v>0</c:v>
                </c:pt>
                <c:pt idx="8">
                  <c:v>0</c:v>
                </c:pt>
                <c:pt idx="9">
                  <c:v>1</c:v>
                </c:pt>
                <c:pt idx="10">
                  <c:v>1</c:v>
                </c:pt>
                <c:pt idx="11">
                  <c:v>0</c:v>
                </c:pt>
                <c:pt idx="12">
                  <c:v>1</c:v>
                </c:pt>
                <c:pt idx="13">
                  <c:v>0</c:v>
                </c:pt>
                <c:pt idx="14">
                  <c:v>45</c:v>
                </c:pt>
              </c:numCache>
            </c:numRef>
          </c:val>
          <c:extLst>
            <c:ext xmlns:c16="http://schemas.microsoft.com/office/drawing/2014/chart" uri="{C3380CC4-5D6E-409C-BE32-E72D297353CC}">
              <c16:uniqueId val="{00000005-FCDC-457D-A8CD-276C045114D7}"/>
            </c:ext>
          </c:extLst>
        </c:ser>
        <c:ser>
          <c:idx val="6"/>
          <c:order val="6"/>
          <c:tx>
            <c:strRef>
              <c:f>Stat!$I$476</c:f>
              <c:strCache>
                <c:ptCount val="1"/>
                <c:pt idx="0">
                  <c:v>عدم الانجاب</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Stat!$B$477:$B$491</c:f>
              <c:strCache>
                <c:ptCount val="15"/>
                <c:pt idx="0">
                  <c:v>المؤبد</c:v>
                </c:pt>
                <c:pt idx="1">
                  <c:v>السجن/ المشدد 10 سنوات</c:v>
                </c:pt>
                <c:pt idx="2">
                  <c:v>السجن/ المشدد 15 سنوات</c:v>
                </c:pt>
                <c:pt idx="3">
                  <c:v>الاعدام شنقا</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اخلاء سبيل</c:v>
                </c:pt>
                <c:pt idx="14">
                  <c:v>لم يتم التوصل اليه</c:v>
                </c:pt>
              </c:strCache>
            </c:strRef>
          </c:cat>
          <c:val>
            <c:numRef>
              <c:f>Stat!$I$477:$I$491</c:f>
              <c:numCache>
                <c:formatCode>General</c:formatCode>
                <c:ptCount val="15"/>
                <c:pt idx="0">
                  <c:v>0</c:v>
                </c:pt>
                <c:pt idx="1">
                  <c:v>0</c:v>
                </c:pt>
                <c:pt idx="2">
                  <c:v>1</c:v>
                </c:pt>
                <c:pt idx="3">
                  <c:v>0</c:v>
                </c:pt>
                <c:pt idx="4">
                  <c:v>0</c:v>
                </c:pt>
                <c:pt idx="5">
                  <c:v>0</c:v>
                </c:pt>
                <c:pt idx="6">
                  <c:v>0</c:v>
                </c:pt>
                <c:pt idx="7">
                  <c:v>0</c:v>
                </c:pt>
                <c:pt idx="8">
                  <c:v>0</c:v>
                </c:pt>
                <c:pt idx="9">
                  <c:v>0</c:v>
                </c:pt>
                <c:pt idx="10">
                  <c:v>0</c:v>
                </c:pt>
                <c:pt idx="11">
                  <c:v>1</c:v>
                </c:pt>
                <c:pt idx="12">
                  <c:v>0</c:v>
                </c:pt>
                <c:pt idx="13">
                  <c:v>0</c:v>
                </c:pt>
                <c:pt idx="14">
                  <c:v>21</c:v>
                </c:pt>
              </c:numCache>
            </c:numRef>
          </c:val>
          <c:extLst>
            <c:ext xmlns:c16="http://schemas.microsoft.com/office/drawing/2014/chart" uri="{C3380CC4-5D6E-409C-BE32-E72D297353CC}">
              <c16:uniqueId val="{00000006-FCDC-457D-A8CD-276C045114D7}"/>
            </c:ext>
          </c:extLst>
        </c:ser>
        <c:ser>
          <c:idx val="7"/>
          <c:order val="7"/>
          <c:tx>
            <c:strRef>
              <c:f>Stat!$J$476</c:f>
              <c:strCache>
                <c:ptCount val="1"/>
                <c:pt idx="0">
                  <c:v>من اجل التسول</c:v>
                </c:pt>
              </c:strCache>
            </c:strRef>
          </c:tx>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Stat!$B$477:$B$491</c:f>
              <c:strCache>
                <c:ptCount val="15"/>
                <c:pt idx="0">
                  <c:v>المؤبد</c:v>
                </c:pt>
                <c:pt idx="1">
                  <c:v>السجن/ المشدد 10 سنوات</c:v>
                </c:pt>
                <c:pt idx="2">
                  <c:v>السجن/ المشدد 15 سنوات</c:v>
                </c:pt>
                <c:pt idx="3">
                  <c:v>الاعدام شنقا</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اخلاء سبيل</c:v>
                </c:pt>
                <c:pt idx="14">
                  <c:v>لم يتم التوصل اليه</c:v>
                </c:pt>
              </c:strCache>
            </c:strRef>
          </c:cat>
          <c:val>
            <c:numRef>
              <c:f>Stat!$J$477:$J$491</c:f>
              <c:numCache>
                <c:formatCode>General</c:formatCode>
                <c:ptCount val="15"/>
                <c:pt idx="0">
                  <c:v>0</c:v>
                </c:pt>
                <c:pt idx="1">
                  <c:v>0</c:v>
                </c:pt>
                <c:pt idx="2">
                  <c:v>0</c:v>
                </c:pt>
                <c:pt idx="3">
                  <c:v>0</c:v>
                </c:pt>
                <c:pt idx="4">
                  <c:v>1</c:v>
                </c:pt>
                <c:pt idx="5">
                  <c:v>1</c:v>
                </c:pt>
                <c:pt idx="6">
                  <c:v>0</c:v>
                </c:pt>
                <c:pt idx="7">
                  <c:v>0</c:v>
                </c:pt>
                <c:pt idx="8">
                  <c:v>0</c:v>
                </c:pt>
                <c:pt idx="9">
                  <c:v>0</c:v>
                </c:pt>
                <c:pt idx="10">
                  <c:v>0</c:v>
                </c:pt>
                <c:pt idx="11">
                  <c:v>0</c:v>
                </c:pt>
                <c:pt idx="12">
                  <c:v>0</c:v>
                </c:pt>
                <c:pt idx="13">
                  <c:v>0</c:v>
                </c:pt>
                <c:pt idx="14">
                  <c:v>18</c:v>
                </c:pt>
              </c:numCache>
            </c:numRef>
          </c:val>
          <c:extLst>
            <c:ext xmlns:c16="http://schemas.microsoft.com/office/drawing/2014/chart" uri="{C3380CC4-5D6E-409C-BE32-E72D297353CC}">
              <c16:uniqueId val="{00000007-FCDC-457D-A8CD-276C045114D7}"/>
            </c:ext>
          </c:extLst>
        </c:ser>
        <c:ser>
          <c:idx val="8"/>
          <c:order val="8"/>
          <c:tx>
            <c:strRef>
              <c:f>Stat!$K$476</c:f>
              <c:strCache>
                <c:ptCount val="1"/>
                <c:pt idx="0">
                  <c:v>خلافات عاطفية</c:v>
                </c:pt>
              </c:strCache>
            </c:strRef>
          </c:tx>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Stat!$B$477:$B$491</c:f>
              <c:strCache>
                <c:ptCount val="15"/>
                <c:pt idx="0">
                  <c:v>المؤبد</c:v>
                </c:pt>
                <c:pt idx="1">
                  <c:v>السجن/ المشدد 10 سنوات</c:v>
                </c:pt>
                <c:pt idx="2">
                  <c:v>السجن/ المشدد 15 سنوات</c:v>
                </c:pt>
                <c:pt idx="3">
                  <c:v>الاعدام شنقا</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اخلاء سبيل</c:v>
                </c:pt>
                <c:pt idx="14">
                  <c:v>لم يتم التوصل اليه</c:v>
                </c:pt>
              </c:strCache>
            </c:strRef>
          </c:cat>
          <c:val>
            <c:numRef>
              <c:f>Stat!$K$477:$K$491</c:f>
              <c:numCache>
                <c:formatCode>General</c:formatCode>
                <c:ptCount val="15"/>
                <c:pt idx="0">
                  <c:v>1</c:v>
                </c:pt>
                <c:pt idx="1">
                  <c:v>1</c:v>
                </c:pt>
                <c:pt idx="2">
                  <c:v>0</c:v>
                </c:pt>
                <c:pt idx="3">
                  <c:v>0</c:v>
                </c:pt>
                <c:pt idx="4">
                  <c:v>0</c:v>
                </c:pt>
                <c:pt idx="5">
                  <c:v>0</c:v>
                </c:pt>
                <c:pt idx="6">
                  <c:v>1</c:v>
                </c:pt>
                <c:pt idx="7">
                  <c:v>1</c:v>
                </c:pt>
                <c:pt idx="8">
                  <c:v>0</c:v>
                </c:pt>
                <c:pt idx="9">
                  <c:v>0</c:v>
                </c:pt>
                <c:pt idx="10">
                  <c:v>1</c:v>
                </c:pt>
                <c:pt idx="11">
                  <c:v>0</c:v>
                </c:pt>
                <c:pt idx="12">
                  <c:v>0</c:v>
                </c:pt>
                <c:pt idx="13">
                  <c:v>0</c:v>
                </c:pt>
                <c:pt idx="14">
                  <c:v>10</c:v>
                </c:pt>
              </c:numCache>
            </c:numRef>
          </c:val>
          <c:extLst>
            <c:ext xmlns:c16="http://schemas.microsoft.com/office/drawing/2014/chart" uri="{C3380CC4-5D6E-409C-BE32-E72D297353CC}">
              <c16:uniqueId val="{00000008-FCDC-457D-A8CD-276C045114D7}"/>
            </c:ext>
          </c:extLst>
        </c:ser>
        <c:ser>
          <c:idx val="9"/>
          <c:order val="9"/>
          <c:tx>
            <c:strRef>
              <c:f>Stat!$L$476</c:f>
              <c:strCache>
                <c:ptCount val="1"/>
                <c:pt idx="0">
                  <c:v>اتجار بالبشر</c:v>
                </c:pt>
              </c:strCache>
            </c:strRef>
          </c:tx>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Stat!$B$477:$B$491</c:f>
              <c:strCache>
                <c:ptCount val="15"/>
                <c:pt idx="0">
                  <c:v>المؤبد</c:v>
                </c:pt>
                <c:pt idx="1">
                  <c:v>السجن/ المشدد 10 سنوات</c:v>
                </c:pt>
                <c:pt idx="2">
                  <c:v>السجن/ المشدد 15 سنوات</c:v>
                </c:pt>
                <c:pt idx="3">
                  <c:v>الاعدام شنقا</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اخلاء سبيل</c:v>
                </c:pt>
                <c:pt idx="14">
                  <c:v>لم يتم التوصل اليه</c:v>
                </c:pt>
              </c:strCache>
            </c:strRef>
          </c:cat>
          <c:val>
            <c:numRef>
              <c:f>Stat!$L$477:$L$491</c:f>
              <c:numCache>
                <c:formatCode>General</c:formatCode>
                <c:ptCount val="15"/>
                <c:pt idx="0">
                  <c:v>1</c:v>
                </c:pt>
                <c:pt idx="1">
                  <c:v>0</c:v>
                </c:pt>
                <c:pt idx="2">
                  <c:v>0</c:v>
                </c:pt>
                <c:pt idx="3">
                  <c:v>0</c:v>
                </c:pt>
                <c:pt idx="4">
                  <c:v>0</c:v>
                </c:pt>
                <c:pt idx="5">
                  <c:v>0</c:v>
                </c:pt>
                <c:pt idx="6">
                  <c:v>1</c:v>
                </c:pt>
                <c:pt idx="7">
                  <c:v>0</c:v>
                </c:pt>
                <c:pt idx="8">
                  <c:v>0</c:v>
                </c:pt>
                <c:pt idx="9">
                  <c:v>0</c:v>
                </c:pt>
                <c:pt idx="10">
                  <c:v>0</c:v>
                </c:pt>
                <c:pt idx="11">
                  <c:v>0</c:v>
                </c:pt>
                <c:pt idx="12">
                  <c:v>0</c:v>
                </c:pt>
                <c:pt idx="13">
                  <c:v>0</c:v>
                </c:pt>
                <c:pt idx="14">
                  <c:v>6</c:v>
                </c:pt>
              </c:numCache>
            </c:numRef>
          </c:val>
          <c:extLst>
            <c:ext xmlns:c16="http://schemas.microsoft.com/office/drawing/2014/chart" uri="{C3380CC4-5D6E-409C-BE32-E72D297353CC}">
              <c16:uniqueId val="{00000009-FCDC-457D-A8CD-276C045114D7}"/>
            </c:ext>
          </c:extLst>
        </c:ser>
        <c:ser>
          <c:idx val="10"/>
          <c:order val="10"/>
          <c:tx>
            <c:strRef>
              <c:f>Stat!$M$476</c:f>
              <c:strCache>
                <c:ptCount val="1"/>
                <c:pt idx="0">
                  <c:v>خلافات علي الميراث</c:v>
                </c:pt>
              </c:strCache>
            </c:strRef>
          </c:tx>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Stat!$B$477:$B$491</c:f>
              <c:strCache>
                <c:ptCount val="15"/>
                <c:pt idx="0">
                  <c:v>المؤبد</c:v>
                </c:pt>
                <c:pt idx="1">
                  <c:v>السجن/ المشدد 10 سنوات</c:v>
                </c:pt>
                <c:pt idx="2">
                  <c:v>السجن/ المشدد 15 سنوات</c:v>
                </c:pt>
                <c:pt idx="3">
                  <c:v>الاعدام شنقا</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اخلاء سبيل</c:v>
                </c:pt>
                <c:pt idx="14">
                  <c:v>لم يتم التوصل اليه</c:v>
                </c:pt>
              </c:strCache>
            </c:strRef>
          </c:cat>
          <c:val>
            <c:numRef>
              <c:f>Stat!$M$477:$M$491</c:f>
              <c:numCache>
                <c:formatCode>General</c:formatCode>
                <c:ptCount val="15"/>
                <c:pt idx="0">
                  <c:v>0</c:v>
                </c:pt>
                <c:pt idx="1">
                  <c:v>1</c:v>
                </c:pt>
                <c:pt idx="2">
                  <c:v>0</c:v>
                </c:pt>
                <c:pt idx="3">
                  <c:v>0</c:v>
                </c:pt>
                <c:pt idx="4">
                  <c:v>0</c:v>
                </c:pt>
                <c:pt idx="5">
                  <c:v>0</c:v>
                </c:pt>
                <c:pt idx="6">
                  <c:v>0</c:v>
                </c:pt>
                <c:pt idx="7">
                  <c:v>1</c:v>
                </c:pt>
                <c:pt idx="8">
                  <c:v>0</c:v>
                </c:pt>
                <c:pt idx="9">
                  <c:v>0</c:v>
                </c:pt>
                <c:pt idx="10">
                  <c:v>1</c:v>
                </c:pt>
                <c:pt idx="11">
                  <c:v>0</c:v>
                </c:pt>
                <c:pt idx="12">
                  <c:v>0</c:v>
                </c:pt>
                <c:pt idx="13">
                  <c:v>0</c:v>
                </c:pt>
                <c:pt idx="14">
                  <c:v>0</c:v>
                </c:pt>
              </c:numCache>
            </c:numRef>
          </c:val>
          <c:extLst>
            <c:ext xmlns:c16="http://schemas.microsoft.com/office/drawing/2014/chart" uri="{C3380CC4-5D6E-409C-BE32-E72D297353CC}">
              <c16:uniqueId val="{0000000A-FCDC-457D-A8CD-276C045114D7}"/>
            </c:ext>
          </c:extLst>
        </c:ser>
        <c:ser>
          <c:idx val="11"/>
          <c:order val="11"/>
          <c:tx>
            <c:strRef>
              <c:f>Stat!$N$476</c:f>
              <c:strCache>
                <c:ptCount val="1"/>
                <c:pt idx="0">
                  <c:v>خطف بالخطأ </c:v>
                </c:pt>
              </c:strCache>
            </c:strRef>
          </c:tx>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Stat!$B$477:$B$491</c:f>
              <c:strCache>
                <c:ptCount val="15"/>
                <c:pt idx="0">
                  <c:v>المؤبد</c:v>
                </c:pt>
                <c:pt idx="1">
                  <c:v>السجن/ المشدد 10 سنوات</c:v>
                </c:pt>
                <c:pt idx="2">
                  <c:v>السجن/ المشدد 15 سنوات</c:v>
                </c:pt>
                <c:pt idx="3">
                  <c:v>الاعدام شنقا</c:v>
                </c:pt>
                <c:pt idx="4">
                  <c:v>السجن/ المشدد 3 سنوات</c:v>
                </c:pt>
                <c:pt idx="5">
                  <c:v>السجن/ المشدد 5 سنوات</c:v>
                </c:pt>
                <c:pt idx="6">
                  <c:v>السجن/ المشدد 6 سنوات</c:v>
                </c:pt>
                <c:pt idx="7">
                  <c:v>الاحالة الي المفتي</c:v>
                </c:pt>
                <c:pt idx="8">
                  <c:v>السجن/ المشدد 7 سنوات</c:v>
                </c:pt>
                <c:pt idx="9">
                  <c:v>البراءة</c:v>
                </c:pt>
                <c:pt idx="10">
                  <c:v>الحبس سنة مع الشغل</c:v>
                </c:pt>
                <c:pt idx="11">
                  <c:v>الحبس سنتين مع الشغل</c:v>
                </c:pt>
                <c:pt idx="12">
                  <c:v>الحبس سنة مع الايقاف</c:v>
                </c:pt>
                <c:pt idx="13">
                  <c:v>اخلاء سبيل</c:v>
                </c:pt>
                <c:pt idx="14">
                  <c:v>لم يتم التوصل اليه</c:v>
                </c:pt>
              </c:strCache>
            </c:strRef>
          </c:cat>
          <c:val>
            <c:numRef>
              <c:f>Stat!$N$477:$N$491</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numCache>
            </c:numRef>
          </c:val>
          <c:extLst>
            <c:ext xmlns:c16="http://schemas.microsoft.com/office/drawing/2014/chart" uri="{C3380CC4-5D6E-409C-BE32-E72D297353CC}">
              <c16:uniqueId val="{0000000B-FCDC-457D-A8CD-276C045114D7}"/>
            </c:ext>
          </c:extLst>
        </c:ser>
        <c:dLbls>
          <c:showLegendKey val="0"/>
          <c:showVal val="1"/>
          <c:showCatName val="0"/>
          <c:showSerName val="0"/>
          <c:showPercent val="0"/>
          <c:showBubbleSize val="0"/>
        </c:dLbls>
        <c:gapWidth val="150"/>
        <c:overlap val="10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800" b="1" i="0" baseline="0">
                <a:effectLst/>
              </a:rPr>
              <a:t>تقرير وقائع الاختطاف والفدية (2023/2017) - الوقائع</a:t>
            </a:r>
            <a:br>
              <a:rPr lang="ar-EG" sz="1800" b="1" i="0" baseline="0">
                <a:effectLst/>
              </a:rPr>
            </a:br>
            <a:r>
              <a:rPr lang="ar-EG" sz="1800" b="1" i="0" baseline="0">
                <a:effectLst/>
              </a:rPr>
              <a:t>تصنيف قيمة الفدية بالنسبة لسبب الواقعة</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Stat!$C$499</c:f>
              <c:strCache>
                <c:ptCount val="1"/>
                <c:pt idx="0">
                  <c:v>من 101 الف حتي 500 الف</c:v>
                </c:pt>
              </c:strCache>
            </c:strRef>
          </c:tx>
          <c:spPr>
            <a:solidFill>
              <a:schemeClr val="accent1"/>
            </a:solidFill>
            <a:ln>
              <a:noFill/>
            </a:ln>
            <a:effectLst/>
          </c:spPr>
          <c:invertIfNegative val="0"/>
          <c:cat>
            <c:strRef>
              <c:f>Stat!$B$500:$B$511</c:f>
              <c:strCache>
                <c:ptCount val="12"/>
                <c:pt idx="0">
                  <c:v>من اجل الفدية</c:v>
                </c:pt>
                <c:pt idx="1">
                  <c:v>خلافات مالية</c:v>
                </c:pt>
                <c:pt idx="2">
                  <c:v>خلافات ثأرية</c:v>
                </c:pt>
                <c:pt idx="3">
                  <c:v>خلافات أسرية/زوجية</c:v>
                </c:pt>
                <c:pt idx="4">
                  <c:v>من اجل السرقة</c:v>
                </c:pt>
                <c:pt idx="5">
                  <c:v>تعدي جنسي</c:v>
                </c:pt>
                <c:pt idx="6">
                  <c:v>خلافات عاطفية</c:v>
                </c:pt>
                <c:pt idx="7">
                  <c:v>عدم الانجاب</c:v>
                </c:pt>
                <c:pt idx="8">
                  <c:v>من اجل التسول</c:v>
                </c:pt>
                <c:pt idx="9">
                  <c:v>اتجار بالبشر</c:v>
                </c:pt>
                <c:pt idx="10">
                  <c:v>خلافات علي الميراث</c:v>
                </c:pt>
                <c:pt idx="11">
                  <c:v>خطف بالخطأ </c:v>
                </c:pt>
              </c:strCache>
            </c:strRef>
          </c:cat>
          <c:val>
            <c:numRef>
              <c:f>Stat!$C$500:$C$511</c:f>
              <c:numCache>
                <c:formatCode>General</c:formatCode>
                <c:ptCount val="12"/>
                <c:pt idx="0">
                  <c:v>65</c:v>
                </c:pt>
                <c:pt idx="1">
                  <c:v>34</c:v>
                </c:pt>
                <c:pt idx="2">
                  <c:v>1</c:v>
                </c:pt>
                <c:pt idx="3">
                  <c:v>0</c:v>
                </c:pt>
                <c:pt idx="4">
                  <c:v>0</c:v>
                </c:pt>
                <c:pt idx="5">
                  <c:v>1</c:v>
                </c:pt>
                <c:pt idx="6">
                  <c:v>0</c:v>
                </c:pt>
                <c:pt idx="7">
                  <c:v>0</c:v>
                </c:pt>
                <c:pt idx="8">
                  <c:v>0</c:v>
                </c:pt>
                <c:pt idx="9">
                  <c:v>0</c:v>
                </c:pt>
                <c:pt idx="10">
                  <c:v>0</c:v>
                </c:pt>
                <c:pt idx="11">
                  <c:v>0</c:v>
                </c:pt>
              </c:numCache>
            </c:numRef>
          </c:val>
          <c:extLst>
            <c:ext xmlns:c16="http://schemas.microsoft.com/office/drawing/2014/chart" uri="{C3380CC4-5D6E-409C-BE32-E72D297353CC}">
              <c16:uniqueId val="{00000000-4CEC-44A5-A44B-4C3F1DDA1B07}"/>
            </c:ext>
          </c:extLst>
        </c:ser>
        <c:ser>
          <c:idx val="1"/>
          <c:order val="1"/>
          <c:tx>
            <c:strRef>
              <c:f>Stat!$D$499</c:f>
              <c:strCache>
                <c:ptCount val="1"/>
                <c:pt idx="0">
                  <c:v>اكثر من مليون جنيه</c:v>
                </c:pt>
              </c:strCache>
            </c:strRef>
          </c:tx>
          <c:spPr>
            <a:solidFill>
              <a:schemeClr val="accent2"/>
            </a:solidFill>
            <a:ln>
              <a:noFill/>
            </a:ln>
            <a:effectLst/>
          </c:spPr>
          <c:invertIfNegative val="0"/>
          <c:cat>
            <c:strRef>
              <c:f>Stat!$B$500:$B$511</c:f>
              <c:strCache>
                <c:ptCount val="12"/>
                <c:pt idx="0">
                  <c:v>من اجل الفدية</c:v>
                </c:pt>
                <c:pt idx="1">
                  <c:v>خلافات مالية</c:v>
                </c:pt>
                <c:pt idx="2">
                  <c:v>خلافات ثأرية</c:v>
                </c:pt>
                <c:pt idx="3">
                  <c:v>خلافات أسرية/زوجية</c:v>
                </c:pt>
                <c:pt idx="4">
                  <c:v>من اجل السرقة</c:v>
                </c:pt>
                <c:pt idx="5">
                  <c:v>تعدي جنسي</c:v>
                </c:pt>
                <c:pt idx="6">
                  <c:v>خلافات عاطفية</c:v>
                </c:pt>
                <c:pt idx="7">
                  <c:v>عدم الانجاب</c:v>
                </c:pt>
                <c:pt idx="8">
                  <c:v>من اجل التسول</c:v>
                </c:pt>
                <c:pt idx="9">
                  <c:v>اتجار بالبشر</c:v>
                </c:pt>
                <c:pt idx="10">
                  <c:v>خلافات علي الميراث</c:v>
                </c:pt>
                <c:pt idx="11">
                  <c:v>خطف بالخطأ </c:v>
                </c:pt>
              </c:strCache>
            </c:strRef>
          </c:cat>
          <c:val>
            <c:numRef>
              <c:f>Stat!$D$500:$D$511</c:f>
              <c:numCache>
                <c:formatCode>General</c:formatCode>
                <c:ptCount val="12"/>
                <c:pt idx="0">
                  <c:v>72</c:v>
                </c:pt>
                <c:pt idx="1">
                  <c:v>22</c:v>
                </c:pt>
                <c:pt idx="2">
                  <c:v>1</c:v>
                </c:pt>
                <c:pt idx="3">
                  <c:v>1</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CEC-44A5-A44B-4C3F1DDA1B07}"/>
            </c:ext>
          </c:extLst>
        </c:ser>
        <c:ser>
          <c:idx val="2"/>
          <c:order val="2"/>
          <c:tx>
            <c:strRef>
              <c:f>Stat!$E$499</c:f>
              <c:strCache>
                <c:ptCount val="1"/>
                <c:pt idx="0">
                  <c:v>من 100 الف فيما اقل</c:v>
                </c:pt>
              </c:strCache>
            </c:strRef>
          </c:tx>
          <c:spPr>
            <a:solidFill>
              <a:schemeClr val="accent3"/>
            </a:solidFill>
            <a:ln>
              <a:noFill/>
            </a:ln>
            <a:effectLst/>
          </c:spPr>
          <c:invertIfNegative val="0"/>
          <c:cat>
            <c:strRef>
              <c:f>Stat!$B$500:$B$511</c:f>
              <c:strCache>
                <c:ptCount val="12"/>
                <c:pt idx="0">
                  <c:v>من اجل الفدية</c:v>
                </c:pt>
                <c:pt idx="1">
                  <c:v>خلافات مالية</c:v>
                </c:pt>
                <c:pt idx="2">
                  <c:v>خلافات ثأرية</c:v>
                </c:pt>
                <c:pt idx="3">
                  <c:v>خلافات أسرية/زوجية</c:v>
                </c:pt>
                <c:pt idx="4">
                  <c:v>من اجل السرقة</c:v>
                </c:pt>
                <c:pt idx="5">
                  <c:v>تعدي جنسي</c:v>
                </c:pt>
                <c:pt idx="6">
                  <c:v>خلافات عاطفية</c:v>
                </c:pt>
                <c:pt idx="7">
                  <c:v>عدم الانجاب</c:v>
                </c:pt>
                <c:pt idx="8">
                  <c:v>من اجل التسول</c:v>
                </c:pt>
                <c:pt idx="9">
                  <c:v>اتجار بالبشر</c:v>
                </c:pt>
                <c:pt idx="10">
                  <c:v>خلافات علي الميراث</c:v>
                </c:pt>
                <c:pt idx="11">
                  <c:v>خطف بالخطأ </c:v>
                </c:pt>
              </c:strCache>
            </c:strRef>
          </c:cat>
          <c:val>
            <c:numRef>
              <c:f>Stat!$E$500:$E$511</c:f>
              <c:numCache>
                <c:formatCode>General</c:formatCode>
                <c:ptCount val="12"/>
                <c:pt idx="0">
                  <c:v>49</c:v>
                </c:pt>
                <c:pt idx="1">
                  <c:v>35</c:v>
                </c:pt>
                <c:pt idx="2">
                  <c:v>4</c:v>
                </c:pt>
                <c:pt idx="3">
                  <c:v>2</c:v>
                </c:pt>
                <c:pt idx="4">
                  <c:v>1</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4CEC-44A5-A44B-4C3F1DDA1B07}"/>
            </c:ext>
          </c:extLst>
        </c:ser>
        <c:ser>
          <c:idx val="3"/>
          <c:order val="3"/>
          <c:tx>
            <c:strRef>
              <c:f>Stat!$F$499</c:f>
              <c:strCache>
                <c:ptCount val="1"/>
                <c:pt idx="0">
                  <c:v>من 501 الف حتي واحد مليون</c:v>
                </c:pt>
              </c:strCache>
            </c:strRef>
          </c:tx>
          <c:spPr>
            <a:solidFill>
              <a:schemeClr val="accent4"/>
            </a:solidFill>
            <a:ln>
              <a:noFill/>
            </a:ln>
            <a:effectLst/>
          </c:spPr>
          <c:invertIfNegative val="0"/>
          <c:cat>
            <c:strRef>
              <c:f>Stat!$B$500:$B$511</c:f>
              <c:strCache>
                <c:ptCount val="12"/>
                <c:pt idx="0">
                  <c:v>من اجل الفدية</c:v>
                </c:pt>
                <c:pt idx="1">
                  <c:v>خلافات مالية</c:v>
                </c:pt>
                <c:pt idx="2">
                  <c:v>خلافات ثأرية</c:v>
                </c:pt>
                <c:pt idx="3">
                  <c:v>خلافات أسرية/زوجية</c:v>
                </c:pt>
                <c:pt idx="4">
                  <c:v>من اجل السرقة</c:v>
                </c:pt>
                <c:pt idx="5">
                  <c:v>تعدي جنسي</c:v>
                </c:pt>
                <c:pt idx="6">
                  <c:v>خلافات عاطفية</c:v>
                </c:pt>
                <c:pt idx="7">
                  <c:v>عدم الانجاب</c:v>
                </c:pt>
                <c:pt idx="8">
                  <c:v>من اجل التسول</c:v>
                </c:pt>
                <c:pt idx="9">
                  <c:v>اتجار بالبشر</c:v>
                </c:pt>
                <c:pt idx="10">
                  <c:v>خلافات علي الميراث</c:v>
                </c:pt>
                <c:pt idx="11">
                  <c:v>خطف بالخطأ </c:v>
                </c:pt>
              </c:strCache>
            </c:strRef>
          </c:cat>
          <c:val>
            <c:numRef>
              <c:f>Stat!$F$500:$F$511</c:f>
              <c:numCache>
                <c:formatCode>General</c:formatCode>
                <c:ptCount val="12"/>
                <c:pt idx="0">
                  <c:v>30</c:v>
                </c:pt>
                <c:pt idx="1">
                  <c:v>8</c:v>
                </c:pt>
                <c:pt idx="2">
                  <c:v>1</c:v>
                </c:pt>
                <c:pt idx="3">
                  <c:v>2</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4CEC-44A5-A44B-4C3F1DDA1B07}"/>
            </c:ext>
          </c:extLst>
        </c:ser>
        <c:ser>
          <c:idx val="4"/>
          <c:order val="4"/>
          <c:tx>
            <c:strRef>
              <c:f>Stat!$G$499</c:f>
              <c:strCache>
                <c:ptCount val="1"/>
                <c:pt idx="0">
                  <c:v>غير محدد</c:v>
                </c:pt>
              </c:strCache>
            </c:strRef>
          </c:tx>
          <c:spPr>
            <a:solidFill>
              <a:schemeClr val="accent5"/>
            </a:solidFill>
            <a:ln>
              <a:noFill/>
            </a:ln>
            <a:effectLst/>
          </c:spPr>
          <c:invertIfNegative val="0"/>
          <c:cat>
            <c:strRef>
              <c:f>Stat!$B$500:$B$511</c:f>
              <c:strCache>
                <c:ptCount val="12"/>
                <c:pt idx="0">
                  <c:v>من اجل الفدية</c:v>
                </c:pt>
                <c:pt idx="1">
                  <c:v>خلافات مالية</c:v>
                </c:pt>
                <c:pt idx="2">
                  <c:v>خلافات ثأرية</c:v>
                </c:pt>
                <c:pt idx="3">
                  <c:v>خلافات أسرية/زوجية</c:v>
                </c:pt>
                <c:pt idx="4">
                  <c:v>من اجل السرقة</c:v>
                </c:pt>
                <c:pt idx="5">
                  <c:v>تعدي جنسي</c:v>
                </c:pt>
                <c:pt idx="6">
                  <c:v>خلافات عاطفية</c:v>
                </c:pt>
                <c:pt idx="7">
                  <c:v>عدم الانجاب</c:v>
                </c:pt>
                <c:pt idx="8">
                  <c:v>من اجل التسول</c:v>
                </c:pt>
                <c:pt idx="9">
                  <c:v>اتجار بالبشر</c:v>
                </c:pt>
                <c:pt idx="10">
                  <c:v>خلافات علي الميراث</c:v>
                </c:pt>
                <c:pt idx="11">
                  <c:v>خطف بالخطأ </c:v>
                </c:pt>
              </c:strCache>
            </c:strRef>
          </c:cat>
          <c:val>
            <c:numRef>
              <c:f>Stat!$G$500:$G$511</c:f>
              <c:numCache>
                <c:formatCode>General</c:formatCode>
                <c:ptCount val="12"/>
                <c:pt idx="0">
                  <c:v>128</c:v>
                </c:pt>
                <c:pt idx="1">
                  <c:v>52</c:v>
                </c:pt>
                <c:pt idx="2">
                  <c:v>3</c:v>
                </c:pt>
                <c:pt idx="3">
                  <c:v>1</c:v>
                </c:pt>
                <c:pt idx="4">
                  <c:v>1</c:v>
                </c:pt>
                <c:pt idx="5">
                  <c:v>0</c:v>
                </c:pt>
                <c:pt idx="6">
                  <c:v>1</c:v>
                </c:pt>
                <c:pt idx="7">
                  <c:v>0</c:v>
                </c:pt>
                <c:pt idx="8">
                  <c:v>0</c:v>
                </c:pt>
                <c:pt idx="9">
                  <c:v>0</c:v>
                </c:pt>
                <c:pt idx="10">
                  <c:v>0</c:v>
                </c:pt>
                <c:pt idx="11">
                  <c:v>0</c:v>
                </c:pt>
              </c:numCache>
            </c:numRef>
          </c:val>
          <c:extLst>
            <c:ext xmlns:c16="http://schemas.microsoft.com/office/drawing/2014/chart" uri="{C3380CC4-5D6E-409C-BE32-E72D297353CC}">
              <c16:uniqueId val="{00000004-4CEC-44A5-A44B-4C3F1DDA1B07}"/>
            </c:ext>
          </c:extLst>
        </c:ser>
        <c:dLbls>
          <c:showLegendKey val="0"/>
          <c:showVal val="0"/>
          <c:showCatName val="0"/>
          <c:showSerName val="0"/>
          <c:showPercent val="0"/>
          <c:showBubbleSize val="0"/>
        </c:dLbls>
        <c:gapWidth val="150"/>
        <c:overlap val="100"/>
        <c:axId val="1175696335"/>
        <c:axId val="1175695503"/>
      </c:barChart>
      <c:catAx>
        <c:axId val="1175696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695503"/>
        <c:crosses val="autoZero"/>
        <c:auto val="1"/>
        <c:lblAlgn val="ctr"/>
        <c:lblOffset val="100"/>
        <c:noMultiLvlLbl val="0"/>
      </c:catAx>
      <c:valAx>
        <c:axId val="11756955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6963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800" b="1" i="0" baseline="0">
                <a:effectLst/>
              </a:rPr>
              <a:t>تقرير وقائع الاختطاف والفدية (2023/2017) - الوقائع</a:t>
            </a:r>
            <a:br>
              <a:rPr lang="ar-EG" sz="1800" b="1" i="0" baseline="0">
                <a:effectLst/>
              </a:rPr>
            </a:br>
            <a:r>
              <a:rPr lang="ar-EG" sz="1800" b="1" i="0" baseline="0">
                <a:effectLst/>
              </a:rPr>
              <a:t>تصنيف قيمة الفدية بالنسبة لوضعها</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Stat!$C$519</c:f>
              <c:strCache>
                <c:ptCount val="1"/>
                <c:pt idx="0">
                  <c:v>تم دفعها</c:v>
                </c:pt>
              </c:strCache>
            </c:strRef>
          </c:tx>
          <c:spPr>
            <a:solidFill>
              <a:schemeClr val="accent1"/>
            </a:solidFill>
            <a:ln>
              <a:noFill/>
            </a:ln>
            <a:effectLst/>
          </c:spPr>
          <c:invertIfNegative val="0"/>
          <c:cat>
            <c:strRef>
              <c:f>Stat!$B$520:$B$524</c:f>
              <c:strCache>
                <c:ptCount val="5"/>
                <c:pt idx="0">
                  <c:v>من 101 الف حتي 500 الف</c:v>
                </c:pt>
                <c:pt idx="1">
                  <c:v>اكثر من مليون جنيه</c:v>
                </c:pt>
                <c:pt idx="2">
                  <c:v>من 100 الف فيما اقل</c:v>
                </c:pt>
                <c:pt idx="3">
                  <c:v>من 501 الف حتي واحد مليون</c:v>
                </c:pt>
                <c:pt idx="4">
                  <c:v>غير محدد</c:v>
                </c:pt>
              </c:strCache>
            </c:strRef>
          </c:cat>
          <c:val>
            <c:numRef>
              <c:f>Stat!$C$520:$C$524</c:f>
              <c:numCache>
                <c:formatCode>General</c:formatCode>
                <c:ptCount val="5"/>
                <c:pt idx="0">
                  <c:v>13</c:v>
                </c:pt>
                <c:pt idx="1">
                  <c:v>9</c:v>
                </c:pt>
                <c:pt idx="2">
                  <c:v>14</c:v>
                </c:pt>
                <c:pt idx="3">
                  <c:v>0</c:v>
                </c:pt>
                <c:pt idx="4">
                  <c:v>5</c:v>
                </c:pt>
              </c:numCache>
            </c:numRef>
          </c:val>
          <c:extLst>
            <c:ext xmlns:c16="http://schemas.microsoft.com/office/drawing/2014/chart" uri="{C3380CC4-5D6E-409C-BE32-E72D297353CC}">
              <c16:uniqueId val="{00000000-7D2C-4666-9A73-39F6FB178934}"/>
            </c:ext>
          </c:extLst>
        </c:ser>
        <c:ser>
          <c:idx val="1"/>
          <c:order val="1"/>
          <c:tx>
            <c:strRef>
              <c:f>Stat!$D$519</c:f>
              <c:strCache>
                <c:ptCount val="1"/>
                <c:pt idx="0">
                  <c:v>لم يتم دفعها</c:v>
                </c:pt>
              </c:strCache>
            </c:strRef>
          </c:tx>
          <c:spPr>
            <a:solidFill>
              <a:schemeClr val="accent2"/>
            </a:solidFill>
            <a:ln>
              <a:noFill/>
            </a:ln>
            <a:effectLst/>
          </c:spPr>
          <c:invertIfNegative val="0"/>
          <c:cat>
            <c:strRef>
              <c:f>Stat!$B$520:$B$524</c:f>
              <c:strCache>
                <c:ptCount val="5"/>
                <c:pt idx="0">
                  <c:v>من 101 الف حتي 500 الف</c:v>
                </c:pt>
                <c:pt idx="1">
                  <c:v>اكثر من مليون جنيه</c:v>
                </c:pt>
                <c:pt idx="2">
                  <c:v>من 100 الف فيما اقل</c:v>
                </c:pt>
                <c:pt idx="3">
                  <c:v>من 501 الف حتي واحد مليون</c:v>
                </c:pt>
                <c:pt idx="4">
                  <c:v>غير محدد</c:v>
                </c:pt>
              </c:strCache>
            </c:strRef>
          </c:cat>
          <c:val>
            <c:numRef>
              <c:f>Stat!$D$520:$D$524</c:f>
              <c:numCache>
                <c:formatCode>General</c:formatCode>
                <c:ptCount val="5"/>
                <c:pt idx="0">
                  <c:v>88</c:v>
                </c:pt>
                <c:pt idx="1">
                  <c:v>87</c:v>
                </c:pt>
                <c:pt idx="2">
                  <c:v>77</c:v>
                </c:pt>
                <c:pt idx="3">
                  <c:v>41</c:v>
                </c:pt>
                <c:pt idx="4">
                  <c:v>181</c:v>
                </c:pt>
              </c:numCache>
            </c:numRef>
          </c:val>
          <c:extLst>
            <c:ext xmlns:c16="http://schemas.microsoft.com/office/drawing/2014/chart" uri="{C3380CC4-5D6E-409C-BE32-E72D297353CC}">
              <c16:uniqueId val="{00000001-7D2C-4666-9A73-39F6FB178934}"/>
            </c:ext>
          </c:extLst>
        </c:ser>
        <c:dLbls>
          <c:showLegendKey val="0"/>
          <c:showVal val="0"/>
          <c:showCatName val="0"/>
          <c:showSerName val="0"/>
          <c:showPercent val="0"/>
          <c:showBubbleSize val="0"/>
        </c:dLbls>
        <c:gapWidth val="150"/>
        <c:overlap val="100"/>
        <c:axId val="1175696335"/>
        <c:axId val="1175695503"/>
      </c:barChart>
      <c:catAx>
        <c:axId val="1175696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695503"/>
        <c:crosses val="autoZero"/>
        <c:auto val="1"/>
        <c:lblAlgn val="ctr"/>
        <c:lblOffset val="100"/>
        <c:noMultiLvlLbl val="0"/>
      </c:catAx>
      <c:valAx>
        <c:axId val="11756955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6963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ar-EG" sz="1800" b="1" i="0" baseline="0">
                <a:effectLst/>
              </a:rPr>
              <a:t>تقرير وقائع الاختطاف والفدية (2023/2017) - الوقائع</a:t>
            </a:r>
            <a:br>
              <a:rPr lang="ar-EG" sz="1800" b="1" i="0" baseline="0">
                <a:effectLst/>
              </a:rPr>
            </a:br>
            <a:r>
              <a:rPr lang="ar-EG" sz="1800" b="1" i="0" baseline="0">
                <a:effectLst/>
              </a:rPr>
              <a:t>المسار الجغرافي بالنسبة لعدد مرتكبي الواقعة </a:t>
            </a:r>
            <a:endParaRPr lang="ar-EG"/>
          </a:p>
        </c:rich>
      </c:tx>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areaChart>
        <c:grouping val="standard"/>
        <c:varyColors val="0"/>
        <c:ser>
          <c:idx val="0"/>
          <c:order val="0"/>
          <c:tx>
            <c:strRef>
              <c:f>Stat!$C$531</c:f>
              <c:strCache>
                <c:ptCount val="1"/>
                <c:pt idx="0">
                  <c:v>العدد</c:v>
                </c:pt>
              </c:strCache>
            </c:strRef>
          </c:tx>
          <c:spPr>
            <a:solidFill>
              <a:schemeClr val="accent1"/>
            </a:solidFill>
            <a:ln>
              <a:noFill/>
            </a:ln>
            <a:effectLst/>
          </c:spPr>
          <c:cat>
            <c:strRef>
              <c:f>Stat!$B$532:$B$556</c:f>
              <c:strCache>
                <c:ptCount val="25"/>
                <c:pt idx="0">
                  <c:v>القاهرة</c:v>
                </c:pt>
                <c:pt idx="1">
                  <c:v>الجيزة</c:v>
                </c:pt>
                <c:pt idx="2">
                  <c:v>القليوبية</c:v>
                </c:pt>
                <c:pt idx="3">
                  <c:v>الشرقية</c:v>
                </c:pt>
                <c:pt idx="4">
                  <c:v>سوهاج</c:v>
                </c:pt>
                <c:pt idx="5">
                  <c:v>الاسكندرية</c:v>
                </c:pt>
                <c:pt idx="6">
                  <c:v>الدقهلية</c:v>
                </c:pt>
                <c:pt idx="7">
                  <c:v>الغربية</c:v>
                </c:pt>
                <c:pt idx="8">
                  <c:v>البحيرة</c:v>
                </c:pt>
                <c:pt idx="9">
                  <c:v>المنيا</c:v>
                </c:pt>
                <c:pt idx="10">
                  <c:v>اسيوط</c:v>
                </c:pt>
                <c:pt idx="11">
                  <c:v>الاسماعيلية</c:v>
                </c:pt>
                <c:pt idx="12">
                  <c:v>كفر الشيخ</c:v>
                </c:pt>
                <c:pt idx="13">
                  <c:v>قنا</c:v>
                </c:pt>
                <c:pt idx="14">
                  <c:v>المنوفية</c:v>
                </c:pt>
                <c:pt idx="15">
                  <c:v>الفيوم</c:v>
                </c:pt>
                <c:pt idx="16">
                  <c:v>اسوان</c:v>
                </c:pt>
                <c:pt idx="17">
                  <c:v>بني سويف</c:v>
                </c:pt>
                <c:pt idx="18">
                  <c:v>الاقصر</c:v>
                </c:pt>
                <c:pt idx="19">
                  <c:v>بور سعيد</c:v>
                </c:pt>
                <c:pt idx="20">
                  <c:v>البحر الاحمر</c:v>
                </c:pt>
                <c:pt idx="21">
                  <c:v>مطروح</c:v>
                </c:pt>
                <c:pt idx="22">
                  <c:v>دمياط</c:v>
                </c:pt>
                <c:pt idx="23">
                  <c:v>السويس</c:v>
                </c:pt>
                <c:pt idx="24">
                  <c:v>جنوب سيناء</c:v>
                </c:pt>
              </c:strCache>
            </c:strRef>
          </c:cat>
          <c:val>
            <c:numRef>
              <c:f>Stat!$C$532:$C$556</c:f>
              <c:numCache>
                <c:formatCode>General</c:formatCode>
                <c:ptCount val="25"/>
                <c:pt idx="0">
                  <c:v>1106</c:v>
                </c:pt>
                <c:pt idx="1">
                  <c:v>860</c:v>
                </c:pt>
                <c:pt idx="2">
                  <c:v>308</c:v>
                </c:pt>
                <c:pt idx="3">
                  <c:v>239</c:v>
                </c:pt>
                <c:pt idx="4">
                  <c:v>169</c:v>
                </c:pt>
                <c:pt idx="5">
                  <c:v>159</c:v>
                </c:pt>
                <c:pt idx="6">
                  <c:v>150</c:v>
                </c:pt>
                <c:pt idx="7">
                  <c:v>145</c:v>
                </c:pt>
                <c:pt idx="8">
                  <c:v>139</c:v>
                </c:pt>
                <c:pt idx="9">
                  <c:v>105</c:v>
                </c:pt>
                <c:pt idx="10">
                  <c:v>98</c:v>
                </c:pt>
                <c:pt idx="11">
                  <c:v>98</c:v>
                </c:pt>
                <c:pt idx="12">
                  <c:v>85</c:v>
                </c:pt>
                <c:pt idx="13">
                  <c:v>81</c:v>
                </c:pt>
                <c:pt idx="14">
                  <c:v>77</c:v>
                </c:pt>
                <c:pt idx="15">
                  <c:v>65</c:v>
                </c:pt>
                <c:pt idx="16">
                  <c:v>37</c:v>
                </c:pt>
                <c:pt idx="17">
                  <c:v>32</c:v>
                </c:pt>
                <c:pt idx="18">
                  <c:v>29</c:v>
                </c:pt>
                <c:pt idx="19">
                  <c:v>28</c:v>
                </c:pt>
                <c:pt idx="20">
                  <c:v>25</c:v>
                </c:pt>
                <c:pt idx="21">
                  <c:v>24</c:v>
                </c:pt>
                <c:pt idx="22">
                  <c:v>23</c:v>
                </c:pt>
                <c:pt idx="23">
                  <c:v>19</c:v>
                </c:pt>
                <c:pt idx="24">
                  <c:v>2</c:v>
                </c:pt>
              </c:numCache>
            </c:numRef>
          </c:val>
          <c:extLst>
            <c:ext xmlns:c16="http://schemas.microsoft.com/office/drawing/2014/chart" uri="{C3380CC4-5D6E-409C-BE32-E72D297353CC}">
              <c16:uniqueId val="{00000000-1D38-4358-AC0E-34ABF619CF0C}"/>
            </c:ext>
          </c:extLst>
        </c:ser>
        <c:dLbls>
          <c:showLegendKey val="0"/>
          <c:showVal val="0"/>
          <c:showCatName val="0"/>
          <c:showSerName val="0"/>
          <c:showPercent val="0"/>
          <c:showBubbleSize val="0"/>
        </c:dLbls>
        <c:axId val="1179083247"/>
        <c:axId val="1179087823"/>
      </c:areaChart>
      <c:catAx>
        <c:axId val="1179083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087823"/>
        <c:crosses val="autoZero"/>
        <c:auto val="1"/>
        <c:lblAlgn val="ctr"/>
        <c:lblOffset val="100"/>
        <c:noMultiLvlLbl val="0"/>
      </c:catAx>
      <c:valAx>
        <c:axId val="11790878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083247"/>
        <c:crosses val="autoZero"/>
        <c:crossBetween val="midCat"/>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ar-EG" sz="1800" b="1" i="0" baseline="0">
                <a:effectLst/>
              </a:rPr>
              <a:t>تقرير وقائع الاختطاف والفدية (2023/2017) - الوقائع</a:t>
            </a:r>
            <a:br>
              <a:rPr lang="ar-EG" sz="1800" b="1" i="0" baseline="0">
                <a:effectLst/>
              </a:rPr>
            </a:br>
            <a:r>
              <a:rPr lang="ar-EG" sz="1800" b="1" i="0" baseline="0">
                <a:effectLst/>
              </a:rPr>
              <a:t>المسار الجغرافي بالنسبة لعدد المخطوفين/ات</a:t>
            </a:r>
            <a:endParaRPr lang="ar-EG"/>
          </a:p>
        </c:rich>
      </c:tx>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areaChart>
        <c:grouping val="standard"/>
        <c:varyColors val="0"/>
        <c:ser>
          <c:idx val="0"/>
          <c:order val="0"/>
          <c:spPr>
            <a:solidFill>
              <a:schemeClr val="accent1"/>
            </a:solidFill>
            <a:ln w="25400">
              <a:noFill/>
            </a:ln>
            <a:effectLst/>
          </c:spPr>
          <c:cat>
            <c:strRef>
              <c:f>Stat!$B$562:$B$586</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كفر الشيخ</c:v>
                </c:pt>
                <c:pt idx="9">
                  <c:v>البحيرة</c:v>
                </c:pt>
                <c:pt idx="10">
                  <c:v>قنا</c:v>
                </c:pt>
                <c:pt idx="11">
                  <c:v>المنيا</c:v>
                </c:pt>
                <c:pt idx="12">
                  <c:v>اسيوط</c:v>
                </c:pt>
                <c:pt idx="13">
                  <c:v>المنوفية</c:v>
                </c:pt>
                <c:pt idx="14">
                  <c:v>الفيوم</c:v>
                </c:pt>
                <c:pt idx="15">
                  <c:v>الاسماعيلية</c:v>
                </c:pt>
                <c:pt idx="16">
                  <c:v>بني سويف</c:v>
                </c:pt>
                <c:pt idx="17">
                  <c:v>اسوان</c:v>
                </c:pt>
                <c:pt idx="18">
                  <c:v>مطروح</c:v>
                </c:pt>
                <c:pt idx="19">
                  <c:v>دمياط</c:v>
                </c:pt>
                <c:pt idx="20">
                  <c:v>الاقصر</c:v>
                </c:pt>
                <c:pt idx="21">
                  <c:v>البحر الاحمر</c:v>
                </c:pt>
                <c:pt idx="22">
                  <c:v>بور سعيد</c:v>
                </c:pt>
                <c:pt idx="23">
                  <c:v>السويس</c:v>
                </c:pt>
                <c:pt idx="24">
                  <c:v>جنوب سيناء</c:v>
                </c:pt>
              </c:strCache>
            </c:strRef>
          </c:cat>
          <c:val>
            <c:numRef>
              <c:f>Stat!$C$562:$C$586</c:f>
              <c:numCache>
                <c:formatCode>General</c:formatCode>
                <c:ptCount val="25"/>
                <c:pt idx="0">
                  <c:v>389</c:v>
                </c:pt>
                <c:pt idx="1">
                  <c:v>271</c:v>
                </c:pt>
                <c:pt idx="2">
                  <c:v>102</c:v>
                </c:pt>
                <c:pt idx="3">
                  <c:v>98</c:v>
                </c:pt>
                <c:pt idx="4">
                  <c:v>62</c:v>
                </c:pt>
                <c:pt idx="5">
                  <c:v>56</c:v>
                </c:pt>
                <c:pt idx="6">
                  <c:v>54</c:v>
                </c:pt>
                <c:pt idx="7">
                  <c:v>48</c:v>
                </c:pt>
                <c:pt idx="8">
                  <c:v>40</c:v>
                </c:pt>
                <c:pt idx="9">
                  <c:v>37</c:v>
                </c:pt>
                <c:pt idx="10">
                  <c:v>32</c:v>
                </c:pt>
                <c:pt idx="11">
                  <c:v>31</c:v>
                </c:pt>
                <c:pt idx="12">
                  <c:v>31</c:v>
                </c:pt>
                <c:pt idx="13">
                  <c:v>29</c:v>
                </c:pt>
                <c:pt idx="14">
                  <c:v>28</c:v>
                </c:pt>
                <c:pt idx="15">
                  <c:v>26</c:v>
                </c:pt>
                <c:pt idx="16">
                  <c:v>16</c:v>
                </c:pt>
                <c:pt idx="17">
                  <c:v>11</c:v>
                </c:pt>
                <c:pt idx="18">
                  <c:v>11</c:v>
                </c:pt>
                <c:pt idx="19">
                  <c:v>11</c:v>
                </c:pt>
                <c:pt idx="20">
                  <c:v>10</c:v>
                </c:pt>
                <c:pt idx="21">
                  <c:v>9</c:v>
                </c:pt>
                <c:pt idx="22">
                  <c:v>7</c:v>
                </c:pt>
                <c:pt idx="23">
                  <c:v>7</c:v>
                </c:pt>
                <c:pt idx="24">
                  <c:v>2</c:v>
                </c:pt>
              </c:numCache>
            </c:numRef>
          </c:val>
          <c:extLst>
            <c:ext xmlns:c16="http://schemas.microsoft.com/office/drawing/2014/chart" uri="{C3380CC4-5D6E-409C-BE32-E72D297353CC}">
              <c16:uniqueId val="{00000000-449F-4F4C-A663-51ACEEA3231C}"/>
            </c:ext>
          </c:extLst>
        </c:ser>
        <c:dLbls>
          <c:showLegendKey val="0"/>
          <c:showVal val="0"/>
          <c:showCatName val="0"/>
          <c:showSerName val="0"/>
          <c:showPercent val="0"/>
          <c:showBubbleSize val="0"/>
        </c:dLbls>
        <c:axId val="1179083247"/>
        <c:axId val="1179087823"/>
      </c:areaChart>
      <c:catAx>
        <c:axId val="1179083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087823"/>
        <c:crosses val="autoZero"/>
        <c:auto val="1"/>
        <c:lblAlgn val="ctr"/>
        <c:lblOffset val="100"/>
        <c:noMultiLvlLbl val="0"/>
      </c:catAx>
      <c:valAx>
        <c:axId val="11790878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083247"/>
        <c:crosses val="autoZero"/>
        <c:crossBetween val="midCat"/>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المسار الجغرافي بالنسبة لتصنيف سبب الواقعة</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Stat!$C$63</c:f>
              <c:strCache>
                <c:ptCount val="1"/>
                <c:pt idx="0">
                  <c:v>جنسية</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Stat!$B$64:$B$88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Stat!$C$64:$C$88</c:f>
              <c:numCache>
                <c:formatCode>General</c:formatCode>
                <c:ptCount val="25"/>
                <c:pt idx="0">
                  <c:v>61</c:v>
                </c:pt>
                <c:pt idx="1">
                  <c:v>45</c:v>
                </c:pt>
                <c:pt idx="2">
                  <c:v>36</c:v>
                </c:pt>
                <c:pt idx="3">
                  <c:v>29</c:v>
                </c:pt>
                <c:pt idx="4">
                  <c:v>5</c:v>
                </c:pt>
                <c:pt idx="5">
                  <c:v>13</c:v>
                </c:pt>
                <c:pt idx="6">
                  <c:v>14</c:v>
                </c:pt>
                <c:pt idx="7">
                  <c:v>7</c:v>
                </c:pt>
                <c:pt idx="8">
                  <c:v>6</c:v>
                </c:pt>
                <c:pt idx="9">
                  <c:v>9</c:v>
                </c:pt>
                <c:pt idx="10">
                  <c:v>0</c:v>
                </c:pt>
                <c:pt idx="11">
                  <c:v>4</c:v>
                </c:pt>
                <c:pt idx="12">
                  <c:v>5</c:v>
                </c:pt>
                <c:pt idx="13">
                  <c:v>3</c:v>
                </c:pt>
                <c:pt idx="14">
                  <c:v>2</c:v>
                </c:pt>
                <c:pt idx="15">
                  <c:v>8</c:v>
                </c:pt>
                <c:pt idx="16">
                  <c:v>3</c:v>
                </c:pt>
                <c:pt idx="17">
                  <c:v>1</c:v>
                </c:pt>
                <c:pt idx="18">
                  <c:v>3</c:v>
                </c:pt>
                <c:pt idx="19">
                  <c:v>3</c:v>
                </c:pt>
                <c:pt idx="20">
                  <c:v>2</c:v>
                </c:pt>
                <c:pt idx="21">
                  <c:v>0</c:v>
                </c:pt>
                <c:pt idx="22">
                  <c:v>1</c:v>
                </c:pt>
                <c:pt idx="23">
                  <c:v>0</c:v>
                </c:pt>
                <c:pt idx="24">
                  <c:v>2</c:v>
                </c:pt>
              </c:numCache>
            </c:numRef>
          </c:val>
          <c:extLst>
            <c:ext xmlns:c16="http://schemas.microsoft.com/office/drawing/2014/chart" uri="{C3380CC4-5D6E-409C-BE32-E72D297353CC}">
              <c16:uniqueId val="{00000000-87CD-4C54-B794-BC3C0E9E1E57}"/>
            </c:ext>
          </c:extLst>
        </c:ser>
        <c:ser>
          <c:idx val="1"/>
          <c:order val="1"/>
          <c:tx>
            <c:strRef>
              <c:f>Stat!$D$63</c:f>
              <c:strCache>
                <c:ptCount val="1"/>
                <c:pt idx="0">
                  <c:v>خلافات اسرية/ ثأرية / عاطفية</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Stat!$B$64:$B$88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Stat!$D$64:$D$88</c:f>
              <c:numCache>
                <c:formatCode>General</c:formatCode>
                <c:ptCount val="25"/>
                <c:pt idx="0">
                  <c:v>71</c:v>
                </c:pt>
                <c:pt idx="1">
                  <c:v>34</c:v>
                </c:pt>
                <c:pt idx="2">
                  <c:v>13</c:v>
                </c:pt>
                <c:pt idx="3">
                  <c:v>15</c:v>
                </c:pt>
                <c:pt idx="4">
                  <c:v>7</c:v>
                </c:pt>
                <c:pt idx="5">
                  <c:v>15</c:v>
                </c:pt>
                <c:pt idx="6">
                  <c:v>6</c:v>
                </c:pt>
                <c:pt idx="7">
                  <c:v>15</c:v>
                </c:pt>
                <c:pt idx="8">
                  <c:v>5</c:v>
                </c:pt>
                <c:pt idx="9">
                  <c:v>5</c:v>
                </c:pt>
                <c:pt idx="10">
                  <c:v>5</c:v>
                </c:pt>
                <c:pt idx="11">
                  <c:v>3</c:v>
                </c:pt>
                <c:pt idx="12">
                  <c:v>4</c:v>
                </c:pt>
                <c:pt idx="13">
                  <c:v>1</c:v>
                </c:pt>
                <c:pt idx="14">
                  <c:v>2</c:v>
                </c:pt>
                <c:pt idx="15">
                  <c:v>5</c:v>
                </c:pt>
                <c:pt idx="16">
                  <c:v>2</c:v>
                </c:pt>
                <c:pt idx="17">
                  <c:v>4</c:v>
                </c:pt>
                <c:pt idx="18">
                  <c:v>1</c:v>
                </c:pt>
                <c:pt idx="19">
                  <c:v>0</c:v>
                </c:pt>
                <c:pt idx="20">
                  <c:v>0</c:v>
                </c:pt>
                <c:pt idx="21">
                  <c:v>2</c:v>
                </c:pt>
                <c:pt idx="22">
                  <c:v>1</c:v>
                </c:pt>
                <c:pt idx="23">
                  <c:v>1</c:v>
                </c:pt>
                <c:pt idx="24">
                  <c:v>0</c:v>
                </c:pt>
              </c:numCache>
            </c:numRef>
          </c:val>
          <c:extLst>
            <c:ext xmlns:c16="http://schemas.microsoft.com/office/drawing/2014/chart" uri="{C3380CC4-5D6E-409C-BE32-E72D297353CC}">
              <c16:uniqueId val="{00000001-87CD-4C54-B794-BC3C0E9E1E57}"/>
            </c:ext>
          </c:extLst>
        </c:ser>
        <c:ser>
          <c:idx val="2"/>
          <c:order val="2"/>
          <c:tx>
            <c:strRef>
              <c:f>Stat!$E$63</c:f>
              <c:strCache>
                <c:ptCount val="1"/>
                <c:pt idx="0">
                  <c:v>مالية</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Stat!$B$64:$B$88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Stat!$E$64:$E$88</c:f>
              <c:numCache>
                <c:formatCode>General</c:formatCode>
                <c:ptCount val="25"/>
                <c:pt idx="0">
                  <c:v>212</c:v>
                </c:pt>
                <c:pt idx="1">
                  <c:v>160</c:v>
                </c:pt>
                <c:pt idx="2">
                  <c:v>45</c:v>
                </c:pt>
                <c:pt idx="3">
                  <c:v>51</c:v>
                </c:pt>
                <c:pt idx="4">
                  <c:v>46</c:v>
                </c:pt>
                <c:pt idx="5">
                  <c:v>24</c:v>
                </c:pt>
                <c:pt idx="6">
                  <c:v>28</c:v>
                </c:pt>
                <c:pt idx="7">
                  <c:v>20</c:v>
                </c:pt>
                <c:pt idx="8">
                  <c:v>24</c:v>
                </c:pt>
                <c:pt idx="9">
                  <c:v>21</c:v>
                </c:pt>
                <c:pt idx="10">
                  <c:v>22</c:v>
                </c:pt>
                <c:pt idx="11">
                  <c:v>21</c:v>
                </c:pt>
                <c:pt idx="12">
                  <c:v>20</c:v>
                </c:pt>
                <c:pt idx="13">
                  <c:v>22</c:v>
                </c:pt>
                <c:pt idx="14">
                  <c:v>20</c:v>
                </c:pt>
                <c:pt idx="15">
                  <c:v>11</c:v>
                </c:pt>
                <c:pt idx="16">
                  <c:v>9</c:v>
                </c:pt>
                <c:pt idx="17">
                  <c:v>5</c:v>
                </c:pt>
                <c:pt idx="18">
                  <c:v>6</c:v>
                </c:pt>
                <c:pt idx="19">
                  <c:v>5</c:v>
                </c:pt>
                <c:pt idx="20">
                  <c:v>7</c:v>
                </c:pt>
                <c:pt idx="21">
                  <c:v>5</c:v>
                </c:pt>
                <c:pt idx="22">
                  <c:v>5</c:v>
                </c:pt>
                <c:pt idx="23">
                  <c:v>5</c:v>
                </c:pt>
                <c:pt idx="24">
                  <c:v>0</c:v>
                </c:pt>
              </c:numCache>
            </c:numRef>
          </c:val>
          <c:extLst>
            <c:ext xmlns:c16="http://schemas.microsoft.com/office/drawing/2014/chart" uri="{C3380CC4-5D6E-409C-BE32-E72D297353CC}">
              <c16:uniqueId val="{00000002-87CD-4C54-B794-BC3C0E9E1E57}"/>
            </c:ext>
          </c:extLst>
        </c:ser>
        <c:ser>
          <c:idx val="3"/>
          <c:order val="3"/>
          <c:tx>
            <c:strRef>
              <c:f>Stat!$F$63</c:f>
              <c:strCache>
                <c:ptCount val="1"/>
                <c:pt idx="0">
                  <c:v>مرضية</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Stat!$B$64:$B$88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Stat!$F$64:$F$88</c:f>
              <c:numCache>
                <c:formatCode>General</c:formatCode>
                <c:ptCount val="25"/>
                <c:pt idx="0">
                  <c:v>3</c:v>
                </c:pt>
                <c:pt idx="1">
                  <c:v>5</c:v>
                </c:pt>
                <c:pt idx="2">
                  <c:v>1</c:v>
                </c:pt>
                <c:pt idx="3">
                  <c:v>1</c:v>
                </c:pt>
                <c:pt idx="4">
                  <c:v>2</c:v>
                </c:pt>
                <c:pt idx="5">
                  <c:v>1</c:v>
                </c:pt>
                <c:pt idx="6">
                  <c:v>2</c:v>
                </c:pt>
                <c:pt idx="7">
                  <c:v>0</c:v>
                </c:pt>
                <c:pt idx="8">
                  <c:v>0</c:v>
                </c:pt>
                <c:pt idx="9">
                  <c:v>0</c:v>
                </c:pt>
                <c:pt idx="10">
                  <c:v>4</c:v>
                </c:pt>
                <c:pt idx="11">
                  <c:v>2</c:v>
                </c:pt>
                <c:pt idx="12">
                  <c:v>0</c:v>
                </c:pt>
                <c:pt idx="13">
                  <c:v>0</c:v>
                </c:pt>
                <c:pt idx="14">
                  <c:v>1</c:v>
                </c:pt>
                <c:pt idx="15">
                  <c:v>0</c:v>
                </c:pt>
                <c:pt idx="16">
                  <c:v>0</c:v>
                </c:pt>
                <c:pt idx="17">
                  <c:v>0</c:v>
                </c:pt>
                <c:pt idx="18">
                  <c:v>0</c:v>
                </c:pt>
                <c:pt idx="19">
                  <c:v>1</c:v>
                </c:pt>
                <c:pt idx="20">
                  <c:v>0</c:v>
                </c:pt>
                <c:pt idx="21">
                  <c:v>0</c:v>
                </c:pt>
                <c:pt idx="22">
                  <c:v>0</c:v>
                </c:pt>
                <c:pt idx="23">
                  <c:v>0</c:v>
                </c:pt>
                <c:pt idx="24">
                  <c:v>0</c:v>
                </c:pt>
              </c:numCache>
            </c:numRef>
          </c:val>
          <c:extLst>
            <c:ext xmlns:c16="http://schemas.microsoft.com/office/drawing/2014/chart" uri="{C3380CC4-5D6E-409C-BE32-E72D297353CC}">
              <c16:uniqueId val="{00000003-87CD-4C54-B794-BC3C0E9E1E57}"/>
            </c:ext>
          </c:extLst>
        </c:ser>
        <c:dLbls>
          <c:showLegendKey val="0"/>
          <c:showVal val="0"/>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ar-EG" sz="1800" b="1" i="0" baseline="0">
                <a:effectLst/>
              </a:rPr>
              <a:t>تقرير وقائع الاختطاف والفدية (2023/2017) - الوقائع</a:t>
            </a:r>
            <a:br>
              <a:rPr lang="ar-EG" sz="1800" b="1" i="0" baseline="0">
                <a:effectLst/>
              </a:rPr>
            </a:br>
            <a:r>
              <a:rPr lang="ar-EG" sz="1800" b="1" i="0" baseline="0">
                <a:effectLst/>
              </a:rPr>
              <a:t>التقسيم السنوي بالنسبة لعدد المخطوفين/ات</a:t>
            </a:r>
            <a:endParaRPr lang="ar-EG"/>
          </a:p>
        </c:rich>
      </c:tx>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areaChart>
        <c:grouping val="standard"/>
        <c:varyColors val="0"/>
        <c:ser>
          <c:idx val="0"/>
          <c:order val="0"/>
          <c:spPr>
            <a:solidFill>
              <a:schemeClr val="accent1"/>
            </a:solidFill>
            <a:ln w="25400">
              <a:noFill/>
            </a:ln>
            <a:effectLst/>
          </c:spPr>
          <c:cat>
            <c:strRef>
              <c:f>Stat!$B$593:$B$599</c:f>
              <c:strCache>
                <c:ptCount val="7"/>
                <c:pt idx="0">
                  <c:v>عام 2017</c:v>
                </c:pt>
                <c:pt idx="1">
                  <c:v>عام 2018</c:v>
                </c:pt>
                <c:pt idx="2">
                  <c:v>عام 2019</c:v>
                </c:pt>
                <c:pt idx="3">
                  <c:v>عام 2020</c:v>
                </c:pt>
                <c:pt idx="4">
                  <c:v>عام 2021</c:v>
                </c:pt>
                <c:pt idx="5">
                  <c:v>عام 2022</c:v>
                </c:pt>
                <c:pt idx="6">
                  <c:v>عام 2023</c:v>
                </c:pt>
              </c:strCache>
            </c:strRef>
          </c:cat>
          <c:val>
            <c:numRef>
              <c:f>Stat!$C$593:$C$599</c:f>
              <c:numCache>
                <c:formatCode>General</c:formatCode>
                <c:ptCount val="7"/>
                <c:pt idx="0">
                  <c:v>330</c:v>
                </c:pt>
                <c:pt idx="1">
                  <c:v>228</c:v>
                </c:pt>
                <c:pt idx="2">
                  <c:v>212</c:v>
                </c:pt>
                <c:pt idx="3">
                  <c:v>194</c:v>
                </c:pt>
                <c:pt idx="4">
                  <c:v>201</c:v>
                </c:pt>
                <c:pt idx="5">
                  <c:v>159</c:v>
                </c:pt>
                <c:pt idx="6">
                  <c:v>94</c:v>
                </c:pt>
              </c:numCache>
            </c:numRef>
          </c:val>
          <c:extLst>
            <c:ext xmlns:c16="http://schemas.microsoft.com/office/drawing/2014/chart" uri="{C3380CC4-5D6E-409C-BE32-E72D297353CC}">
              <c16:uniqueId val="{00000000-5844-4ECD-BF29-5E793371970B}"/>
            </c:ext>
          </c:extLst>
        </c:ser>
        <c:dLbls>
          <c:showLegendKey val="0"/>
          <c:showVal val="0"/>
          <c:showCatName val="0"/>
          <c:showSerName val="0"/>
          <c:showPercent val="0"/>
          <c:showBubbleSize val="0"/>
        </c:dLbls>
        <c:axId val="1179083247"/>
        <c:axId val="1179087823"/>
      </c:areaChart>
      <c:catAx>
        <c:axId val="1179083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087823"/>
        <c:crosses val="autoZero"/>
        <c:auto val="1"/>
        <c:lblAlgn val="ctr"/>
        <c:lblOffset val="100"/>
        <c:noMultiLvlLbl val="0"/>
      </c:catAx>
      <c:valAx>
        <c:axId val="11790878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083247"/>
        <c:crosses val="autoZero"/>
        <c:crossBetween val="midCat"/>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ar-EG" sz="1800" b="1" i="0" baseline="0">
                <a:effectLst/>
              </a:rPr>
              <a:t>تقرير وقائع الاختطاف والفدية (2023/2017) - الوقائع</a:t>
            </a:r>
            <a:br>
              <a:rPr lang="ar-EG" sz="1800" b="1" i="0" baseline="0">
                <a:effectLst/>
              </a:rPr>
            </a:br>
            <a:r>
              <a:rPr lang="ar-EG" sz="1800" b="1" i="0" baseline="0">
                <a:effectLst/>
              </a:rPr>
              <a:t>التقسيم السنوي بالنسبة لعدد مرتكبي الواقعة</a:t>
            </a:r>
            <a:endParaRPr lang="ar-EG"/>
          </a:p>
        </c:rich>
      </c:tx>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areaChart>
        <c:grouping val="standard"/>
        <c:varyColors val="0"/>
        <c:ser>
          <c:idx val="0"/>
          <c:order val="0"/>
          <c:spPr>
            <a:solidFill>
              <a:schemeClr val="accent1"/>
            </a:solidFill>
            <a:ln w="25400">
              <a:noFill/>
            </a:ln>
            <a:effectLst/>
          </c:spPr>
          <c:cat>
            <c:strRef>
              <c:f>Stat!$B$606:$B$612</c:f>
              <c:strCache>
                <c:ptCount val="7"/>
                <c:pt idx="0">
                  <c:v>عام 2017</c:v>
                </c:pt>
                <c:pt idx="1">
                  <c:v>عام 2018</c:v>
                </c:pt>
                <c:pt idx="2">
                  <c:v>عام 2019</c:v>
                </c:pt>
                <c:pt idx="3">
                  <c:v>عام 2020</c:v>
                </c:pt>
                <c:pt idx="4">
                  <c:v>عام 2021</c:v>
                </c:pt>
                <c:pt idx="5">
                  <c:v>عام 2022</c:v>
                </c:pt>
                <c:pt idx="6">
                  <c:v>عام 2023</c:v>
                </c:pt>
              </c:strCache>
            </c:strRef>
          </c:cat>
          <c:val>
            <c:numRef>
              <c:f>Stat!$C$606:$C$612</c:f>
              <c:numCache>
                <c:formatCode>General</c:formatCode>
                <c:ptCount val="7"/>
                <c:pt idx="0">
                  <c:v>938</c:v>
                </c:pt>
                <c:pt idx="1">
                  <c:v>682</c:v>
                </c:pt>
                <c:pt idx="2">
                  <c:v>643</c:v>
                </c:pt>
                <c:pt idx="3">
                  <c:v>577</c:v>
                </c:pt>
                <c:pt idx="4">
                  <c:v>573</c:v>
                </c:pt>
                <c:pt idx="5">
                  <c:v>418</c:v>
                </c:pt>
                <c:pt idx="6">
                  <c:v>272</c:v>
                </c:pt>
              </c:numCache>
            </c:numRef>
          </c:val>
          <c:extLst>
            <c:ext xmlns:c16="http://schemas.microsoft.com/office/drawing/2014/chart" uri="{C3380CC4-5D6E-409C-BE32-E72D297353CC}">
              <c16:uniqueId val="{00000000-F162-473A-9B5A-F8BCEC3300EC}"/>
            </c:ext>
          </c:extLst>
        </c:ser>
        <c:dLbls>
          <c:showLegendKey val="0"/>
          <c:showVal val="0"/>
          <c:showCatName val="0"/>
          <c:showSerName val="0"/>
          <c:showPercent val="0"/>
          <c:showBubbleSize val="0"/>
        </c:dLbls>
        <c:axId val="1179083247"/>
        <c:axId val="1179087823"/>
      </c:areaChart>
      <c:catAx>
        <c:axId val="1179083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087823"/>
        <c:crosses val="autoZero"/>
        <c:auto val="1"/>
        <c:lblAlgn val="ctr"/>
        <c:lblOffset val="100"/>
        <c:noMultiLvlLbl val="0"/>
      </c:catAx>
      <c:valAx>
        <c:axId val="11790878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083247"/>
        <c:crosses val="autoZero"/>
        <c:crossBetween val="midCat"/>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ar-EG" sz="1800" b="1" i="0" baseline="0">
                <a:effectLst/>
              </a:rPr>
              <a:t>تقرير وقائع الاختطاف والفدية (2023/2017) - الوقائع</a:t>
            </a:r>
            <a:br>
              <a:rPr lang="ar-EG" sz="1800" b="1" i="0" baseline="0">
                <a:effectLst/>
              </a:rPr>
            </a:br>
            <a:r>
              <a:rPr lang="ar-EG" sz="1800" b="1" i="0" baseline="0">
                <a:effectLst/>
              </a:rPr>
              <a:t>سبب الواقعة بالنسبة لنوع مكان الاختطاف</a:t>
            </a:r>
            <a:endParaRPr lang="ar-EG"/>
          </a:p>
        </c:rich>
      </c:tx>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Stat!$C$618</c:f>
              <c:strCache>
                <c:ptCount val="1"/>
                <c:pt idx="0">
                  <c:v>طريق عام</c:v>
                </c:pt>
              </c:strCache>
            </c:strRef>
          </c:tx>
          <c:spPr>
            <a:solidFill>
              <a:schemeClr val="accent1"/>
            </a:solidFill>
            <a:ln w="25400">
              <a:noFill/>
            </a:ln>
            <a:effectLst/>
          </c:spPr>
          <c:invertIfNegative val="0"/>
          <c:cat>
            <c:strRef>
              <c:f>Stat!$B$619:$B$630</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Stat!$C$619:$C$630</c:f>
              <c:numCache>
                <c:formatCode>General</c:formatCode>
                <c:ptCount val="12"/>
                <c:pt idx="0">
                  <c:v>242</c:v>
                </c:pt>
                <c:pt idx="1">
                  <c:v>196</c:v>
                </c:pt>
                <c:pt idx="2">
                  <c:v>214</c:v>
                </c:pt>
                <c:pt idx="3">
                  <c:v>103</c:v>
                </c:pt>
                <c:pt idx="4">
                  <c:v>69</c:v>
                </c:pt>
                <c:pt idx="5">
                  <c:v>31</c:v>
                </c:pt>
                <c:pt idx="6">
                  <c:v>4</c:v>
                </c:pt>
                <c:pt idx="7">
                  <c:v>18</c:v>
                </c:pt>
                <c:pt idx="8">
                  <c:v>12</c:v>
                </c:pt>
                <c:pt idx="9">
                  <c:v>6</c:v>
                </c:pt>
                <c:pt idx="10">
                  <c:v>2</c:v>
                </c:pt>
                <c:pt idx="11">
                  <c:v>1</c:v>
                </c:pt>
              </c:numCache>
            </c:numRef>
          </c:val>
          <c:extLst>
            <c:ext xmlns:c16="http://schemas.microsoft.com/office/drawing/2014/chart" uri="{C3380CC4-5D6E-409C-BE32-E72D297353CC}">
              <c16:uniqueId val="{00000000-8806-45F3-9847-452D5EF343AE}"/>
            </c:ext>
          </c:extLst>
        </c:ser>
        <c:ser>
          <c:idx val="1"/>
          <c:order val="1"/>
          <c:tx>
            <c:strRef>
              <c:f>Stat!$D$618</c:f>
              <c:strCache>
                <c:ptCount val="1"/>
                <c:pt idx="0">
                  <c:v>امام مسكنه</c:v>
                </c:pt>
              </c:strCache>
            </c:strRef>
          </c:tx>
          <c:spPr>
            <a:solidFill>
              <a:schemeClr val="accent2"/>
            </a:solidFill>
            <a:ln w="25400">
              <a:noFill/>
            </a:ln>
            <a:effectLst/>
          </c:spPr>
          <c:invertIfNegative val="0"/>
          <c:cat>
            <c:strRef>
              <c:f>Stat!$B$619:$B$630</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Stat!$D$619:$D$630</c:f>
              <c:numCache>
                <c:formatCode>General</c:formatCode>
                <c:ptCount val="12"/>
                <c:pt idx="0">
                  <c:v>58</c:v>
                </c:pt>
                <c:pt idx="1">
                  <c:v>24</c:v>
                </c:pt>
                <c:pt idx="2">
                  <c:v>17</c:v>
                </c:pt>
                <c:pt idx="3">
                  <c:v>10</c:v>
                </c:pt>
                <c:pt idx="4">
                  <c:v>7</c:v>
                </c:pt>
                <c:pt idx="5">
                  <c:v>11</c:v>
                </c:pt>
                <c:pt idx="6">
                  <c:v>1</c:v>
                </c:pt>
                <c:pt idx="7">
                  <c:v>1</c:v>
                </c:pt>
                <c:pt idx="8">
                  <c:v>0</c:v>
                </c:pt>
                <c:pt idx="9">
                  <c:v>0</c:v>
                </c:pt>
                <c:pt idx="10">
                  <c:v>0</c:v>
                </c:pt>
                <c:pt idx="11">
                  <c:v>0</c:v>
                </c:pt>
              </c:numCache>
            </c:numRef>
          </c:val>
          <c:extLst>
            <c:ext xmlns:c16="http://schemas.microsoft.com/office/drawing/2014/chart" uri="{C3380CC4-5D6E-409C-BE32-E72D297353CC}">
              <c16:uniqueId val="{00000001-8806-45F3-9847-452D5EF343AE}"/>
            </c:ext>
          </c:extLst>
        </c:ser>
        <c:ser>
          <c:idx val="2"/>
          <c:order val="2"/>
          <c:tx>
            <c:strRef>
              <c:f>Stat!$E$618</c:f>
              <c:strCache>
                <c:ptCount val="1"/>
                <c:pt idx="0">
                  <c:v>استدراج</c:v>
                </c:pt>
              </c:strCache>
            </c:strRef>
          </c:tx>
          <c:spPr>
            <a:solidFill>
              <a:schemeClr val="accent3"/>
            </a:solidFill>
            <a:ln w="25400">
              <a:noFill/>
            </a:ln>
            <a:effectLst/>
          </c:spPr>
          <c:invertIfNegative val="0"/>
          <c:cat>
            <c:strRef>
              <c:f>Stat!$B$619:$B$630</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Stat!$E$619:$E$630</c:f>
              <c:numCache>
                <c:formatCode>General</c:formatCode>
                <c:ptCount val="12"/>
                <c:pt idx="0">
                  <c:v>18</c:v>
                </c:pt>
                <c:pt idx="1">
                  <c:v>60</c:v>
                </c:pt>
                <c:pt idx="2">
                  <c:v>20</c:v>
                </c:pt>
                <c:pt idx="3">
                  <c:v>17</c:v>
                </c:pt>
                <c:pt idx="4">
                  <c:v>7</c:v>
                </c:pt>
                <c:pt idx="5">
                  <c:v>5</c:v>
                </c:pt>
                <c:pt idx="6">
                  <c:v>0</c:v>
                </c:pt>
                <c:pt idx="7">
                  <c:v>0</c:v>
                </c:pt>
                <c:pt idx="8">
                  <c:v>2</c:v>
                </c:pt>
                <c:pt idx="9">
                  <c:v>0</c:v>
                </c:pt>
                <c:pt idx="10">
                  <c:v>0</c:v>
                </c:pt>
                <c:pt idx="11">
                  <c:v>0</c:v>
                </c:pt>
              </c:numCache>
            </c:numRef>
          </c:val>
          <c:extLst>
            <c:ext xmlns:c16="http://schemas.microsoft.com/office/drawing/2014/chart" uri="{C3380CC4-5D6E-409C-BE32-E72D297353CC}">
              <c16:uniqueId val="{00000002-8806-45F3-9847-452D5EF343AE}"/>
            </c:ext>
          </c:extLst>
        </c:ser>
        <c:ser>
          <c:idx val="3"/>
          <c:order val="3"/>
          <c:tx>
            <c:strRef>
              <c:f>Stat!$F$618</c:f>
              <c:strCache>
                <c:ptCount val="1"/>
                <c:pt idx="0">
                  <c:v>داحل مسكن /مقر عمل المخطوف/ه</c:v>
                </c:pt>
              </c:strCache>
            </c:strRef>
          </c:tx>
          <c:spPr>
            <a:solidFill>
              <a:schemeClr val="accent4"/>
            </a:solidFill>
            <a:ln w="25400">
              <a:noFill/>
            </a:ln>
            <a:effectLst/>
          </c:spPr>
          <c:invertIfNegative val="0"/>
          <c:cat>
            <c:strRef>
              <c:f>Stat!$B$619:$B$630</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Stat!$F$619:$F$630</c:f>
              <c:numCache>
                <c:formatCode>General</c:formatCode>
                <c:ptCount val="12"/>
                <c:pt idx="0">
                  <c:v>18</c:v>
                </c:pt>
                <c:pt idx="1">
                  <c:v>34</c:v>
                </c:pt>
                <c:pt idx="2">
                  <c:v>8</c:v>
                </c:pt>
                <c:pt idx="3">
                  <c:v>10</c:v>
                </c:pt>
                <c:pt idx="4">
                  <c:v>2</c:v>
                </c:pt>
                <c:pt idx="5">
                  <c:v>6</c:v>
                </c:pt>
                <c:pt idx="6">
                  <c:v>3</c:v>
                </c:pt>
                <c:pt idx="7">
                  <c:v>1</c:v>
                </c:pt>
                <c:pt idx="8">
                  <c:v>1</c:v>
                </c:pt>
                <c:pt idx="9">
                  <c:v>2</c:v>
                </c:pt>
                <c:pt idx="10">
                  <c:v>1</c:v>
                </c:pt>
                <c:pt idx="11">
                  <c:v>0</c:v>
                </c:pt>
              </c:numCache>
            </c:numRef>
          </c:val>
          <c:extLst>
            <c:ext xmlns:c16="http://schemas.microsoft.com/office/drawing/2014/chart" uri="{C3380CC4-5D6E-409C-BE32-E72D297353CC}">
              <c16:uniqueId val="{00000003-8806-45F3-9847-452D5EF343AE}"/>
            </c:ext>
          </c:extLst>
        </c:ser>
        <c:ser>
          <c:idx val="4"/>
          <c:order val="4"/>
          <c:tx>
            <c:strRef>
              <c:f>Stat!$G$618</c:f>
              <c:strCache>
                <c:ptCount val="1"/>
                <c:pt idx="0">
                  <c:v>ممتلكات خاصة بالغير</c:v>
                </c:pt>
              </c:strCache>
            </c:strRef>
          </c:tx>
          <c:spPr>
            <a:solidFill>
              <a:schemeClr val="accent5"/>
            </a:solidFill>
            <a:ln w="25400">
              <a:noFill/>
            </a:ln>
            <a:effectLst/>
          </c:spPr>
          <c:invertIfNegative val="0"/>
          <c:cat>
            <c:strRef>
              <c:f>Stat!$B$619:$B$630</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Stat!$G$619:$G$630</c:f>
              <c:numCache>
                <c:formatCode>General</c:formatCode>
                <c:ptCount val="12"/>
                <c:pt idx="0">
                  <c:v>5</c:v>
                </c:pt>
                <c:pt idx="1">
                  <c:v>18</c:v>
                </c:pt>
                <c:pt idx="2">
                  <c:v>1</c:v>
                </c:pt>
                <c:pt idx="3">
                  <c:v>4</c:v>
                </c:pt>
                <c:pt idx="4">
                  <c:v>1</c:v>
                </c:pt>
                <c:pt idx="5">
                  <c:v>2</c:v>
                </c:pt>
                <c:pt idx="6">
                  <c:v>4</c:v>
                </c:pt>
                <c:pt idx="7">
                  <c:v>0</c:v>
                </c:pt>
                <c:pt idx="8">
                  <c:v>0</c:v>
                </c:pt>
                <c:pt idx="9">
                  <c:v>0</c:v>
                </c:pt>
                <c:pt idx="10">
                  <c:v>0</c:v>
                </c:pt>
                <c:pt idx="11">
                  <c:v>0</c:v>
                </c:pt>
              </c:numCache>
            </c:numRef>
          </c:val>
          <c:extLst>
            <c:ext xmlns:c16="http://schemas.microsoft.com/office/drawing/2014/chart" uri="{C3380CC4-5D6E-409C-BE32-E72D297353CC}">
              <c16:uniqueId val="{00000004-8806-45F3-9847-452D5EF343AE}"/>
            </c:ext>
          </c:extLst>
        </c:ser>
        <c:ser>
          <c:idx val="5"/>
          <c:order val="5"/>
          <c:tx>
            <c:strRef>
              <c:f>Stat!$H$618</c:f>
              <c:strCache>
                <c:ptCount val="1"/>
                <c:pt idx="0">
                  <c:v>منشأة حكومية/تعليمية/صحية/ دينية/ دينية</c:v>
                </c:pt>
              </c:strCache>
            </c:strRef>
          </c:tx>
          <c:spPr>
            <a:solidFill>
              <a:schemeClr val="accent6"/>
            </a:solidFill>
            <a:ln w="25400">
              <a:noFill/>
            </a:ln>
            <a:effectLst/>
          </c:spPr>
          <c:invertIfNegative val="0"/>
          <c:cat>
            <c:strRef>
              <c:f>Stat!$B$619:$B$630</c:f>
              <c:strCache>
                <c:ptCount val="12"/>
                <c:pt idx="0">
                  <c:v>من اجل الفدية</c:v>
                </c:pt>
                <c:pt idx="1">
                  <c:v>خلافات مالية</c:v>
                </c:pt>
                <c:pt idx="2">
                  <c:v>تعدي جنسي</c:v>
                </c:pt>
                <c:pt idx="3">
                  <c:v>خلافات ثأرية</c:v>
                </c:pt>
                <c:pt idx="4">
                  <c:v>من اجل السرقة</c:v>
                </c:pt>
                <c:pt idx="5">
                  <c:v>خلافات أسرية/زوجية</c:v>
                </c:pt>
                <c:pt idx="6">
                  <c:v>عدم الانجاب</c:v>
                </c:pt>
                <c:pt idx="7">
                  <c:v>من اجل التسول</c:v>
                </c:pt>
                <c:pt idx="8">
                  <c:v>خلافات عاطفية</c:v>
                </c:pt>
                <c:pt idx="9">
                  <c:v>اتجار بالبشر</c:v>
                </c:pt>
                <c:pt idx="10">
                  <c:v>خلافات علي الميراث</c:v>
                </c:pt>
                <c:pt idx="11">
                  <c:v>خطف بالخطأ </c:v>
                </c:pt>
              </c:strCache>
            </c:strRef>
          </c:cat>
          <c:val>
            <c:numRef>
              <c:f>Stat!$H$619:$H$630</c:f>
              <c:numCache>
                <c:formatCode>General</c:formatCode>
                <c:ptCount val="12"/>
                <c:pt idx="0">
                  <c:v>3</c:v>
                </c:pt>
                <c:pt idx="1">
                  <c:v>0</c:v>
                </c:pt>
                <c:pt idx="2">
                  <c:v>2</c:v>
                </c:pt>
                <c:pt idx="3">
                  <c:v>2</c:v>
                </c:pt>
                <c:pt idx="4">
                  <c:v>1</c:v>
                </c:pt>
                <c:pt idx="5">
                  <c:v>0</c:v>
                </c:pt>
                <c:pt idx="6">
                  <c:v>11</c:v>
                </c:pt>
                <c:pt idx="7">
                  <c:v>0</c:v>
                </c:pt>
                <c:pt idx="8">
                  <c:v>0</c:v>
                </c:pt>
                <c:pt idx="9">
                  <c:v>0</c:v>
                </c:pt>
                <c:pt idx="10">
                  <c:v>0</c:v>
                </c:pt>
                <c:pt idx="11">
                  <c:v>0</c:v>
                </c:pt>
              </c:numCache>
            </c:numRef>
          </c:val>
          <c:extLst>
            <c:ext xmlns:c16="http://schemas.microsoft.com/office/drawing/2014/chart" uri="{C3380CC4-5D6E-409C-BE32-E72D297353CC}">
              <c16:uniqueId val="{00000005-8806-45F3-9847-452D5EF343AE}"/>
            </c:ext>
          </c:extLst>
        </c:ser>
        <c:dLbls>
          <c:showLegendKey val="0"/>
          <c:showVal val="0"/>
          <c:showCatName val="0"/>
          <c:showSerName val="0"/>
          <c:showPercent val="0"/>
          <c:showBubbleSize val="0"/>
        </c:dLbls>
        <c:gapWidth val="150"/>
        <c:axId val="1179083247"/>
        <c:axId val="1179087823"/>
      </c:barChart>
      <c:catAx>
        <c:axId val="1179083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087823"/>
        <c:crosses val="autoZero"/>
        <c:auto val="1"/>
        <c:lblAlgn val="ctr"/>
        <c:lblOffset val="100"/>
        <c:noMultiLvlLbl val="0"/>
      </c:catAx>
      <c:valAx>
        <c:axId val="11790878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908324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المسار الجغرافي بالنسبة للتصنيف العددي لمرتكبي الواقعة</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Stat!$C$96</c:f>
              <c:strCache>
                <c:ptCount val="1"/>
                <c:pt idx="0">
                  <c:v>تشكيل عصابي</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Stat!$B$97:$B$121</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Stat!$C$97:$C$121</c:f>
              <c:numCache>
                <c:formatCode>General</c:formatCode>
                <c:ptCount val="25"/>
                <c:pt idx="0">
                  <c:v>113</c:v>
                </c:pt>
                <c:pt idx="1">
                  <c:v>106</c:v>
                </c:pt>
                <c:pt idx="2">
                  <c:v>23</c:v>
                </c:pt>
                <c:pt idx="3">
                  <c:v>34</c:v>
                </c:pt>
                <c:pt idx="4">
                  <c:v>18</c:v>
                </c:pt>
                <c:pt idx="5">
                  <c:v>15</c:v>
                </c:pt>
                <c:pt idx="6">
                  <c:v>18</c:v>
                </c:pt>
                <c:pt idx="7">
                  <c:v>13</c:v>
                </c:pt>
                <c:pt idx="8">
                  <c:v>21</c:v>
                </c:pt>
                <c:pt idx="9">
                  <c:v>8</c:v>
                </c:pt>
                <c:pt idx="10">
                  <c:v>9</c:v>
                </c:pt>
                <c:pt idx="11">
                  <c:v>13</c:v>
                </c:pt>
                <c:pt idx="12">
                  <c:v>5</c:v>
                </c:pt>
                <c:pt idx="13">
                  <c:v>12</c:v>
                </c:pt>
                <c:pt idx="14">
                  <c:v>9</c:v>
                </c:pt>
                <c:pt idx="15">
                  <c:v>7</c:v>
                </c:pt>
                <c:pt idx="16">
                  <c:v>2</c:v>
                </c:pt>
                <c:pt idx="17">
                  <c:v>5</c:v>
                </c:pt>
                <c:pt idx="18">
                  <c:v>1</c:v>
                </c:pt>
                <c:pt idx="19">
                  <c:v>2</c:v>
                </c:pt>
                <c:pt idx="20">
                  <c:v>2</c:v>
                </c:pt>
                <c:pt idx="21">
                  <c:v>4</c:v>
                </c:pt>
                <c:pt idx="22">
                  <c:v>4</c:v>
                </c:pt>
                <c:pt idx="23">
                  <c:v>2</c:v>
                </c:pt>
                <c:pt idx="24">
                  <c:v>0</c:v>
                </c:pt>
              </c:numCache>
            </c:numRef>
          </c:val>
          <c:extLst>
            <c:ext xmlns:c16="http://schemas.microsoft.com/office/drawing/2014/chart" uri="{C3380CC4-5D6E-409C-BE32-E72D297353CC}">
              <c16:uniqueId val="{00000000-6E2A-4410-AECC-7C01ADB27440}"/>
            </c:ext>
          </c:extLst>
        </c:ser>
        <c:ser>
          <c:idx val="1"/>
          <c:order val="1"/>
          <c:tx>
            <c:strRef>
              <c:f>Stat!$D$96</c:f>
              <c:strCache>
                <c:ptCount val="1"/>
                <c:pt idx="0">
                  <c:v>ثلاثة افراد</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Stat!$B$97:$B$121</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Stat!$D$97:$D$121</c:f>
              <c:numCache>
                <c:formatCode>General</c:formatCode>
                <c:ptCount val="25"/>
                <c:pt idx="0">
                  <c:v>74</c:v>
                </c:pt>
                <c:pt idx="1">
                  <c:v>54</c:v>
                </c:pt>
                <c:pt idx="2">
                  <c:v>12</c:v>
                </c:pt>
                <c:pt idx="3">
                  <c:v>21</c:v>
                </c:pt>
                <c:pt idx="4">
                  <c:v>14</c:v>
                </c:pt>
                <c:pt idx="5">
                  <c:v>11</c:v>
                </c:pt>
                <c:pt idx="6">
                  <c:v>14</c:v>
                </c:pt>
                <c:pt idx="7">
                  <c:v>15</c:v>
                </c:pt>
                <c:pt idx="8">
                  <c:v>4</c:v>
                </c:pt>
                <c:pt idx="9">
                  <c:v>4</c:v>
                </c:pt>
                <c:pt idx="10">
                  <c:v>11</c:v>
                </c:pt>
                <c:pt idx="11">
                  <c:v>5</c:v>
                </c:pt>
                <c:pt idx="12">
                  <c:v>11</c:v>
                </c:pt>
                <c:pt idx="13">
                  <c:v>5</c:v>
                </c:pt>
                <c:pt idx="14">
                  <c:v>6</c:v>
                </c:pt>
                <c:pt idx="15">
                  <c:v>2</c:v>
                </c:pt>
                <c:pt idx="16">
                  <c:v>3</c:v>
                </c:pt>
                <c:pt idx="17">
                  <c:v>3</c:v>
                </c:pt>
                <c:pt idx="18">
                  <c:v>3</c:v>
                </c:pt>
                <c:pt idx="19">
                  <c:v>1</c:v>
                </c:pt>
                <c:pt idx="20">
                  <c:v>2</c:v>
                </c:pt>
                <c:pt idx="21">
                  <c:v>3</c:v>
                </c:pt>
                <c:pt idx="22">
                  <c:v>1</c:v>
                </c:pt>
                <c:pt idx="23">
                  <c:v>2</c:v>
                </c:pt>
                <c:pt idx="24">
                  <c:v>0</c:v>
                </c:pt>
              </c:numCache>
            </c:numRef>
          </c:val>
          <c:extLst>
            <c:ext xmlns:c16="http://schemas.microsoft.com/office/drawing/2014/chart" uri="{C3380CC4-5D6E-409C-BE32-E72D297353CC}">
              <c16:uniqueId val="{00000001-6E2A-4410-AECC-7C01ADB27440}"/>
            </c:ext>
          </c:extLst>
        </c:ser>
        <c:ser>
          <c:idx val="2"/>
          <c:order val="2"/>
          <c:tx>
            <c:strRef>
              <c:f>Stat!$E$96</c:f>
              <c:strCache>
                <c:ptCount val="1"/>
                <c:pt idx="0">
                  <c:v>فردين</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Stat!$B$97:$B$121</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Stat!$E$97:$E$121</c:f>
              <c:numCache>
                <c:formatCode>General</c:formatCode>
                <c:ptCount val="25"/>
                <c:pt idx="0">
                  <c:v>74</c:v>
                </c:pt>
                <c:pt idx="1">
                  <c:v>38</c:v>
                </c:pt>
                <c:pt idx="2">
                  <c:v>17</c:v>
                </c:pt>
                <c:pt idx="3">
                  <c:v>10</c:v>
                </c:pt>
                <c:pt idx="4">
                  <c:v>13</c:v>
                </c:pt>
                <c:pt idx="5">
                  <c:v>14</c:v>
                </c:pt>
                <c:pt idx="6">
                  <c:v>7</c:v>
                </c:pt>
                <c:pt idx="7">
                  <c:v>7</c:v>
                </c:pt>
                <c:pt idx="8">
                  <c:v>2</c:v>
                </c:pt>
                <c:pt idx="9">
                  <c:v>9</c:v>
                </c:pt>
                <c:pt idx="10">
                  <c:v>7</c:v>
                </c:pt>
                <c:pt idx="11">
                  <c:v>6</c:v>
                </c:pt>
                <c:pt idx="12">
                  <c:v>5</c:v>
                </c:pt>
                <c:pt idx="13">
                  <c:v>3</c:v>
                </c:pt>
                <c:pt idx="14">
                  <c:v>4</c:v>
                </c:pt>
                <c:pt idx="15">
                  <c:v>5</c:v>
                </c:pt>
                <c:pt idx="16">
                  <c:v>3</c:v>
                </c:pt>
                <c:pt idx="17">
                  <c:v>1</c:v>
                </c:pt>
                <c:pt idx="18">
                  <c:v>3</c:v>
                </c:pt>
                <c:pt idx="19">
                  <c:v>4</c:v>
                </c:pt>
                <c:pt idx="20">
                  <c:v>2</c:v>
                </c:pt>
                <c:pt idx="21">
                  <c:v>0</c:v>
                </c:pt>
                <c:pt idx="22">
                  <c:v>1</c:v>
                </c:pt>
                <c:pt idx="23">
                  <c:v>0</c:v>
                </c:pt>
                <c:pt idx="24">
                  <c:v>0</c:v>
                </c:pt>
              </c:numCache>
            </c:numRef>
          </c:val>
          <c:extLst>
            <c:ext xmlns:c16="http://schemas.microsoft.com/office/drawing/2014/chart" uri="{C3380CC4-5D6E-409C-BE32-E72D297353CC}">
              <c16:uniqueId val="{00000002-6E2A-4410-AECC-7C01ADB27440}"/>
            </c:ext>
          </c:extLst>
        </c:ser>
        <c:ser>
          <c:idx val="3"/>
          <c:order val="3"/>
          <c:tx>
            <c:strRef>
              <c:f>Stat!$F$96</c:f>
              <c:strCache>
                <c:ptCount val="1"/>
                <c:pt idx="0">
                  <c:v>فرد واحد</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Stat!$B$97:$B$121</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Stat!$F$97:$F$121</c:f>
              <c:numCache>
                <c:formatCode>General</c:formatCode>
                <c:ptCount val="25"/>
                <c:pt idx="0">
                  <c:v>86</c:v>
                </c:pt>
                <c:pt idx="1">
                  <c:v>46</c:v>
                </c:pt>
                <c:pt idx="2">
                  <c:v>43</c:v>
                </c:pt>
                <c:pt idx="3">
                  <c:v>31</c:v>
                </c:pt>
                <c:pt idx="4">
                  <c:v>15</c:v>
                </c:pt>
                <c:pt idx="5">
                  <c:v>13</c:v>
                </c:pt>
                <c:pt idx="6">
                  <c:v>11</c:v>
                </c:pt>
                <c:pt idx="7">
                  <c:v>7</c:v>
                </c:pt>
                <c:pt idx="8">
                  <c:v>8</c:v>
                </c:pt>
                <c:pt idx="9">
                  <c:v>14</c:v>
                </c:pt>
                <c:pt idx="10">
                  <c:v>4</c:v>
                </c:pt>
                <c:pt idx="11">
                  <c:v>6</c:v>
                </c:pt>
                <c:pt idx="12">
                  <c:v>8</c:v>
                </c:pt>
                <c:pt idx="13">
                  <c:v>6</c:v>
                </c:pt>
                <c:pt idx="14">
                  <c:v>6</c:v>
                </c:pt>
                <c:pt idx="15">
                  <c:v>10</c:v>
                </c:pt>
                <c:pt idx="16">
                  <c:v>6</c:v>
                </c:pt>
                <c:pt idx="17">
                  <c:v>1</c:v>
                </c:pt>
                <c:pt idx="18">
                  <c:v>3</c:v>
                </c:pt>
                <c:pt idx="19">
                  <c:v>2</c:v>
                </c:pt>
                <c:pt idx="20">
                  <c:v>3</c:v>
                </c:pt>
                <c:pt idx="21">
                  <c:v>0</c:v>
                </c:pt>
                <c:pt idx="22">
                  <c:v>1</c:v>
                </c:pt>
                <c:pt idx="23">
                  <c:v>2</c:v>
                </c:pt>
                <c:pt idx="24">
                  <c:v>2</c:v>
                </c:pt>
              </c:numCache>
            </c:numRef>
          </c:val>
          <c:extLst>
            <c:ext xmlns:c16="http://schemas.microsoft.com/office/drawing/2014/chart" uri="{C3380CC4-5D6E-409C-BE32-E72D297353CC}">
              <c16:uniqueId val="{00000003-6E2A-4410-AECC-7C01ADB27440}"/>
            </c:ext>
          </c:extLst>
        </c:ser>
        <c:dLbls>
          <c:showLegendKey val="0"/>
          <c:showVal val="0"/>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المسار الجغرافي بالنسبة للتصنيف العددي للمخطوفين/ات</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Stat!$C$129</c:f>
              <c:strCache>
                <c:ptCount val="1"/>
                <c:pt idx="0">
                  <c:v>جماعي</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Stat!$B$130:$B$154</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Stat!$C$130:$C$154</c:f>
              <c:numCache>
                <c:formatCode>General</c:formatCode>
                <c:ptCount val="25"/>
                <c:pt idx="0">
                  <c:v>6</c:v>
                </c:pt>
                <c:pt idx="1">
                  <c:v>6</c:v>
                </c:pt>
                <c:pt idx="2">
                  <c:v>1</c:v>
                </c:pt>
                <c:pt idx="3">
                  <c:v>0</c:v>
                </c:pt>
                <c:pt idx="4">
                  <c:v>0</c:v>
                </c:pt>
                <c:pt idx="5">
                  <c:v>0</c:v>
                </c:pt>
                <c:pt idx="6">
                  <c:v>0</c:v>
                </c:pt>
                <c:pt idx="7">
                  <c:v>1</c:v>
                </c:pt>
                <c:pt idx="8">
                  <c:v>0</c:v>
                </c:pt>
                <c:pt idx="9">
                  <c:v>1</c:v>
                </c:pt>
                <c:pt idx="10">
                  <c:v>0</c:v>
                </c:pt>
                <c:pt idx="11">
                  <c:v>0</c:v>
                </c:pt>
                <c:pt idx="12">
                  <c:v>0</c:v>
                </c:pt>
                <c:pt idx="13">
                  <c:v>0</c:v>
                </c:pt>
                <c:pt idx="14">
                  <c:v>0</c:v>
                </c:pt>
                <c:pt idx="15">
                  <c:v>1</c:v>
                </c:pt>
                <c:pt idx="16">
                  <c:v>1</c:v>
                </c:pt>
                <c:pt idx="17">
                  <c:v>0</c:v>
                </c:pt>
                <c:pt idx="18">
                  <c:v>0</c:v>
                </c:pt>
                <c:pt idx="19">
                  <c:v>0</c:v>
                </c:pt>
                <c:pt idx="20">
                  <c:v>1</c:v>
                </c:pt>
                <c:pt idx="21">
                  <c:v>1</c:v>
                </c:pt>
                <c:pt idx="22">
                  <c:v>0</c:v>
                </c:pt>
                <c:pt idx="23">
                  <c:v>0</c:v>
                </c:pt>
                <c:pt idx="24">
                  <c:v>0</c:v>
                </c:pt>
              </c:numCache>
            </c:numRef>
          </c:val>
          <c:extLst>
            <c:ext xmlns:c16="http://schemas.microsoft.com/office/drawing/2014/chart" uri="{C3380CC4-5D6E-409C-BE32-E72D297353CC}">
              <c16:uniqueId val="{00000000-86E7-42AB-8E69-27E9DDDA9D0E}"/>
            </c:ext>
          </c:extLst>
        </c:ser>
        <c:ser>
          <c:idx val="1"/>
          <c:order val="1"/>
          <c:tx>
            <c:strRef>
              <c:f>Stat!$D$129</c:f>
              <c:strCache>
                <c:ptCount val="1"/>
                <c:pt idx="0">
                  <c:v>زوجي</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Stat!$B$130:$B$154</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Stat!$D$130:$D$154</c:f>
              <c:numCache>
                <c:formatCode>General</c:formatCode>
                <c:ptCount val="25"/>
                <c:pt idx="0">
                  <c:v>27</c:v>
                </c:pt>
                <c:pt idx="1">
                  <c:v>14</c:v>
                </c:pt>
                <c:pt idx="2">
                  <c:v>5</c:v>
                </c:pt>
                <c:pt idx="3">
                  <c:v>2</c:v>
                </c:pt>
                <c:pt idx="4">
                  <c:v>2</c:v>
                </c:pt>
                <c:pt idx="5">
                  <c:v>3</c:v>
                </c:pt>
                <c:pt idx="6">
                  <c:v>4</c:v>
                </c:pt>
                <c:pt idx="7">
                  <c:v>3</c:v>
                </c:pt>
                <c:pt idx="8">
                  <c:v>2</c:v>
                </c:pt>
                <c:pt idx="9">
                  <c:v>1</c:v>
                </c:pt>
                <c:pt idx="10">
                  <c:v>0</c:v>
                </c:pt>
                <c:pt idx="11">
                  <c:v>1</c:v>
                </c:pt>
                <c:pt idx="12">
                  <c:v>3</c:v>
                </c:pt>
                <c:pt idx="13">
                  <c:v>0</c:v>
                </c:pt>
                <c:pt idx="14">
                  <c:v>4</c:v>
                </c:pt>
                <c:pt idx="15">
                  <c:v>1</c:v>
                </c:pt>
                <c:pt idx="16">
                  <c:v>0</c:v>
                </c:pt>
                <c:pt idx="17">
                  <c:v>1</c:v>
                </c:pt>
                <c:pt idx="18">
                  <c:v>1</c:v>
                </c:pt>
                <c:pt idx="19">
                  <c:v>0</c:v>
                </c:pt>
                <c:pt idx="20">
                  <c:v>0</c:v>
                </c:pt>
                <c:pt idx="21">
                  <c:v>0</c:v>
                </c:pt>
                <c:pt idx="22">
                  <c:v>0</c:v>
                </c:pt>
                <c:pt idx="23">
                  <c:v>1</c:v>
                </c:pt>
                <c:pt idx="24">
                  <c:v>0</c:v>
                </c:pt>
              </c:numCache>
            </c:numRef>
          </c:val>
          <c:extLst>
            <c:ext xmlns:c16="http://schemas.microsoft.com/office/drawing/2014/chart" uri="{C3380CC4-5D6E-409C-BE32-E72D297353CC}">
              <c16:uniqueId val="{00000001-86E7-42AB-8E69-27E9DDDA9D0E}"/>
            </c:ext>
          </c:extLst>
        </c:ser>
        <c:ser>
          <c:idx val="2"/>
          <c:order val="2"/>
          <c:tx>
            <c:strRef>
              <c:f>Stat!$E$129</c:f>
              <c:strCache>
                <c:ptCount val="1"/>
                <c:pt idx="0">
                  <c:v>فردي</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Stat!$B$130:$B$154</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Stat!$E$130:$E$154</c:f>
              <c:numCache>
                <c:formatCode>General</c:formatCode>
                <c:ptCount val="25"/>
                <c:pt idx="0">
                  <c:v>314</c:v>
                </c:pt>
                <c:pt idx="1">
                  <c:v>224</c:v>
                </c:pt>
                <c:pt idx="2">
                  <c:v>89</c:v>
                </c:pt>
                <c:pt idx="3">
                  <c:v>94</c:v>
                </c:pt>
                <c:pt idx="4">
                  <c:v>58</c:v>
                </c:pt>
                <c:pt idx="5">
                  <c:v>50</c:v>
                </c:pt>
                <c:pt idx="6">
                  <c:v>46</c:v>
                </c:pt>
                <c:pt idx="7">
                  <c:v>38</c:v>
                </c:pt>
                <c:pt idx="8">
                  <c:v>33</c:v>
                </c:pt>
                <c:pt idx="9">
                  <c:v>33</c:v>
                </c:pt>
                <c:pt idx="10">
                  <c:v>31</c:v>
                </c:pt>
                <c:pt idx="11">
                  <c:v>29</c:v>
                </c:pt>
                <c:pt idx="12">
                  <c:v>26</c:v>
                </c:pt>
                <c:pt idx="13">
                  <c:v>26</c:v>
                </c:pt>
                <c:pt idx="14">
                  <c:v>21</c:v>
                </c:pt>
                <c:pt idx="15">
                  <c:v>22</c:v>
                </c:pt>
                <c:pt idx="16">
                  <c:v>13</c:v>
                </c:pt>
                <c:pt idx="17">
                  <c:v>9</c:v>
                </c:pt>
                <c:pt idx="18">
                  <c:v>9</c:v>
                </c:pt>
                <c:pt idx="19">
                  <c:v>9</c:v>
                </c:pt>
                <c:pt idx="20">
                  <c:v>8</c:v>
                </c:pt>
                <c:pt idx="21">
                  <c:v>6</c:v>
                </c:pt>
                <c:pt idx="22">
                  <c:v>7</c:v>
                </c:pt>
                <c:pt idx="23">
                  <c:v>5</c:v>
                </c:pt>
                <c:pt idx="24">
                  <c:v>2</c:v>
                </c:pt>
              </c:numCache>
            </c:numRef>
          </c:val>
          <c:extLst>
            <c:ext xmlns:c16="http://schemas.microsoft.com/office/drawing/2014/chart" uri="{C3380CC4-5D6E-409C-BE32-E72D297353CC}">
              <c16:uniqueId val="{00000002-86E7-42AB-8E69-27E9DDDA9D0E}"/>
            </c:ext>
          </c:extLst>
        </c:ser>
        <c:dLbls>
          <c:showLegendKey val="0"/>
          <c:showVal val="0"/>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المسار الجغرافي بالنسبة لنظاق تحرير/ العثور علي المخطوفين/ات</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Stat!$C$159</c:f>
              <c:strCache>
                <c:ptCount val="1"/>
                <c:pt idx="0">
                  <c:v>خارج محافظة الاختطاف</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Stat!$B$160:$B$184</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Stat!$C$160:$C$184</c:f>
              <c:numCache>
                <c:formatCode>General</c:formatCode>
                <c:ptCount val="25"/>
                <c:pt idx="0">
                  <c:v>51</c:v>
                </c:pt>
                <c:pt idx="1">
                  <c:v>41</c:v>
                </c:pt>
                <c:pt idx="2">
                  <c:v>20</c:v>
                </c:pt>
                <c:pt idx="3">
                  <c:v>21</c:v>
                </c:pt>
                <c:pt idx="4">
                  <c:v>8</c:v>
                </c:pt>
                <c:pt idx="5">
                  <c:v>10</c:v>
                </c:pt>
                <c:pt idx="6">
                  <c:v>7</c:v>
                </c:pt>
                <c:pt idx="7">
                  <c:v>7</c:v>
                </c:pt>
                <c:pt idx="8">
                  <c:v>11</c:v>
                </c:pt>
                <c:pt idx="9">
                  <c:v>8</c:v>
                </c:pt>
                <c:pt idx="10">
                  <c:v>3</c:v>
                </c:pt>
                <c:pt idx="11">
                  <c:v>5</c:v>
                </c:pt>
                <c:pt idx="12">
                  <c:v>2</c:v>
                </c:pt>
                <c:pt idx="13">
                  <c:v>10</c:v>
                </c:pt>
                <c:pt idx="14">
                  <c:v>8</c:v>
                </c:pt>
                <c:pt idx="15">
                  <c:v>1</c:v>
                </c:pt>
                <c:pt idx="16">
                  <c:v>4</c:v>
                </c:pt>
                <c:pt idx="17">
                  <c:v>1</c:v>
                </c:pt>
                <c:pt idx="18">
                  <c:v>2</c:v>
                </c:pt>
                <c:pt idx="19">
                  <c:v>2</c:v>
                </c:pt>
                <c:pt idx="20">
                  <c:v>0</c:v>
                </c:pt>
                <c:pt idx="21">
                  <c:v>3</c:v>
                </c:pt>
                <c:pt idx="22">
                  <c:v>0</c:v>
                </c:pt>
                <c:pt idx="23">
                  <c:v>1</c:v>
                </c:pt>
                <c:pt idx="24">
                  <c:v>0</c:v>
                </c:pt>
              </c:numCache>
            </c:numRef>
          </c:val>
          <c:extLst>
            <c:ext xmlns:c16="http://schemas.microsoft.com/office/drawing/2014/chart" uri="{C3380CC4-5D6E-409C-BE32-E72D297353CC}">
              <c16:uniqueId val="{00000000-1DD6-4317-B921-D83E632F207E}"/>
            </c:ext>
          </c:extLst>
        </c:ser>
        <c:ser>
          <c:idx val="1"/>
          <c:order val="1"/>
          <c:tx>
            <c:strRef>
              <c:f>Stat!$D$159</c:f>
              <c:strCache>
                <c:ptCount val="1"/>
                <c:pt idx="0">
                  <c:v>داخل محافظة الاختطاف</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Stat!$B$160:$B$184</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Stat!$D$160:$D$184</c:f>
              <c:numCache>
                <c:formatCode>General</c:formatCode>
                <c:ptCount val="25"/>
                <c:pt idx="0">
                  <c:v>288</c:v>
                </c:pt>
                <c:pt idx="1">
                  <c:v>199</c:v>
                </c:pt>
                <c:pt idx="2">
                  <c:v>72</c:v>
                </c:pt>
                <c:pt idx="3">
                  <c:v>74</c:v>
                </c:pt>
                <c:pt idx="4">
                  <c:v>52</c:v>
                </c:pt>
                <c:pt idx="5">
                  <c:v>41</c:v>
                </c:pt>
                <c:pt idx="6">
                  <c:v>43</c:v>
                </c:pt>
                <c:pt idx="7">
                  <c:v>34</c:v>
                </c:pt>
                <c:pt idx="8">
                  <c:v>24</c:v>
                </c:pt>
                <c:pt idx="9">
                  <c:v>26</c:v>
                </c:pt>
                <c:pt idx="10">
                  <c:v>28</c:v>
                </c:pt>
                <c:pt idx="11">
                  <c:v>24</c:v>
                </c:pt>
                <c:pt idx="12">
                  <c:v>27</c:v>
                </c:pt>
                <c:pt idx="13">
                  <c:v>16</c:v>
                </c:pt>
                <c:pt idx="14">
                  <c:v>15</c:v>
                </c:pt>
                <c:pt idx="15">
                  <c:v>23</c:v>
                </c:pt>
                <c:pt idx="16">
                  <c:v>9</c:v>
                </c:pt>
                <c:pt idx="17">
                  <c:v>8</c:v>
                </c:pt>
                <c:pt idx="18">
                  <c:v>8</c:v>
                </c:pt>
                <c:pt idx="19">
                  <c:v>7</c:v>
                </c:pt>
                <c:pt idx="20">
                  <c:v>9</c:v>
                </c:pt>
                <c:pt idx="21">
                  <c:v>4</c:v>
                </c:pt>
                <c:pt idx="22">
                  <c:v>7</c:v>
                </c:pt>
                <c:pt idx="23">
                  <c:v>5</c:v>
                </c:pt>
                <c:pt idx="24">
                  <c:v>2</c:v>
                </c:pt>
              </c:numCache>
            </c:numRef>
          </c:val>
          <c:extLst>
            <c:ext xmlns:c16="http://schemas.microsoft.com/office/drawing/2014/chart" uri="{C3380CC4-5D6E-409C-BE32-E72D297353CC}">
              <c16:uniqueId val="{00000001-1DD6-4317-B921-D83E632F207E}"/>
            </c:ext>
          </c:extLst>
        </c:ser>
        <c:ser>
          <c:idx val="2"/>
          <c:order val="2"/>
          <c:tx>
            <c:strRef>
              <c:f>Stat!$E$159</c:f>
              <c:strCache>
                <c:ptCount val="1"/>
                <c:pt idx="0">
                  <c:v>غير محدد</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Stat!$B$160:$B$184</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Stat!$E$160:$E$184</c:f>
              <c:numCache>
                <c:formatCode>General</c:formatCode>
                <c:ptCount val="25"/>
                <c:pt idx="0">
                  <c:v>8</c:v>
                </c:pt>
                <c:pt idx="1">
                  <c:v>4</c:v>
                </c:pt>
                <c:pt idx="2">
                  <c:v>3</c:v>
                </c:pt>
                <c:pt idx="3">
                  <c:v>1</c:v>
                </c:pt>
                <c:pt idx="4">
                  <c:v>0</c:v>
                </c:pt>
                <c:pt idx="5">
                  <c:v>2</c:v>
                </c:pt>
                <c:pt idx="6">
                  <c:v>0</c:v>
                </c:pt>
                <c:pt idx="7">
                  <c:v>1</c:v>
                </c:pt>
                <c:pt idx="8">
                  <c:v>0</c:v>
                </c:pt>
                <c:pt idx="9">
                  <c:v>1</c:v>
                </c:pt>
                <c:pt idx="10">
                  <c:v>0</c:v>
                </c:pt>
                <c:pt idx="11">
                  <c:v>1</c:v>
                </c:pt>
                <c:pt idx="12">
                  <c:v>0</c:v>
                </c:pt>
                <c:pt idx="13">
                  <c:v>0</c:v>
                </c:pt>
                <c:pt idx="14">
                  <c:v>2</c:v>
                </c:pt>
                <c:pt idx="15">
                  <c:v>0</c:v>
                </c:pt>
                <c:pt idx="16">
                  <c:v>1</c:v>
                </c:pt>
                <c:pt idx="17">
                  <c:v>1</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1DD6-4317-B921-D83E632F207E}"/>
            </c:ext>
          </c:extLst>
        </c:ser>
        <c:dLbls>
          <c:showLegendKey val="0"/>
          <c:showVal val="0"/>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المسار الجغرافي بالنسبة لاخر اجراء امام جهات الضبط / النيابة</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Stat!$C$191</c:f>
              <c:strCache>
                <c:ptCount val="1"/>
                <c:pt idx="0">
                  <c:v>الاحالة الي النيابة</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Stat!$B$192:$B$216</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Stat!$C$192:$C$216</c:f>
              <c:numCache>
                <c:formatCode>General</c:formatCode>
                <c:ptCount val="25"/>
                <c:pt idx="0">
                  <c:v>129</c:v>
                </c:pt>
                <c:pt idx="1">
                  <c:v>118</c:v>
                </c:pt>
                <c:pt idx="2">
                  <c:v>22</c:v>
                </c:pt>
                <c:pt idx="3">
                  <c:v>34</c:v>
                </c:pt>
                <c:pt idx="4">
                  <c:v>24</c:v>
                </c:pt>
                <c:pt idx="5">
                  <c:v>24</c:v>
                </c:pt>
                <c:pt idx="6">
                  <c:v>22</c:v>
                </c:pt>
                <c:pt idx="7">
                  <c:v>22</c:v>
                </c:pt>
                <c:pt idx="8">
                  <c:v>19</c:v>
                </c:pt>
                <c:pt idx="9">
                  <c:v>15</c:v>
                </c:pt>
                <c:pt idx="10">
                  <c:v>25</c:v>
                </c:pt>
                <c:pt idx="11">
                  <c:v>18</c:v>
                </c:pt>
                <c:pt idx="12">
                  <c:v>16</c:v>
                </c:pt>
                <c:pt idx="13">
                  <c:v>14</c:v>
                </c:pt>
                <c:pt idx="14">
                  <c:v>13</c:v>
                </c:pt>
                <c:pt idx="15">
                  <c:v>8</c:v>
                </c:pt>
                <c:pt idx="16">
                  <c:v>9</c:v>
                </c:pt>
                <c:pt idx="17">
                  <c:v>6</c:v>
                </c:pt>
                <c:pt idx="18">
                  <c:v>4</c:v>
                </c:pt>
                <c:pt idx="19">
                  <c:v>3</c:v>
                </c:pt>
                <c:pt idx="20">
                  <c:v>6</c:v>
                </c:pt>
                <c:pt idx="21">
                  <c:v>6</c:v>
                </c:pt>
                <c:pt idx="22">
                  <c:v>3</c:v>
                </c:pt>
                <c:pt idx="23">
                  <c:v>5</c:v>
                </c:pt>
                <c:pt idx="24">
                  <c:v>1</c:v>
                </c:pt>
              </c:numCache>
            </c:numRef>
          </c:val>
          <c:extLst>
            <c:ext xmlns:c16="http://schemas.microsoft.com/office/drawing/2014/chart" uri="{C3380CC4-5D6E-409C-BE32-E72D297353CC}">
              <c16:uniqueId val="{00000000-B7F3-4E99-A3CA-AB5CF18B6D12}"/>
            </c:ext>
          </c:extLst>
        </c:ser>
        <c:ser>
          <c:idx val="1"/>
          <c:order val="1"/>
          <c:tx>
            <c:strRef>
              <c:f>Stat!$D$191</c:f>
              <c:strCache>
                <c:ptCount val="1"/>
                <c:pt idx="0">
                  <c:v>حبس احتياطي</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Stat!$B$192:$B$216</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Stat!$D$192:$D$216</c:f>
              <c:numCache>
                <c:formatCode>General</c:formatCode>
                <c:ptCount val="25"/>
                <c:pt idx="0">
                  <c:v>117</c:v>
                </c:pt>
                <c:pt idx="1">
                  <c:v>95</c:v>
                </c:pt>
                <c:pt idx="2">
                  <c:v>31</c:v>
                </c:pt>
                <c:pt idx="3">
                  <c:v>30</c:v>
                </c:pt>
                <c:pt idx="4">
                  <c:v>17</c:v>
                </c:pt>
                <c:pt idx="5">
                  <c:v>14</c:v>
                </c:pt>
                <c:pt idx="6">
                  <c:v>14</c:v>
                </c:pt>
                <c:pt idx="7">
                  <c:v>15</c:v>
                </c:pt>
                <c:pt idx="8">
                  <c:v>7</c:v>
                </c:pt>
                <c:pt idx="9">
                  <c:v>7</c:v>
                </c:pt>
                <c:pt idx="10">
                  <c:v>6</c:v>
                </c:pt>
                <c:pt idx="11">
                  <c:v>7</c:v>
                </c:pt>
                <c:pt idx="12">
                  <c:v>3</c:v>
                </c:pt>
                <c:pt idx="13">
                  <c:v>8</c:v>
                </c:pt>
                <c:pt idx="14">
                  <c:v>8</c:v>
                </c:pt>
                <c:pt idx="15">
                  <c:v>8</c:v>
                </c:pt>
                <c:pt idx="16">
                  <c:v>3</c:v>
                </c:pt>
                <c:pt idx="17">
                  <c:v>3</c:v>
                </c:pt>
                <c:pt idx="18">
                  <c:v>6</c:v>
                </c:pt>
                <c:pt idx="19">
                  <c:v>3</c:v>
                </c:pt>
                <c:pt idx="20">
                  <c:v>2</c:v>
                </c:pt>
                <c:pt idx="21">
                  <c:v>1</c:v>
                </c:pt>
                <c:pt idx="22">
                  <c:v>0</c:v>
                </c:pt>
                <c:pt idx="23">
                  <c:v>0</c:v>
                </c:pt>
                <c:pt idx="24">
                  <c:v>0</c:v>
                </c:pt>
              </c:numCache>
            </c:numRef>
          </c:val>
          <c:extLst>
            <c:ext xmlns:c16="http://schemas.microsoft.com/office/drawing/2014/chart" uri="{C3380CC4-5D6E-409C-BE32-E72D297353CC}">
              <c16:uniqueId val="{00000001-B7F3-4E99-A3CA-AB5CF18B6D12}"/>
            </c:ext>
          </c:extLst>
        </c:ser>
        <c:ser>
          <c:idx val="2"/>
          <c:order val="2"/>
          <c:tx>
            <c:strRef>
              <c:f>Stat!$E$191</c:f>
              <c:strCache>
                <c:ptCount val="1"/>
                <c:pt idx="0">
                  <c:v>الاحالة للمحاكمة</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Stat!$B$192:$B$216</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Stat!$E$192:$E$216</c:f>
              <c:numCache>
                <c:formatCode>General</c:formatCode>
                <c:ptCount val="25"/>
                <c:pt idx="0">
                  <c:v>97</c:v>
                </c:pt>
                <c:pt idx="1">
                  <c:v>30</c:v>
                </c:pt>
                <c:pt idx="2">
                  <c:v>42</c:v>
                </c:pt>
                <c:pt idx="3">
                  <c:v>32</c:v>
                </c:pt>
                <c:pt idx="4">
                  <c:v>19</c:v>
                </c:pt>
                <c:pt idx="5">
                  <c:v>14</c:v>
                </c:pt>
                <c:pt idx="6">
                  <c:v>14</c:v>
                </c:pt>
                <c:pt idx="7">
                  <c:v>5</c:v>
                </c:pt>
                <c:pt idx="8">
                  <c:v>9</c:v>
                </c:pt>
                <c:pt idx="9">
                  <c:v>13</c:v>
                </c:pt>
                <c:pt idx="10">
                  <c:v>0</c:v>
                </c:pt>
                <c:pt idx="11">
                  <c:v>5</c:v>
                </c:pt>
                <c:pt idx="12">
                  <c:v>10</c:v>
                </c:pt>
                <c:pt idx="13">
                  <c:v>4</c:v>
                </c:pt>
                <c:pt idx="14">
                  <c:v>4</c:v>
                </c:pt>
                <c:pt idx="15">
                  <c:v>8</c:v>
                </c:pt>
                <c:pt idx="16">
                  <c:v>2</c:v>
                </c:pt>
                <c:pt idx="17">
                  <c:v>1</c:v>
                </c:pt>
                <c:pt idx="18">
                  <c:v>0</c:v>
                </c:pt>
                <c:pt idx="19">
                  <c:v>3</c:v>
                </c:pt>
                <c:pt idx="20">
                  <c:v>1</c:v>
                </c:pt>
                <c:pt idx="21">
                  <c:v>0</c:v>
                </c:pt>
                <c:pt idx="22">
                  <c:v>3</c:v>
                </c:pt>
                <c:pt idx="23">
                  <c:v>1</c:v>
                </c:pt>
                <c:pt idx="24">
                  <c:v>1</c:v>
                </c:pt>
              </c:numCache>
            </c:numRef>
          </c:val>
          <c:extLst>
            <c:ext xmlns:c16="http://schemas.microsoft.com/office/drawing/2014/chart" uri="{C3380CC4-5D6E-409C-BE32-E72D297353CC}">
              <c16:uniqueId val="{00000002-B7F3-4E99-A3CA-AB5CF18B6D12}"/>
            </c:ext>
          </c:extLst>
        </c:ser>
        <c:ser>
          <c:idx val="3"/>
          <c:order val="3"/>
          <c:tx>
            <c:strRef>
              <c:f>Stat!$F$191</c:f>
              <c:strCache>
                <c:ptCount val="1"/>
                <c:pt idx="0">
                  <c:v>تصالح</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Stat!$B$192:$B$216</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Stat!$F$192:$F$216</c:f>
              <c:numCache>
                <c:formatCode>General</c:formatCode>
                <c:ptCount val="25"/>
                <c:pt idx="0">
                  <c:v>2</c:v>
                </c:pt>
                <c:pt idx="1">
                  <c:v>0</c:v>
                </c:pt>
                <c:pt idx="2">
                  <c:v>0</c:v>
                </c:pt>
                <c:pt idx="3">
                  <c:v>0</c:v>
                </c:pt>
                <c:pt idx="4">
                  <c:v>0</c:v>
                </c:pt>
                <c:pt idx="5">
                  <c:v>1</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B7F3-4E99-A3CA-AB5CF18B6D12}"/>
            </c:ext>
          </c:extLst>
        </c:ser>
        <c:ser>
          <c:idx val="4"/>
          <c:order val="4"/>
          <c:tx>
            <c:strRef>
              <c:f>Stat!$G$191</c:f>
              <c:strCache>
                <c:ptCount val="1"/>
                <c:pt idx="0">
                  <c:v>اخلاء سبيل</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Stat!$B$192:$B$216</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Stat!$G$192:$G$216</c:f>
              <c:numCache>
                <c:formatCode>General</c:formatCode>
                <c:ptCount val="25"/>
                <c:pt idx="0">
                  <c:v>2</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c:v>
                </c:pt>
                <c:pt idx="23">
                  <c:v>0</c:v>
                </c:pt>
                <c:pt idx="24">
                  <c:v>0</c:v>
                </c:pt>
              </c:numCache>
            </c:numRef>
          </c:val>
          <c:extLst>
            <c:ext xmlns:c16="http://schemas.microsoft.com/office/drawing/2014/chart" uri="{C3380CC4-5D6E-409C-BE32-E72D297353CC}">
              <c16:uniqueId val="{00000004-B7F3-4E99-A3CA-AB5CF18B6D12}"/>
            </c:ext>
          </c:extLst>
        </c:ser>
        <c:dLbls>
          <c:showLegendKey val="0"/>
          <c:showVal val="0"/>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المسار الجغرافي بالنسبة لآخر حكم قضائي تم التوصل إليه</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Stat!$C$223</c:f>
              <c:strCache>
                <c:ptCount val="1"/>
                <c:pt idx="0">
                  <c:v>الحبس سنة مع الايقاف</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Stat!$B$224:$B$248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Stat!$C$224:$C$248</c:f>
              <c:numCache>
                <c:formatCode>General</c:formatCode>
                <c:ptCount val="25"/>
                <c:pt idx="0">
                  <c:v>0</c:v>
                </c:pt>
                <c:pt idx="1">
                  <c:v>1</c:v>
                </c:pt>
                <c:pt idx="2">
                  <c:v>1</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477B-4DEE-B198-D563403EE617}"/>
            </c:ext>
          </c:extLst>
        </c:ser>
        <c:ser>
          <c:idx val="1"/>
          <c:order val="1"/>
          <c:tx>
            <c:strRef>
              <c:f>Stat!$D$223</c:f>
              <c:strCache>
                <c:ptCount val="1"/>
                <c:pt idx="0">
                  <c:v>الحبس سنة مع الشغل</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Stat!$B$224:$B$248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Stat!$D$224:$D$248</c:f>
              <c:numCache>
                <c:formatCode>General</c:formatCode>
                <c:ptCount val="25"/>
                <c:pt idx="0">
                  <c:v>3</c:v>
                </c:pt>
                <c:pt idx="1">
                  <c:v>0</c:v>
                </c:pt>
                <c:pt idx="2">
                  <c:v>1</c:v>
                </c:pt>
                <c:pt idx="3">
                  <c:v>1</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477B-4DEE-B198-D563403EE617}"/>
            </c:ext>
          </c:extLst>
        </c:ser>
        <c:ser>
          <c:idx val="2"/>
          <c:order val="2"/>
          <c:tx>
            <c:strRef>
              <c:f>Stat!$E$223</c:f>
              <c:strCache>
                <c:ptCount val="1"/>
                <c:pt idx="0">
                  <c:v>الحبس سنتين مع الشغل</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Stat!$B$224:$B$248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Stat!$E$224:$E$248</c:f>
              <c:numCache>
                <c:formatCode>General</c:formatCode>
                <c:ptCount val="25"/>
                <c:pt idx="0">
                  <c:v>1</c:v>
                </c:pt>
                <c:pt idx="1">
                  <c:v>1</c:v>
                </c:pt>
                <c:pt idx="2">
                  <c:v>1</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477B-4DEE-B198-D563403EE617}"/>
            </c:ext>
          </c:extLst>
        </c:ser>
        <c:ser>
          <c:idx val="3"/>
          <c:order val="3"/>
          <c:tx>
            <c:strRef>
              <c:f>Stat!$F$223</c:f>
              <c:strCache>
                <c:ptCount val="1"/>
                <c:pt idx="0">
                  <c:v>السجن/ المشدد 3 سنوات</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Stat!$B$224:$B$248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Stat!$F$224:$F$248</c:f>
              <c:numCache>
                <c:formatCode>General</c:formatCode>
                <c:ptCount val="25"/>
                <c:pt idx="0">
                  <c:v>9</c:v>
                </c:pt>
                <c:pt idx="1">
                  <c:v>3</c:v>
                </c:pt>
                <c:pt idx="2">
                  <c:v>4</c:v>
                </c:pt>
                <c:pt idx="3">
                  <c:v>3</c:v>
                </c:pt>
                <c:pt idx="4">
                  <c:v>0</c:v>
                </c:pt>
                <c:pt idx="5">
                  <c:v>0</c:v>
                </c:pt>
                <c:pt idx="6">
                  <c:v>2</c:v>
                </c:pt>
                <c:pt idx="7">
                  <c:v>0</c:v>
                </c:pt>
                <c:pt idx="8">
                  <c:v>0</c:v>
                </c:pt>
                <c:pt idx="9">
                  <c:v>1</c:v>
                </c:pt>
                <c:pt idx="10">
                  <c:v>0</c:v>
                </c:pt>
                <c:pt idx="11">
                  <c:v>1</c:v>
                </c:pt>
                <c:pt idx="12">
                  <c:v>0</c:v>
                </c:pt>
                <c:pt idx="13">
                  <c:v>0</c:v>
                </c:pt>
                <c:pt idx="14">
                  <c:v>0</c:v>
                </c:pt>
                <c:pt idx="15">
                  <c:v>2</c:v>
                </c:pt>
                <c:pt idx="16">
                  <c:v>0</c:v>
                </c:pt>
                <c:pt idx="17">
                  <c:v>0</c:v>
                </c:pt>
                <c:pt idx="18">
                  <c:v>0</c:v>
                </c:pt>
                <c:pt idx="19">
                  <c:v>0</c:v>
                </c:pt>
                <c:pt idx="20">
                  <c:v>0</c:v>
                </c:pt>
                <c:pt idx="21">
                  <c:v>0</c:v>
                </c:pt>
                <c:pt idx="22">
                  <c:v>1</c:v>
                </c:pt>
                <c:pt idx="23">
                  <c:v>0</c:v>
                </c:pt>
                <c:pt idx="24">
                  <c:v>0</c:v>
                </c:pt>
              </c:numCache>
            </c:numRef>
          </c:val>
          <c:extLst>
            <c:ext xmlns:c16="http://schemas.microsoft.com/office/drawing/2014/chart" uri="{C3380CC4-5D6E-409C-BE32-E72D297353CC}">
              <c16:uniqueId val="{00000003-477B-4DEE-B198-D563403EE617}"/>
            </c:ext>
          </c:extLst>
        </c:ser>
        <c:ser>
          <c:idx val="4"/>
          <c:order val="4"/>
          <c:tx>
            <c:strRef>
              <c:f>Stat!$G$223</c:f>
              <c:strCache>
                <c:ptCount val="1"/>
                <c:pt idx="0">
                  <c:v>السجن/ المشدد 5 سنوات</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Stat!$B$224:$B$248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Stat!$G$224:$G$248</c:f>
              <c:numCache>
                <c:formatCode>General</c:formatCode>
                <c:ptCount val="25"/>
                <c:pt idx="0">
                  <c:v>8</c:v>
                </c:pt>
                <c:pt idx="1">
                  <c:v>1</c:v>
                </c:pt>
                <c:pt idx="2">
                  <c:v>4</c:v>
                </c:pt>
                <c:pt idx="3">
                  <c:v>2</c:v>
                </c:pt>
                <c:pt idx="4">
                  <c:v>1</c:v>
                </c:pt>
                <c:pt idx="5">
                  <c:v>1</c:v>
                </c:pt>
                <c:pt idx="6">
                  <c:v>0</c:v>
                </c:pt>
                <c:pt idx="7">
                  <c:v>0</c:v>
                </c:pt>
                <c:pt idx="8">
                  <c:v>0</c:v>
                </c:pt>
                <c:pt idx="9">
                  <c:v>1</c:v>
                </c:pt>
                <c:pt idx="10">
                  <c:v>0</c:v>
                </c:pt>
                <c:pt idx="11">
                  <c:v>0</c:v>
                </c:pt>
                <c:pt idx="12">
                  <c:v>1</c:v>
                </c:pt>
                <c:pt idx="13">
                  <c:v>0</c:v>
                </c:pt>
                <c:pt idx="14">
                  <c:v>1</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477B-4DEE-B198-D563403EE617}"/>
            </c:ext>
          </c:extLst>
        </c:ser>
        <c:ser>
          <c:idx val="5"/>
          <c:order val="5"/>
          <c:tx>
            <c:strRef>
              <c:f>Stat!$H$223</c:f>
              <c:strCache>
                <c:ptCount val="1"/>
                <c:pt idx="0">
                  <c:v>السجن/ المشدد 6 سنوات</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strRef>
              <c:f>Stat!$B$224:$B$248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Stat!$H$224:$H$248</c:f>
              <c:numCache>
                <c:formatCode>General</c:formatCode>
                <c:ptCount val="25"/>
                <c:pt idx="0">
                  <c:v>11</c:v>
                </c:pt>
                <c:pt idx="1">
                  <c:v>2</c:v>
                </c:pt>
                <c:pt idx="2">
                  <c:v>2</c:v>
                </c:pt>
                <c:pt idx="3">
                  <c:v>0</c:v>
                </c:pt>
                <c:pt idx="4">
                  <c:v>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c:v>
                </c:pt>
                <c:pt idx="20">
                  <c:v>0</c:v>
                </c:pt>
                <c:pt idx="21">
                  <c:v>0</c:v>
                </c:pt>
                <c:pt idx="22">
                  <c:v>0</c:v>
                </c:pt>
                <c:pt idx="23">
                  <c:v>0</c:v>
                </c:pt>
                <c:pt idx="24">
                  <c:v>0</c:v>
                </c:pt>
              </c:numCache>
            </c:numRef>
          </c:val>
          <c:extLst>
            <c:ext xmlns:c16="http://schemas.microsoft.com/office/drawing/2014/chart" uri="{C3380CC4-5D6E-409C-BE32-E72D297353CC}">
              <c16:uniqueId val="{00000005-477B-4DEE-B198-D563403EE617}"/>
            </c:ext>
          </c:extLst>
        </c:ser>
        <c:ser>
          <c:idx val="6"/>
          <c:order val="6"/>
          <c:tx>
            <c:strRef>
              <c:f>Stat!$I$223</c:f>
              <c:strCache>
                <c:ptCount val="1"/>
                <c:pt idx="0">
                  <c:v>السجن/ المشدد 7 سنوات</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strRef>
              <c:f>Stat!$B$224:$B$248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Stat!$I$224:$I$248</c:f>
              <c:numCache>
                <c:formatCode>General</c:formatCode>
                <c:ptCount val="25"/>
                <c:pt idx="0">
                  <c:v>1</c:v>
                </c:pt>
                <c:pt idx="1">
                  <c:v>0</c:v>
                </c:pt>
                <c:pt idx="2">
                  <c:v>2</c:v>
                </c:pt>
                <c:pt idx="3">
                  <c:v>2</c:v>
                </c:pt>
                <c:pt idx="4">
                  <c:v>1</c:v>
                </c:pt>
                <c:pt idx="5">
                  <c:v>1</c:v>
                </c:pt>
                <c:pt idx="6">
                  <c:v>1</c:v>
                </c:pt>
                <c:pt idx="7">
                  <c:v>0</c:v>
                </c:pt>
                <c:pt idx="8">
                  <c:v>0</c:v>
                </c:pt>
                <c:pt idx="9">
                  <c:v>2</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477B-4DEE-B198-D563403EE617}"/>
            </c:ext>
          </c:extLst>
        </c:ser>
        <c:ser>
          <c:idx val="7"/>
          <c:order val="7"/>
          <c:tx>
            <c:strRef>
              <c:f>Stat!$J$223</c:f>
              <c:strCache>
                <c:ptCount val="1"/>
                <c:pt idx="0">
                  <c:v>السجن/ المشدد 10 سنوات</c:v>
                </c:pt>
              </c:strCache>
            </c:strRef>
          </c:tx>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invertIfNegative val="0"/>
          <c:cat>
            <c:strRef>
              <c:f>Stat!$B$224:$B$248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Stat!$J$224:$J$248</c:f>
              <c:numCache>
                <c:formatCode>General</c:formatCode>
                <c:ptCount val="25"/>
                <c:pt idx="0">
                  <c:v>8</c:v>
                </c:pt>
                <c:pt idx="1">
                  <c:v>2</c:v>
                </c:pt>
                <c:pt idx="2">
                  <c:v>9</c:v>
                </c:pt>
                <c:pt idx="3">
                  <c:v>3</c:v>
                </c:pt>
                <c:pt idx="4">
                  <c:v>3</c:v>
                </c:pt>
                <c:pt idx="5">
                  <c:v>3</c:v>
                </c:pt>
                <c:pt idx="6">
                  <c:v>1</c:v>
                </c:pt>
                <c:pt idx="7">
                  <c:v>0</c:v>
                </c:pt>
                <c:pt idx="8">
                  <c:v>2</c:v>
                </c:pt>
                <c:pt idx="9">
                  <c:v>4</c:v>
                </c:pt>
                <c:pt idx="10">
                  <c:v>0</c:v>
                </c:pt>
                <c:pt idx="11">
                  <c:v>1</c:v>
                </c:pt>
                <c:pt idx="12">
                  <c:v>0</c:v>
                </c:pt>
                <c:pt idx="13">
                  <c:v>1</c:v>
                </c:pt>
                <c:pt idx="14">
                  <c:v>1</c:v>
                </c:pt>
                <c:pt idx="15">
                  <c:v>1</c:v>
                </c:pt>
                <c:pt idx="16">
                  <c:v>0</c:v>
                </c:pt>
                <c:pt idx="17">
                  <c:v>0</c:v>
                </c:pt>
                <c:pt idx="18">
                  <c:v>0</c:v>
                </c:pt>
                <c:pt idx="19">
                  <c:v>0</c:v>
                </c:pt>
                <c:pt idx="20">
                  <c:v>0</c:v>
                </c:pt>
                <c:pt idx="21">
                  <c:v>0</c:v>
                </c:pt>
                <c:pt idx="22">
                  <c:v>0</c:v>
                </c:pt>
                <c:pt idx="23">
                  <c:v>0</c:v>
                </c:pt>
                <c:pt idx="24">
                  <c:v>1</c:v>
                </c:pt>
              </c:numCache>
            </c:numRef>
          </c:val>
          <c:extLst>
            <c:ext xmlns:c16="http://schemas.microsoft.com/office/drawing/2014/chart" uri="{C3380CC4-5D6E-409C-BE32-E72D297353CC}">
              <c16:uniqueId val="{00000007-477B-4DEE-B198-D563403EE617}"/>
            </c:ext>
          </c:extLst>
        </c:ser>
        <c:ser>
          <c:idx val="8"/>
          <c:order val="8"/>
          <c:tx>
            <c:strRef>
              <c:f>Stat!$K$223</c:f>
              <c:strCache>
                <c:ptCount val="1"/>
                <c:pt idx="0">
                  <c:v>السجن/ المشدد 15 سنوات</c:v>
                </c:pt>
              </c:strCache>
            </c:strRef>
          </c:tx>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invertIfNegative val="0"/>
          <c:cat>
            <c:strRef>
              <c:f>Stat!$B$224:$B$248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Stat!$K$224:$K$248</c:f>
              <c:numCache>
                <c:formatCode>General</c:formatCode>
                <c:ptCount val="25"/>
                <c:pt idx="0">
                  <c:v>11</c:v>
                </c:pt>
                <c:pt idx="1">
                  <c:v>5</c:v>
                </c:pt>
                <c:pt idx="2">
                  <c:v>3</c:v>
                </c:pt>
                <c:pt idx="3">
                  <c:v>5</c:v>
                </c:pt>
                <c:pt idx="4">
                  <c:v>3</c:v>
                </c:pt>
                <c:pt idx="5">
                  <c:v>0</c:v>
                </c:pt>
                <c:pt idx="6">
                  <c:v>2</c:v>
                </c:pt>
                <c:pt idx="7">
                  <c:v>1</c:v>
                </c:pt>
                <c:pt idx="8">
                  <c:v>1</c:v>
                </c:pt>
                <c:pt idx="9">
                  <c:v>0</c:v>
                </c:pt>
                <c:pt idx="10">
                  <c:v>0</c:v>
                </c:pt>
                <c:pt idx="11">
                  <c:v>1</c:v>
                </c:pt>
                <c:pt idx="12">
                  <c:v>0</c:v>
                </c:pt>
                <c:pt idx="13">
                  <c:v>0</c:v>
                </c:pt>
                <c:pt idx="14">
                  <c:v>1</c:v>
                </c:pt>
                <c:pt idx="15">
                  <c:v>1</c:v>
                </c:pt>
                <c:pt idx="16">
                  <c:v>0</c:v>
                </c:pt>
                <c:pt idx="17">
                  <c:v>0</c:v>
                </c:pt>
                <c:pt idx="18">
                  <c:v>0</c:v>
                </c:pt>
                <c:pt idx="19">
                  <c:v>0</c:v>
                </c:pt>
                <c:pt idx="20">
                  <c:v>0</c:v>
                </c:pt>
                <c:pt idx="21">
                  <c:v>0</c:v>
                </c:pt>
                <c:pt idx="22">
                  <c:v>1</c:v>
                </c:pt>
                <c:pt idx="23">
                  <c:v>0</c:v>
                </c:pt>
                <c:pt idx="24">
                  <c:v>0</c:v>
                </c:pt>
              </c:numCache>
            </c:numRef>
          </c:val>
          <c:extLst>
            <c:ext xmlns:c16="http://schemas.microsoft.com/office/drawing/2014/chart" uri="{C3380CC4-5D6E-409C-BE32-E72D297353CC}">
              <c16:uniqueId val="{00000008-477B-4DEE-B198-D563403EE617}"/>
            </c:ext>
          </c:extLst>
        </c:ser>
        <c:ser>
          <c:idx val="9"/>
          <c:order val="9"/>
          <c:tx>
            <c:strRef>
              <c:f>Stat!$L$223</c:f>
              <c:strCache>
                <c:ptCount val="1"/>
                <c:pt idx="0">
                  <c:v>المؤبد</c:v>
                </c:pt>
              </c:strCache>
            </c:strRef>
          </c:tx>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invertIfNegative val="0"/>
          <c:cat>
            <c:strRef>
              <c:f>Stat!$B$224:$B$248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Stat!$L$224:$L$248</c:f>
              <c:numCache>
                <c:formatCode>General</c:formatCode>
                <c:ptCount val="25"/>
                <c:pt idx="0">
                  <c:v>10</c:v>
                </c:pt>
                <c:pt idx="1">
                  <c:v>7</c:v>
                </c:pt>
                <c:pt idx="2">
                  <c:v>12</c:v>
                </c:pt>
                <c:pt idx="3">
                  <c:v>6</c:v>
                </c:pt>
                <c:pt idx="4">
                  <c:v>4</c:v>
                </c:pt>
                <c:pt idx="5">
                  <c:v>2</c:v>
                </c:pt>
                <c:pt idx="6">
                  <c:v>3</c:v>
                </c:pt>
                <c:pt idx="7">
                  <c:v>3</c:v>
                </c:pt>
                <c:pt idx="8">
                  <c:v>2</c:v>
                </c:pt>
                <c:pt idx="9">
                  <c:v>1</c:v>
                </c:pt>
                <c:pt idx="10">
                  <c:v>0</c:v>
                </c:pt>
                <c:pt idx="11">
                  <c:v>2</c:v>
                </c:pt>
                <c:pt idx="12">
                  <c:v>2</c:v>
                </c:pt>
                <c:pt idx="13">
                  <c:v>0</c:v>
                </c:pt>
                <c:pt idx="14">
                  <c:v>0</c:v>
                </c:pt>
                <c:pt idx="15">
                  <c:v>2</c:v>
                </c:pt>
                <c:pt idx="16">
                  <c:v>1</c:v>
                </c:pt>
                <c:pt idx="17">
                  <c:v>0</c:v>
                </c:pt>
                <c:pt idx="18">
                  <c:v>0</c:v>
                </c:pt>
                <c:pt idx="19">
                  <c:v>1</c:v>
                </c:pt>
                <c:pt idx="20">
                  <c:v>0</c:v>
                </c:pt>
                <c:pt idx="21">
                  <c:v>0</c:v>
                </c:pt>
                <c:pt idx="22">
                  <c:v>1</c:v>
                </c:pt>
                <c:pt idx="23">
                  <c:v>0</c:v>
                </c:pt>
                <c:pt idx="24">
                  <c:v>0</c:v>
                </c:pt>
              </c:numCache>
            </c:numRef>
          </c:val>
          <c:extLst>
            <c:ext xmlns:c16="http://schemas.microsoft.com/office/drawing/2014/chart" uri="{C3380CC4-5D6E-409C-BE32-E72D297353CC}">
              <c16:uniqueId val="{00000009-477B-4DEE-B198-D563403EE617}"/>
            </c:ext>
          </c:extLst>
        </c:ser>
        <c:ser>
          <c:idx val="10"/>
          <c:order val="10"/>
          <c:tx>
            <c:strRef>
              <c:f>Stat!$M$223</c:f>
              <c:strCache>
                <c:ptCount val="1"/>
                <c:pt idx="0">
                  <c:v>الاحالة الي المفتي</c:v>
                </c:pt>
              </c:strCache>
            </c:strRef>
          </c:tx>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invertIfNegative val="0"/>
          <c:cat>
            <c:strRef>
              <c:f>Stat!$B$224:$B$248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Stat!$M$224:$M$248</c:f>
              <c:numCache>
                <c:formatCode>General</c:formatCode>
                <c:ptCount val="25"/>
                <c:pt idx="0">
                  <c:v>0</c:v>
                </c:pt>
                <c:pt idx="1">
                  <c:v>0</c:v>
                </c:pt>
                <c:pt idx="2">
                  <c:v>0</c:v>
                </c:pt>
                <c:pt idx="3">
                  <c:v>2</c:v>
                </c:pt>
                <c:pt idx="4">
                  <c:v>2</c:v>
                </c:pt>
                <c:pt idx="5">
                  <c:v>0</c:v>
                </c:pt>
                <c:pt idx="6">
                  <c:v>2</c:v>
                </c:pt>
                <c:pt idx="7">
                  <c:v>0</c:v>
                </c:pt>
                <c:pt idx="8">
                  <c:v>0</c:v>
                </c:pt>
                <c:pt idx="9">
                  <c:v>3</c:v>
                </c:pt>
                <c:pt idx="10">
                  <c:v>0</c:v>
                </c:pt>
                <c:pt idx="11">
                  <c:v>0</c:v>
                </c:pt>
                <c:pt idx="12">
                  <c:v>2</c:v>
                </c:pt>
                <c:pt idx="13">
                  <c:v>0</c:v>
                </c:pt>
                <c:pt idx="14">
                  <c:v>1</c:v>
                </c:pt>
                <c:pt idx="15">
                  <c:v>0</c:v>
                </c:pt>
                <c:pt idx="16">
                  <c:v>0</c:v>
                </c:pt>
                <c:pt idx="17">
                  <c:v>1</c:v>
                </c:pt>
                <c:pt idx="18">
                  <c:v>0</c:v>
                </c:pt>
                <c:pt idx="19">
                  <c:v>1</c:v>
                </c:pt>
                <c:pt idx="20">
                  <c:v>0</c:v>
                </c:pt>
                <c:pt idx="21">
                  <c:v>0</c:v>
                </c:pt>
                <c:pt idx="22">
                  <c:v>0</c:v>
                </c:pt>
                <c:pt idx="23">
                  <c:v>0</c:v>
                </c:pt>
                <c:pt idx="24">
                  <c:v>0</c:v>
                </c:pt>
              </c:numCache>
            </c:numRef>
          </c:val>
          <c:extLst>
            <c:ext xmlns:c16="http://schemas.microsoft.com/office/drawing/2014/chart" uri="{C3380CC4-5D6E-409C-BE32-E72D297353CC}">
              <c16:uniqueId val="{0000000A-477B-4DEE-B198-D563403EE617}"/>
            </c:ext>
          </c:extLst>
        </c:ser>
        <c:ser>
          <c:idx val="11"/>
          <c:order val="11"/>
          <c:tx>
            <c:strRef>
              <c:f>Stat!$N$223</c:f>
              <c:strCache>
                <c:ptCount val="1"/>
                <c:pt idx="0">
                  <c:v>الاعدام شنقا</c:v>
                </c:pt>
              </c:strCache>
            </c:strRef>
          </c:tx>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invertIfNegative val="0"/>
          <c:cat>
            <c:strRef>
              <c:f>Stat!$B$224:$B$248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Stat!$N$224:$N$248</c:f>
              <c:numCache>
                <c:formatCode>General</c:formatCode>
                <c:ptCount val="25"/>
                <c:pt idx="0">
                  <c:v>3</c:v>
                </c:pt>
                <c:pt idx="1">
                  <c:v>3</c:v>
                </c:pt>
                <c:pt idx="2">
                  <c:v>7</c:v>
                </c:pt>
                <c:pt idx="3">
                  <c:v>2</c:v>
                </c:pt>
                <c:pt idx="4">
                  <c:v>0</c:v>
                </c:pt>
                <c:pt idx="5">
                  <c:v>4</c:v>
                </c:pt>
                <c:pt idx="6">
                  <c:v>4</c:v>
                </c:pt>
                <c:pt idx="7">
                  <c:v>0</c:v>
                </c:pt>
                <c:pt idx="8">
                  <c:v>1</c:v>
                </c:pt>
                <c:pt idx="9">
                  <c:v>3</c:v>
                </c:pt>
                <c:pt idx="10">
                  <c:v>0</c:v>
                </c:pt>
                <c:pt idx="11">
                  <c:v>0</c:v>
                </c:pt>
                <c:pt idx="12">
                  <c:v>1</c:v>
                </c:pt>
                <c:pt idx="13">
                  <c:v>1</c:v>
                </c:pt>
                <c:pt idx="14">
                  <c:v>0</c:v>
                </c:pt>
                <c:pt idx="15">
                  <c:v>1</c:v>
                </c:pt>
                <c:pt idx="16">
                  <c:v>1</c:v>
                </c:pt>
                <c:pt idx="17">
                  <c:v>0</c:v>
                </c:pt>
                <c:pt idx="18">
                  <c:v>1</c:v>
                </c:pt>
                <c:pt idx="19">
                  <c:v>0</c:v>
                </c:pt>
                <c:pt idx="20">
                  <c:v>0</c:v>
                </c:pt>
                <c:pt idx="21">
                  <c:v>0</c:v>
                </c:pt>
                <c:pt idx="22">
                  <c:v>0</c:v>
                </c:pt>
                <c:pt idx="23">
                  <c:v>0</c:v>
                </c:pt>
                <c:pt idx="24">
                  <c:v>0</c:v>
                </c:pt>
              </c:numCache>
            </c:numRef>
          </c:val>
          <c:extLst>
            <c:ext xmlns:c16="http://schemas.microsoft.com/office/drawing/2014/chart" uri="{C3380CC4-5D6E-409C-BE32-E72D297353CC}">
              <c16:uniqueId val="{0000000B-477B-4DEE-B198-D563403EE617}"/>
            </c:ext>
          </c:extLst>
        </c:ser>
        <c:ser>
          <c:idx val="12"/>
          <c:order val="12"/>
          <c:tx>
            <c:strRef>
              <c:f>Stat!$O$223</c:f>
              <c:strCache>
                <c:ptCount val="1"/>
                <c:pt idx="0">
                  <c:v>البراءة</c:v>
                </c:pt>
              </c:strCache>
            </c:strRef>
          </c:tx>
          <c:spPr>
            <a:gradFill rotWithShape="1">
              <a:gsLst>
                <a:gs pos="0">
                  <a:schemeClr val="accent1">
                    <a:lumMod val="80000"/>
                    <a:lumOff val="20000"/>
                    <a:lumMod val="110000"/>
                    <a:satMod val="105000"/>
                    <a:tint val="67000"/>
                  </a:schemeClr>
                </a:gs>
                <a:gs pos="50000">
                  <a:schemeClr val="accent1">
                    <a:lumMod val="80000"/>
                    <a:lumOff val="20000"/>
                    <a:lumMod val="105000"/>
                    <a:satMod val="103000"/>
                    <a:tint val="73000"/>
                  </a:schemeClr>
                </a:gs>
                <a:gs pos="100000">
                  <a:schemeClr val="accent1">
                    <a:lumMod val="80000"/>
                    <a:lumOff val="20000"/>
                    <a:lumMod val="105000"/>
                    <a:satMod val="109000"/>
                    <a:tint val="81000"/>
                  </a:schemeClr>
                </a:gs>
              </a:gsLst>
              <a:lin ang="5400000" scaled="0"/>
            </a:gradFill>
            <a:ln w="9525" cap="flat" cmpd="sng" algn="ctr">
              <a:solidFill>
                <a:schemeClr val="accent1">
                  <a:lumMod val="80000"/>
                  <a:lumOff val="20000"/>
                  <a:shade val="95000"/>
                </a:schemeClr>
              </a:solidFill>
              <a:round/>
            </a:ln>
            <a:effectLst/>
          </c:spPr>
          <c:invertIfNegative val="0"/>
          <c:cat>
            <c:strRef>
              <c:f>Stat!$B$224:$B$248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Stat!$O$224:$O$248</c:f>
              <c:numCache>
                <c:formatCode>General</c:formatCode>
                <c:ptCount val="25"/>
                <c:pt idx="0">
                  <c:v>1</c:v>
                </c:pt>
                <c:pt idx="1">
                  <c:v>1</c:v>
                </c:pt>
                <c:pt idx="2">
                  <c:v>0</c:v>
                </c:pt>
                <c:pt idx="3">
                  <c:v>0</c:v>
                </c:pt>
                <c:pt idx="4">
                  <c:v>0</c:v>
                </c:pt>
                <c:pt idx="5">
                  <c:v>0</c:v>
                </c:pt>
                <c:pt idx="6">
                  <c:v>1</c:v>
                </c:pt>
                <c:pt idx="7">
                  <c:v>0</c:v>
                </c:pt>
                <c:pt idx="8">
                  <c:v>0</c:v>
                </c:pt>
                <c:pt idx="9">
                  <c:v>0</c:v>
                </c:pt>
                <c:pt idx="10">
                  <c:v>0</c:v>
                </c:pt>
                <c:pt idx="11">
                  <c:v>0</c:v>
                </c:pt>
                <c:pt idx="12">
                  <c:v>2</c:v>
                </c:pt>
                <c:pt idx="13">
                  <c:v>0</c:v>
                </c:pt>
                <c:pt idx="14">
                  <c:v>0</c:v>
                </c:pt>
                <c:pt idx="15">
                  <c:v>1</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C-477B-4DEE-B198-D563403EE617}"/>
            </c:ext>
          </c:extLst>
        </c:ser>
        <c:ser>
          <c:idx val="13"/>
          <c:order val="13"/>
          <c:tx>
            <c:strRef>
              <c:f>Stat!$P$223</c:f>
              <c:strCache>
                <c:ptCount val="1"/>
                <c:pt idx="0">
                  <c:v>اخلاء سبيل</c:v>
                </c:pt>
              </c:strCache>
            </c:strRef>
          </c:tx>
          <c:spPr>
            <a:gradFill rotWithShape="1">
              <a:gsLst>
                <a:gs pos="0">
                  <a:schemeClr val="accent2">
                    <a:lumMod val="80000"/>
                    <a:lumOff val="20000"/>
                    <a:lumMod val="110000"/>
                    <a:satMod val="105000"/>
                    <a:tint val="67000"/>
                  </a:schemeClr>
                </a:gs>
                <a:gs pos="50000">
                  <a:schemeClr val="accent2">
                    <a:lumMod val="80000"/>
                    <a:lumOff val="20000"/>
                    <a:lumMod val="105000"/>
                    <a:satMod val="103000"/>
                    <a:tint val="73000"/>
                  </a:schemeClr>
                </a:gs>
                <a:gs pos="100000">
                  <a:schemeClr val="accent2">
                    <a:lumMod val="80000"/>
                    <a:lumOff val="20000"/>
                    <a:lumMod val="105000"/>
                    <a:satMod val="109000"/>
                    <a:tint val="81000"/>
                  </a:schemeClr>
                </a:gs>
              </a:gsLst>
              <a:lin ang="5400000" scaled="0"/>
            </a:gradFill>
            <a:ln w="9525" cap="flat" cmpd="sng" algn="ctr">
              <a:solidFill>
                <a:schemeClr val="accent2">
                  <a:lumMod val="80000"/>
                  <a:lumOff val="20000"/>
                  <a:shade val="95000"/>
                </a:schemeClr>
              </a:solidFill>
              <a:round/>
            </a:ln>
            <a:effectLst/>
          </c:spPr>
          <c:invertIfNegative val="0"/>
          <c:cat>
            <c:strRef>
              <c:f>Stat!$B$224:$B$248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Stat!$P$224:$P$248</c:f>
              <c:numCache>
                <c:formatCode>General</c:formatCode>
                <c:ptCount val="25"/>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D-477B-4DEE-B198-D563403EE617}"/>
            </c:ext>
          </c:extLst>
        </c:ser>
        <c:ser>
          <c:idx val="14"/>
          <c:order val="14"/>
          <c:tx>
            <c:strRef>
              <c:f>Stat!$Q$223</c:f>
              <c:strCache>
                <c:ptCount val="1"/>
                <c:pt idx="0">
                  <c:v>لم يتم التوصل اليه</c:v>
                </c:pt>
              </c:strCache>
            </c:strRef>
          </c:tx>
          <c:spPr>
            <a:gradFill rotWithShape="1">
              <a:gsLst>
                <a:gs pos="0">
                  <a:schemeClr val="accent3">
                    <a:lumMod val="80000"/>
                    <a:lumOff val="20000"/>
                    <a:lumMod val="110000"/>
                    <a:satMod val="105000"/>
                    <a:tint val="67000"/>
                  </a:schemeClr>
                </a:gs>
                <a:gs pos="50000">
                  <a:schemeClr val="accent3">
                    <a:lumMod val="80000"/>
                    <a:lumOff val="20000"/>
                    <a:lumMod val="105000"/>
                    <a:satMod val="103000"/>
                    <a:tint val="73000"/>
                  </a:schemeClr>
                </a:gs>
                <a:gs pos="100000">
                  <a:schemeClr val="accent3">
                    <a:lumMod val="80000"/>
                    <a:lumOff val="20000"/>
                    <a:lumMod val="105000"/>
                    <a:satMod val="109000"/>
                    <a:tint val="81000"/>
                  </a:schemeClr>
                </a:gs>
              </a:gsLst>
              <a:lin ang="5400000" scaled="0"/>
            </a:gradFill>
            <a:ln w="9525" cap="flat" cmpd="sng" algn="ctr">
              <a:solidFill>
                <a:schemeClr val="accent3">
                  <a:lumMod val="80000"/>
                  <a:lumOff val="20000"/>
                  <a:shade val="95000"/>
                </a:schemeClr>
              </a:solidFill>
              <a:round/>
            </a:ln>
            <a:effectLst/>
          </c:spPr>
          <c:invertIfNegative val="0"/>
          <c:cat>
            <c:strRef>
              <c:f>Stat!$B$224:$B$248</c:f>
              <c:strCache>
                <c:ptCount val="25"/>
                <c:pt idx="0">
                  <c:v>القاهرة</c:v>
                </c:pt>
                <c:pt idx="1">
                  <c:v>الجيزة</c:v>
                </c:pt>
                <c:pt idx="2">
                  <c:v>الشرقية</c:v>
                </c:pt>
                <c:pt idx="3">
                  <c:v>القليوبية</c:v>
                </c:pt>
                <c:pt idx="4">
                  <c:v>سوهاج</c:v>
                </c:pt>
                <c:pt idx="5">
                  <c:v>الدقهلية</c:v>
                </c:pt>
                <c:pt idx="6">
                  <c:v>الاسكندرية</c:v>
                </c:pt>
                <c:pt idx="7">
                  <c:v>الغربية</c:v>
                </c:pt>
                <c:pt idx="8">
                  <c:v>البحيرة</c:v>
                </c:pt>
                <c:pt idx="9">
                  <c:v>كفر الشيخ</c:v>
                </c:pt>
                <c:pt idx="10">
                  <c:v>اسيوط</c:v>
                </c:pt>
                <c:pt idx="11">
                  <c:v>المنيا</c:v>
                </c:pt>
                <c:pt idx="12">
                  <c:v>قنا</c:v>
                </c:pt>
                <c:pt idx="13">
                  <c:v>الاسماعيلية</c:v>
                </c:pt>
                <c:pt idx="14">
                  <c:v>المنوفية</c:v>
                </c:pt>
                <c:pt idx="15">
                  <c:v>الفيوم</c:v>
                </c:pt>
                <c:pt idx="16">
                  <c:v>بني سويف</c:v>
                </c:pt>
                <c:pt idx="17">
                  <c:v>اسوان</c:v>
                </c:pt>
                <c:pt idx="18">
                  <c:v>دمياط</c:v>
                </c:pt>
                <c:pt idx="19">
                  <c:v>البحر الاحمر</c:v>
                </c:pt>
                <c:pt idx="20">
                  <c:v>مطروح</c:v>
                </c:pt>
                <c:pt idx="21">
                  <c:v>الاقصر</c:v>
                </c:pt>
                <c:pt idx="22">
                  <c:v>بور سعيد</c:v>
                </c:pt>
                <c:pt idx="23">
                  <c:v>السويس</c:v>
                </c:pt>
                <c:pt idx="24">
                  <c:v>جنوب سيناء</c:v>
                </c:pt>
              </c:strCache>
            </c:strRef>
          </c:cat>
          <c:val>
            <c:numRef>
              <c:f>Stat!$Q$224:$Q$248</c:f>
              <c:numCache>
                <c:formatCode>General</c:formatCode>
                <c:ptCount val="25"/>
                <c:pt idx="0">
                  <c:v>280</c:v>
                </c:pt>
                <c:pt idx="1">
                  <c:v>218</c:v>
                </c:pt>
                <c:pt idx="2">
                  <c:v>49</c:v>
                </c:pt>
                <c:pt idx="3">
                  <c:v>70</c:v>
                </c:pt>
                <c:pt idx="4">
                  <c:v>43</c:v>
                </c:pt>
                <c:pt idx="5">
                  <c:v>42</c:v>
                </c:pt>
                <c:pt idx="6">
                  <c:v>34</c:v>
                </c:pt>
                <c:pt idx="7">
                  <c:v>38</c:v>
                </c:pt>
                <c:pt idx="8">
                  <c:v>29</c:v>
                </c:pt>
                <c:pt idx="9">
                  <c:v>20</c:v>
                </c:pt>
                <c:pt idx="10">
                  <c:v>31</c:v>
                </c:pt>
                <c:pt idx="11">
                  <c:v>25</c:v>
                </c:pt>
                <c:pt idx="12">
                  <c:v>21</c:v>
                </c:pt>
                <c:pt idx="13">
                  <c:v>24</c:v>
                </c:pt>
                <c:pt idx="14">
                  <c:v>21</c:v>
                </c:pt>
                <c:pt idx="15">
                  <c:v>16</c:v>
                </c:pt>
                <c:pt idx="16">
                  <c:v>12</c:v>
                </c:pt>
                <c:pt idx="17">
                  <c:v>9</c:v>
                </c:pt>
                <c:pt idx="18">
                  <c:v>9</c:v>
                </c:pt>
                <c:pt idx="19">
                  <c:v>6</c:v>
                </c:pt>
                <c:pt idx="20">
                  <c:v>9</c:v>
                </c:pt>
                <c:pt idx="21">
                  <c:v>7</c:v>
                </c:pt>
                <c:pt idx="22">
                  <c:v>4</c:v>
                </c:pt>
                <c:pt idx="23">
                  <c:v>6</c:v>
                </c:pt>
                <c:pt idx="24">
                  <c:v>1</c:v>
                </c:pt>
              </c:numCache>
            </c:numRef>
          </c:val>
          <c:extLst>
            <c:ext xmlns:c16="http://schemas.microsoft.com/office/drawing/2014/chart" uri="{C3380CC4-5D6E-409C-BE32-E72D297353CC}">
              <c16:uniqueId val="{0000000E-477B-4DEE-B198-D563403EE617}"/>
            </c:ext>
          </c:extLst>
        </c:ser>
        <c:dLbls>
          <c:showLegendKey val="0"/>
          <c:showVal val="0"/>
          <c:showCatName val="0"/>
          <c:showSerName val="0"/>
          <c:showPercent val="0"/>
          <c:showBubbleSize val="0"/>
        </c:dLbls>
        <c:gapWidth val="15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ar-EG" b="1"/>
              <a:t>تقرير وقائع الاختطاف والفدية (2023/2017) - الوقائع</a:t>
            </a:r>
            <a:br>
              <a:rPr lang="ar-EG" b="1"/>
            </a:br>
            <a:r>
              <a:rPr lang="ar-EG" b="1"/>
              <a:t>التقسيم السنوي بالنسبة للمسار الجغرافي (الأقاليم)</a:t>
            </a:r>
            <a:endParaRPr lang="en-US" b="1"/>
          </a:p>
        </c:rich>
      </c:tx>
      <c:layout>
        <c:manualLayout>
          <c:xMode val="edge"/>
          <c:yMode val="edge"/>
          <c:x val="0.32097582376982936"/>
          <c:y val="2.421726344923023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Stat!$C$254</c:f>
              <c:strCache>
                <c:ptCount val="1"/>
                <c:pt idx="0">
                  <c:v>عام 2017</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Stat!$B$255:$B$261</c:f>
              <c:strCache>
                <c:ptCount val="7"/>
                <c:pt idx="0">
                  <c:v>اقليم القاهرة الكبري</c:v>
                </c:pt>
                <c:pt idx="1">
                  <c:v>اقليم الدلتا</c:v>
                </c:pt>
                <c:pt idx="2">
                  <c:v>اقليم جنوب الصعيد</c:v>
                </c:pt>
                <c:pt idx="3">
                  <c:v>اقليم القناة</c:v>
                </c:pt>
                <c:pt idx="4">
                  <c:v>اقليم الاسكندرية</c:v>
                </c:pt>
                <c:pt idx="5">
                  <c:v>اقليم شمال الصعيد</c:v>
                </c:pt>
                <c:pt idx="6">
                  <c:v>اقليم سيناء والبحر الاحمر</c:v>
                </c:pt>
              </c:strCache>
            </c:strRef>
          </c:cat>
          <c:val>
            <c:numRef>
              <c:f>Stat!$C$255:$C$261</c:f>
              <c:numCache>
                <c:formatCode>General</c:formatCode>
                <c:ptCount val="7"/>
                <c:pt idx="0">
                  <c:v>160</c:v>
                </c:pt>
                <c:pt idx="1">
                  <c:v>46</c:v>
                </c:pt>
                <c:pt idx="2">
                  <c:v>35</c:v>
                </c:pt>
                <c:pt idx="3">
                  <c:v>27</c:v>
                </c:pt>
                <c:pt idx="4">
                  <c:v>20</c:v>
                </c:pt>
                <c:pt idx="5">
                  <c:v>16</c:v>
                </c:pt>
                <c:pt idx="6">
                  <c:v>2</c:v>
                </c:pt>
              </c:numCache>
            </c:numRef>
          </c:val>
          <c:extLst>
            <c:ext xmlns:c16="http://schemas.microsoft.com/office/drawing/2014/chart" uri="{C3380CC4-5D6E-409C-BE32-E72D297353CC}">
              <c16:uniqueId val="{00000000-0D1D-4155-8F0A-38FCF571ED69}"/>
            </c:ext>
          </c:extLst>
        </c:ser>
        <c:ser>
          <c:idx val="1"/>
          <c:order val="1"/>
          <c:tx>
            <c:strRef>
              <c:f>Stat!$D$254</c:f>
              <c:strCache>
                <c:ptCount val="1"/>
                <c:pt idx="0">
                  <c:v>عام 2018</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Stat!$B$255:$B$261</c:f>
              <c:strCache>
                <c:ptCount val="7"/>
                <c:pt idx="0">
                  <c:v>اقليم القاهرة الكبري</c:v>
                </c:pt>
                <c:pt idx="1">
                  <c:v>اقليم الدلتا</c:v>
                </c:pt>
                <c:pt idx="2">
                  <c:v>اقليم جنوب الصعيد</c:v>
                </c:pt>
                <c:pt idx="3">
                  <c:v>اقليم القناة</c:v>
                </c:pt>
                <c:pt idx="4">
                  <c:v>اقليم الاسكندرية</c:v>
                </c:pt>
                <c:pt idx="5">
                  <c:v>اقليم شمال الصعيد</c:v>
                </c:pt>
                <c:pt idx="6">
                  <c:v>اقليم سيناء والبحر الاحمر</c:v>
                </c:pt>
              </c:strCache>
            </c:strRef>
          </c:cat>
          <c:val>
            <c:numRef>
              <c:f>Stat!$D$255:$D$261</c:f>
              <c:numCache>
                <c:formatCode>General</c:formatCode>
                <c:ptCount val="7"/>
                <c:pt idx="0">
                  <c:v>118</c:v>
                </c:pt>
                <c:pt idx="1">
                  <c:v>21</c:v>
                </c:pt>
                <c:pt idx="2">
                  <c:v>30</c:v>
                </c:pt>
                <c:pt idx="3">
                  <c:v>13</c:v>
                </c:pt>
                <c:pt idx="4">
                  <c:v>7</c:v>
                </c:pt>
                <c:pt idx="5">
                  <c:v>14</c:v>
                </c:pt>
                <c:pt idx="6">
                  <c:v>2</c:v>
                </c:pt>
              </c:numCache>
            </c:numRef>
          </c:val>
          <c:extLst>
            <c:ext xmlns:c16="http://schemas.microsoft.com/office/drawing/2014/chart" uri="{C3380CC4-5D6E-409C-BE32-E72D297353CC}">
              <c16:uniqueId val="{00000001-0D1D-4155-8F0A-38FCF571ED69}"/>
            </c:ext>
          </c:extLst>
        </c:ser>
        <c:ser>
          <c:idx val="2"/>
          <c:order val="2"/>
          <c:tx>
            <c:strRef>
              <c:f>Stat!$E$254</c:f>
              <c:strCache>
                <c:ptCount val="1"/>
                <c:pt idx="0">
                  <c:v>عام 2019</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Stat!$B$255:$B$261</c:f>
              <c:strCache>
                <c:ptCount val="7"/>
                <c:pt idx="0">
                  <c:v>اقليم القاهرة الكبري</c:v>
                </c:pt>
                <c:pt idx="1">
                  <c:v>اقليم الدلتا</c:v>
                </c:pt>
                <c:pt idx="2">
                  <c:v>اقليم جنوب الصعيد</c:v>
                </c:pt>
                <c:pt idx="3">
                  <c:v>اقليم القناة</c:v>
                </c:pt>
                <c:pt idx="4">
                  <c:v>اقليم الاسكندرية</c:v>
                </c:pt>
                <c:pt idx="5">
                  <c:v>اقليم شمال الصعيد</c:v>
                </c:pt>
                <c:pt idx="6">
                  <c:v>اقليم سيناء والبحر الاحمر</c:v>
                </c:pt>
              </c:strCache>
            </c:strRef>
          </c:cat>
          <c:val>
            <c:numRef>
              <c:f>Stat!$E$255:$E$261</c:f>
              <c:numCache>
                <c:formatCode>General</c:formatCode>
                <c:ptCount val="7"/>
                <c:pt idx="0">
                  <c:v>103</c:v>
                </c:pt>
                <c:pt idx="1">
                  <c:v>20</c:v>
                </c:pt>
                <c:pt idx="2">
                  <c:v>19</c:v>
                </c:pt>
                <c:pt idx="3">
                  <c:v>26</c:v>
                </c:pt>
                <c:pt idx="4">
                  <c:v>15</c:v>
                </c:pt>
                <c:pt idx="5">
                  <c:v>11</c:v>
                </c:pt>
                <c:pt idx="6">
                  <c:v>3</c:v>
                </c:pt>
              </c:numCache>
            </c:numRef>
          </c:val>
          <c:extLst>
            <c:ext xmlns:c16="http://schemas.microsoft.com/office/drawing/2014/chart" uri="{C3380CC4-5D6E-409C-BE32-E72D297353CC}">
              <c16:uniqueId val="{00000002-0D1D-4155-8F0A-38FCF571ED69}"/>
            </c:ext>
          </c:extLst>
        </c:ser>
        <c:ser>
          <c:idx val="3"/>
          <c:order val="3"/>
          <c:tx>
            <c:strRef>
              <c:f>Stat!$F$254</c:f>
              <c:strCache>
                <c:ptCount val="1"/>
                <c:pt idx="0">
                  <c:v>عام 2020</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Stat!$B$255:$B$261</c:f>
              <c:strCache>
                <c:ptCount val="7"/>
                <c:pt idx="0">
                  <c:v>اقليم القاهرة الكبري</c:v>
                </c:pt>
                <c:pt idx="1">
                  <c:v>اقليم الدلتا</c:v>
                </c:pt>
                <c:pt idx="2">
                  <c:v>اقليم جنوب الصعيد</c:v>
                </c:pt>
                <c:pt idx="3">
                  <c:v>اقليم القناة</c:v>
                </c:pt>
                <c:pt idx="4">
                  <c:v>اقليم الاسكندرية</c:v>
                </c:pt>
                <c:pt idx="5">
                  <c:v>اقليم شمال الصعيد</c:v>
                </c:pt>
                <c:pt idx="6">
                  <c:v>اقليم سيناء والبحر الاحمر</c:v>
                </c:pt>
              </c:strCache>
            </c:strRef>
          </c:cat>
          <c:val>
            <c:numRef>
              <c:f>Stat!$F$255:$F$261</c:f>
              <c:numCache>
                <c:formatCode>General</c:formatCode>
                <c:ptCount val="7"/>
                <c:pt idx="0">
                  <c:v>87</c:v>
                </c:pt>
                <c:pt idx="1">
                  <c:v>25</c:v>
                </c:pt>
                <c:pt idx="2">
                  <c:v>19</c:v>
                </c:pt>
                <c:pt idx="3">
                  <c:v>25</c:v>
                </c:pt>
                <c:pt idx="4">
                  <c:v>12</c:v>
                </c:pt>
                <c:pt idx="5">
                  <c:v>5</c:v>
                </c:pt>
                <c:pt idx="6">
                  <c:v>1</c:v>
                </c:pt>
              </c:numCache>
            </c:numRef>
          </c:val>
          <c:extLst>
            <c:ext xmlns:c16="http://schemas.microsoft.com/office/drawing/2014/chart" uri="{C3380CC4-5D6E-409C-BE32-E72D297353CC}">
              <c16:uniqueId val="{00000003-0D1D-4155-8F0A-38FCF571ED69}"/>
            </c:ext>
          </c:extLst>
        </c:ser>
        <c:ser>
          <c:idx val="4"/>
          <c:order val="4"/>
          <c:tx>
            <c:strRef>
              <c:f>Stat!$G$254</c:f>
              <c:strCache>
                <c:ptCount val="1"/>
                <c:pt idx="0">
                  <c:v>عام 2021</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Stat!$B$255:$B$261</c:f>
              <c:strCache>
                <c:ptCount val="7"/>
                <c:pt idx="0">
                  <c:v>اقليم القاهرة الكبري</c:v>
                </c:pt>
                <c:pt idx="1">
                  <c:v>اقليم الدلتا</c:v>
                </c:pt>
                <c:pt idx="2">
                  <c:v>اقليم جنوب الصعيد</c:v>
                </c:pt>
                <c:pt idx="3">
                  <c:v>اقليم القناة</c:v>
                </c:pt>
                <c:pt idx="4">
                  <c:v>اقليم الاسكندرية</c:v>
                </c:pt>
                <c:pt idx="5">
                  <c:v>اقليم شمال الصعيد</c:v>
                </c:pt>
                <c:pt idx="6">
                  <c:v>اقليم سيناء والبحر الاحمر</c:v>
                </c:pt>
              </c:strCache>
            </c:strRef>
          </c:cat>
          <c:val>
            <c:numRef>
              <c:f>Stat!$G$255:$G$261</c:f>
              <c:numCache>
                <c:formatCode>General</c:formatCode>
                <c:ptCount val="7"/>
                <c:pt idx="0">
                  <c:v>90</c:v>
                </c:pt>
                <c:pt idx="1">
                  <c:v>27</c:v>
                </c:pt>
                <c:pt idx="2">
                  <c:v>19</c:v>
                </c:pt>
                <c:pt idx="3">
                  <c:v>19</c:v>
                </c:pt>
                <c:pt idx="4">
                  <c:v>17</c:v>
                </c:pt>
                <c:pt idx="5">
                  <c:v>7</c:v>
                </c:pt>
                <c:pt idx="6">
                  <c:v>1</c:v>
                </c:pt>
              </c:numCache>
            </c:numRef>
          </c:val>
          <c:extLst>
            <c:ext xmlns:c16="http://schemas.microsoft.com/office/drawing/2014/chart" uri="{C3380CC4-5D6E-409C-BE32-E72D297353CC}">
              <c16:uniqueId val="{00000004-0D1D-4155-8F0A-38FCF571ED69}"/>
            </c:ext>
          </c:extLst>
        </c:ser>
        <c:ser>
          <c:idx val="5"/>
          <c:order val="5"/>
          <c:tx>
            <c:strRef>
              <c:f>Stat!$H$254</c:f>
              <c:strCache>
                <c:ptCount val="1"/>
                <c:pt idx="0">
                  <c:v>عام 2022</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strRef>
              <c:f>Stat!$B$255:$B$261</c:f>
              <c:strCache>
                <c:ptCount val="7"/>
                <c:pt idx="0">
                  <c:v>اقليم القاهرة الكبري</c:v>
                </c:pt>
                <c:pt idx="1">
                  <c:v>اقليم الدلتا</c:v>
                </c:pt>
                <c:pt idx="2">
                  <c:v>اقليم جنوب الصعيد</c:v>
                </c:pt>
                <c:pt idx="3">
                  <c:v>اقليم القناة</c:v>
                </c:pt>
                <c:pt idx="4">
                  <c:v>اقليم الاسكندرية</c:v>
                </c:pt>
                <c:pt idx="5">
                  <c:v>اقليم شمال الصعيد</c:v>
                </c:pt>
                <c:pt idx="6">
                  <c:v>اقليم سيناء والبحر الاحمر</c:v>
                </c:pt>
              </c:strCache>
            </c:strRef>
          </c:cat>
          <c:val>
            <c:numRef>
              <c:f>Stat!$H$255:$H$261</c:f>
              <c:numCache>
                <c:formatCode>General</c:formatCode>
                <c:ptCount val="7"/>
                <c:pt idx="0">
                  <c:v>76</c:v>
                </c:pt>
                <c:pt idx="1">
                  <c:v>18</c:v>
                </c:pt>
                <c:pt idx="2">
                  <c:v>14</c:v>
                </c:pt>
                <c:pt idx="3">
                  <c:v>17</c:v>
                </c:pt>
                <c:pt idx="4">
                  <c:v>14</c:v>
                </c:pt>
                <c:pt idx="5">
                  <c:v>10</c:v>
                </c:pt>
                <c:pt idx="6">
                  <c:v>1</c:v>
                </c:pt>
              </c:numCache>
            </c:numRef>
          </c:val>
          <c:extLst>
            <c:ext xmlns:c16="http://schemas.microsoft.com/office/drawing/2014/chart" uri="{C3380CC4-5D6E-409C-BE32-E72D297353CC}">
              <c16:uniqueId val="{00000005-0D1D-4155-8F0A-38FCF571ED69}"/>
            </c:ext>
          </c:extLst>
        </c:ser>
        <c:ser>
          <c:idx val="6"/>
          <c:order val="6"/>
          <c:tx>
            <c:strRef>
              <c:f>Stat!$I$254</c:f>
              <c:strCache>
                <c:ptCount val="1"/>
                <c:pt idx="0">
                  <c:v>عام 2023</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strRef>
              <c:f>Stat!$B$255:$B$261</c:f>
              <c:strCache>
                <c:ptCount val="7"/>
                <c:pt idx="0">
                  <c:v>اقليم القاهرة الكبري</c:v>
                </c:pt>
                <c:pt idx="1">
                  <c:v>اقليم الدلتا</c:v>
                </c:pt>
                <c:pt idx="2">
                  <c:v>اقليم جنوب الصعيد</c:v>
                </c:pt>
                <c:pt idx="3">
                  <c:v>اقليم القناة</c:v>
                </c:pt>
                <c:pt idx="4">
                  <c:v>اقليم الاسكندرية</c:v>
                </c:pt>
                <c:pt idx="5">
                  <c:v>اقليم شمال الصعيد</c:v>
                </c:pt>
                <c:pt idx="6">
                  <c:v>اقليم سيناء والبحر الاحمر</c:v>
                </c:pt>
              </c:strCache>
            </c:strRef>
          </c:cat>
          <c:val>
            <c:numRef>
              <c:f>Stat!$I$255:$I$261</c:f>
              <c:numCache>
                <c:formatCode>General</c:formatCode>
                <c:ptCount val="7"/>
                <c:pt idx="0">
                  <c:v>53</c:v>
                </c:pt>
                <c:pt idx="1">
                  <c:v>8</c:v>
                </c:pt>
                <c:pt idx="2">
                  <c:v>1</c:v>
                </c:pt>
                <c:pt idx="3">
                  <c:v>7</c:v>
                </c:pt>
                <c:pt idx="4">
                  <c:v>9</c:v>
                </c:pt>
                <c:pt idx="5">
                  <c:v>5</c:v>
                </c:pt>
                <c:pt idx="6">
                  <c:v>1</c:v>
                </c:pt>
              </c:numCache>
            </c:numRef>
          </c:val>
          <c:extLst>
            <c:ext xmlns:c16="http://schemas.microsoft.com/office/drawing/2014/chart" uri="{C3380CC4-5D6E-409C-BE32-E72D297353CC}">
              <c16:uniqueId val="{00000006-0D1D-4155-8F0A-38FCF571ED69}"/>
            </c:ext>
          </c:extLst>
        </c:ser>
        <c:dLbls>
          <c:showLegendKey val="0"/>
          <c:showVal val="0"/>
          <c:showCatName val="0"/>
          <c:showSerName val="0"/>
          <c:showPercent val="0"/>
          <c:showBubbleSize val="0"/>
        </c:dLbls>
        <c:gapWidth val="150"/>
        <c:overlap val="100"/>
        <c:axId val="648043167"/>
        <c:axId val="648039423"/>
      </c:barChart>
      <c:catAx>
        <c:axId val="64804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39423"/>
        <c:crosses val="autoZero"/>
        <c:auto val="1"/>
        <c:lblAlgn val="ctr"/>
        <c:lblOffset val="100"/>
        <c:noMultiLvlLbl val="0"/>
      </c:catAx>
      <c:valAx>
        <c:axId val="6480394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648043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11</xdr:col>
      <xdr:colOff>792480</xdr:colOff>
      <xdr:row>0</xdr:row>
      <xdr:rowOff>3810</xdr:rowOff>
    </xdr:from>
    <xdr:to>
      <xdr:col>21</xdr:col>
      <xdr:colOff>281940</xdr:colOff>
      <xdr:row>29</xdr:row>
      <xdr:rowOff>53340</xdr:rowOff>
    </xdr:to>
    <xdr:graphicFrame macro="">
      <xdr:nvGraphicFramePr>
        <xdr:cNvPr id="2" name="Chart 1">
          <a:extLst>
            <a:ext uri="{FF2B5EF4-FFF2-40B4-BE49-F238E27FC236}">
              <a16:creationId xmlns:a16="http://schemas.microsoft.com/office/drawing/2014/main" id="{947746AB-4E1E-3983-2F2A-E6C7F560E8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30480</xdr:colOff>
      <xdr:row>29</xdr:row>
      <xdr:rowOff>243840</xdr:rowOff>
    </xdr:from>
    <xdr:to>
      <xdr:col>26</xdr:col>
      <xdr:colOff>350520</xdr:colOff>
      <xdr:row>58</xdr:row>
      <xdr:rowOff>87630</xdr:rowOff>
    </xdr:to>
    <xdr:graphicFrame macro="">
      <xdr:nvGraphicFramePr>
        <xdr:cNvPr id="3" name="Chart 2">
          <a:extLst>
            <a:ext uri="{FF2B5EF4-FFF2-40B4-BE49-F238E27FC236}">
              <a16:creationId xmlns:a16="http://schemas.microsoft.com/office/drawing/2014/main" id="{A9E11BB9-86A2-42F0-AFC6-D9DB254BD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60</xdr:row>
      <xdr:rowOff>7620</xdr:rowOff>
    </xdr:from>
    <xdr:to>
      <xdr:col>22</xdr:col>
      <xdr:colOff>822960</xdr:colOff>
      <xdr:row>88</xdr:row>
      <xdr:rowOff>11430</xdr:rowOff>
    </xdr:to>
    <xdr:graphicFrame macro="">
      <xdr:nvGraphicFramePr>
        <xdr:cNvPr id="4" name="Chart 3">
          <a:extLst>
            <a:ext uri="{FF2B5EF4-FFF2-40B4-BE49-F238E27FC236}">
              <a16:creationId xmlns:a16="http://schemas.microsoft.com/office/drawing/2014/main" id="{982DC541-19E6-4BEC-A0F5-3EF6BEE45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93</xdr:row>
      <xdr:rowOff>0</xdr:rowOff>
    </xdr:from>
    <xdr:to>
      <xdr:col>22</xdr:col>
      <xdr:colOff>822960</xdr:colOff>
      <xdr:row>122</xdr:row>
      <xdr:rowOff>49530</xdr:rowOff>
    </xdr:to>
    <xdr:graphicFrame macro="">
      <xdr:nvGraphicFramePr>
        <xdr:cNvPr id="5" name="Chart 4">
          <a:extLst>
            <a:ext uri="{FF2B5EF4-FFF2-40B4-BE49-F238E27FC236}">
              <a16:creationId xmlns:a16="http://schemas.microsoft.com/office/drawing/2014/main" id="{86AB0DC6-D768-4B3F-B1A1-7FE0A17A29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126</xdr:row>
      <xdr:rowOff>22860</xdr:rowOff>
    </xdr:from>
    <xdr:to>
      <xdr:col>22</xdr:col>
      <xdr:colOff>822960</xdr:colOff>
      <xdr:row>155</xdr:row>
      <xdr:rowOff>72390</xdr:rowOff>
    </xdr:to>
    <xdr:graphicFrame macro="">
      <xdr:nvGraphicFramePr>
        <xdr:cNvPr id="6" name="Chart 5">
          <a:extLst>
            <a:ext uri="{FF2B5EF4-FFF2-40B4-BE49-F238E27FC236}">
              <a16:creationId xmlns:a16="http://schemas.microsoft.com/office/drawing/2014/main" id="{A766EB68-BDCA-44D2-9F85-3F770C936C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156</xdr:row>
      <xdr:rowOff>0</xdr:rowOff>
    </xdr:from>
    <xdr:to>
      <xdr:col>22</xdr:col>
      <xdr:colOff>822960</xdr:colOff>
      <xdr:row>184</xdr:row>
      <xdr:rowOff>26670</xdr:rowOff>
    </xdr:to>
    <xdr:graphicFrame macro="">
      <xdr:nvGraphicFramePr>
        <xdr:cNvPr id="8" name="Chart 7">
          <a:extLst>
            <a:ext uri="{FF2B5EF4-FFF2-40B4-BE49-F238E27FC236}">
              <a16:creationId xmlns:a16="http://schemas.microsoft.com/office/drawing/2014/main" id="{FF87C2CA-A43C-4A91-BB58-E9000CEDDB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0</xdr:colOff>
      <xdr:row>188</xdr:row>
      <xdr:rowOff>0</xdr:rowOff>
    </xdr:from>
    <xdr:to>
      <xdr:col>23</xdr:col>
      <xdr:colOff>822960</xdr:colOff>
      <xdr:row>217</xdr:row>
      <xdr:rowOff>49530</xdr:rowOff>
    </xdr:to>
    <xdr:graphicFrame macro="">
      <xdr:nvGraphicFramePr>
        <xdr:cNvPr id="9" name="Chart 8">
          <a:extLst>
            <a:ext uri="{FF2B5EF4-FFF2-40B4-BE49-F238E27FC236}">
              <a16:creationId xmlns:a16="http://schemas.microsoft.com/office/drawing/2014/main" id="{B10451DB-ABC2-4D86-BAA0-1F5134E3E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0</xdr:colOff>
      <xdr:row>220</xdr:row>
      <xdr:rowOff>0</xdr:rowOff>
    </xdr:from>
    <xdr:to>
      <xdr:col>33</xdr:col>
      <xdr:colOff>822960</xdr:colOff>
      <xdr:row>247</xdr:row>
      <xdr:rowOff>110490</xdr:rowOff>
    </xdr:to>
    <xdr:graphicFrame macro="">
      <xdr:nvGraphicFramePr>
        <xdr:cNvPr id="10" name="Chart 9">
          <a:extLst>
            <a:ext uri="{FF2B5EF4-FFF2-40B4-BE49-F238E27FC236}">
              <a16:creationId xmlns:a16="http://schemas.microsoft.com/office/drawing/2014/main" id="{FC517D82-592D-41D3-9BAD-0E3C29BB4E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7620</xdr:colOff>
      <xdr:row>251</xdr:row>
      <xdr:rowOff>0</xdr:rowOff>
    </xdr:from>
    <xdr:to>
      <xdr:col>21</xdr:col>
      <xdr:colOff>312420</xdr:colOff>
      <xdr:row>261</xdr:row>
      <xdr:rowOff>205740</xdr:rowOff>
    </xdr:to>
    <xdr:graphicFrame macro="">
      <xdr:nvGraphicFramePr>
        <xdr:cNvPr id="11" name="Chart 10">
          <a:extLst>
            <a:ext uri="{FF2B5EF4-FFF2-40B4-BE49-F238E27FC236}">
              <a16:creationId xmlns:a16="http://schemas.microsoft.com/office/drawing/2014/main" id="{B43F9574-46BD-4B01-ADB7-8EE8AAC276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0</xdr:colOff>
      <xdr:row>264</xdr:row>
      <xdr:rowOff>0</xdr:rowOff>
    </xdr:from>
    <xdr:to>
      <xdr:col>21</xdr:col>
      <xdr:colOff>304800</xdr:colOff>
      <xdr:row>279</xdr:row>
      <xdr:rowOff>182880</xdr:rowOff>
    </xdr:to>
    <xdr:graphicFrame macro="">
      <xdr:nvGraphicFramePr>
        <xdr:cNvPr id="12" name="Chart 11">
          <a:extLst>
            <a:ext uri="{FF2B5EF4-FFF2-40B4-BE49-F238E27FC236}">
              <a16:creationId xmlns:a16="http://schemas.microsoft.com/office/drawing/2014/main" id="{6FE3213A-4CF9-453A-AB28-0143ED032E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281</xdr:row>
      <xdr:rowOff>0</xdr:rowOff>
    </xdr:from>
    <xdr:to>
      <xdr:col>21</xdr:col>
      <xdr:colOff>304800</xdr:colOff>
      <xdr:row>290</xdr:row>
      <xdr:rowOff>30480</xdr:rowOff>
    </xdr:to>
    <xdr:graphicFrame macro="">
      <xdr:nvGraphicFramePr>
        <xdr:cNvPr id="13" name="Chart 12">
          <a:extLst>
            <a:ext uri="{FF2B5EF4-FFF2-40B4-BE49-F238E27FC236}">
              <a16:creationId xmlns:a16="http://schemas.microsoft.com/office/drawing/2014/main" id="{31B64A62-2835-43EA-AEF8-3906346FE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0</xdr:colOff>
      <xdr:row>293</xdr:row>
      <xdr:rowOff>0</xdr:rowOff>
    </xdr:from>
    <xdr:to>
      <xdr:col>21</xdr:col>
      <xdr:colOff>304800</xdr:colOff>
      <xdr:row>300</xdr:row>
      <xdr:rowOff>106680</xdr:rowOff>
    </xdr:to>
    <xdr:graphicFrame macro="">
      <xdr:nvGraphicFramePr>
        <xdr:cNvPr id="14" name="Chart 13">
          <a:extLst>
            <a:ext uri="{FF2B5EF4-FFF2-40B4-BE49-F238E27FC236}">
              <a16:creationId xmlns:a16="http://schemas.microsoft.com/office/drawing/2014/main" id="{120A9462-8F2A-442E-A11F-3C8C79081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0</xdr:colOff>
      <xdr:row>302</xdr:row>
      <xdr:rowOff>0</xdr:rowOff>
    </xdr:from>
    <xdr:to>
      <xdr:col>21</xdr:col>
      <xdr:colOff>304800</xdr:colOff>
      <xdr:row>309</xdr:row>
      <xdr:rowOff>106680</xdr:rowOff>
    </xdr:to>
    <xdr:graphicFrame macro="">
      <xdr:nvGraphicFramePr>
        <xdr:cNvPr id="15" name="Chart 14">
          <a:extLst>
            <a:ext uri="{FF2B5EF4-FFF2-40B4-BE49-F238E27FC236}">
              <a16:creationId xmlns:a16="http://schemas.microsoft.com/office/drawing/2014/main" id="{9995241D-76C8-46CC-A824-DE77425D81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0</xdr:colOff>
      <xdr:row>312</xdr:row>
      <xdr:rowOff>0</xdr:rowOff>
    </xdr:from>
    <xdr:to>
      <xdr:col>21</xdr:col>
      <xdr:colOff>304800</xdr:colOff>
      <xdr:row>319</xdr:row>
      <xdr:rowOff>106680</xdr:rowOff>
    </xdr:to>
    <xdr:graphicFrame macro="">
      <xdr:nvGraphicFramePr>
        <xdr:cNvPr id="16" name="Chart 15">
          <a:extLst>
            <a:ext uri="{FF2B5EF4-FFF2-40B4-BE49-F238E27FC236}">
              <a16:creationId xmlns:a16="http://schemas.microsoft.com/office/drawing/2014/main" id="{EB1DABD4-3FE5-4840-9EE1-098D61F7F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12</xdr:col>
      <xdr:colOff>0</xdr:colOff>
      <xdr:row>322</xdr:row>
      <xdr:rowOff>0</xdr:rowOff>
    </xdr:from>
    <xdr:to>
      <xdr:col>21</xdr:col>
      <xdr:colOff>304800</xdr:colOff>
      <xdr:row>329</xdr:row>
      <xdr:rowOff>106680</xdr:rowOff>
    </xdr:to>
    <xdr:graphicFrame macro="">
      <xdr:nvGraphicFramePr>
        <xdr:cNvPr id="17" name="Chart 16">
          <a:extLst>
            <a:ext uri="{FF2B5EF4-FFF2-40B4-BE49-F238E27FC236}">
              <a16:creationId xmlns:a16="http://schemas.microsoft.com/office/drawing/2014/main" id="{4E7F7E66-39E7-4874-B510-D8F956FF73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0</xdr:colOff>
      <xdr:row>332</xdr:row>
      <xdr:rowOff>0</xdr:rowOff>
    </xdr:from>
    <xdr:to>
      <xdr:col>21</xdr:col>
      <xdr:colOff>304800</xdr:colOff>
      <xdr:row>354</xdr:row>
      <xdr:rowOff>15240</xdr:rowOff>
    </xdr:to>
    <xdr:graphicFrame macro="">
      <xdr:nvGraphicFramePr>
        <xdr:cNvPr id="18" name="Chart 17">
          <a:extLst>
            <a:ext uri="{FF2B5EF4-FFF2-40B4-BE49-F238E27FC236}">
              <a16:creationId xmlns:a16="http://schemas.microsoft.com/office/drawing/2014/main" id="{226A5C96-E343-466D-9C10-079B230E5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358</xdr:row>
      <xdr:rowOff>0</xdr:rowOff>
    </xdr:from>
    <xdr:to>
      <xdr:col>18</xdr:col>
      <xdr:colOff>304800</xdr:colOff>
      <xdr:row>373</xdr:row>
      <xdr:rowOff>106680</xdr:rowOff>
    </xdr:to>
    <xdr:graphicFrame macro="">
      <xdr:nvGraphicFramePr>
        <xdr:cNvPr id="19" name="Chart 18">
          <a:extLst>
            <a:ext uri="{FF2B5EF4-FFF2-40B4-BE49-F238E27FC236}">
              <a16:creationId xmlns:a16="http://schemas.microsoft.com/office/drawing/2014/main" id="{E0CD766A-0743-4FDB-8091-B9ED45C499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0</xdr:colOff>
      <xdr:row>377</xdr:row>
      <xdr:rowOff>0</xdr:rowOff>
    </xdr:from>
    <xdr:to>
      <xdr:col>18</xdr:col>
      <xdr:colOff>304800</xdr:colOff>
      <xdr:row>385</xdr:row>
      <xdr:rowOff>129540</xdr:rowOff>
    </xdr:to>
    <xdr:graphicFrame macro="">
      <xdr:nvGraphicFramePr>
        <xdr:cNvPr id="20" name="Chart 19">
          <a:extLst>
            <a:ext uri="{FF2B5EF4-FFF2-40B4-BE49-F238E27FC236}">
              <a16:creationId xmlns:a16="http://schemas.microsoft.com/office/drawing/2014/main" id="{36DFAA5D-F728-482E-92CD-D9A43356AF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387</xdr:row>
      <xdr:rowOff>0</xdr:rowOff>
    </xdr:from>
    <xdr:to>
      <xdr:col>18</xdr:col>
      <xdr:colOff>304800</xdr:colOff>
      <xdr:row>396</xdr:row>
      <xdr:rowOff>228600</xdr:rowOff>
    </xdr:to>
    <xdr:graphicFrame macro="">
      <xdr:nvGraphicFramePr>
        <xdr:cNvPr id="21" name="Chart 20">
          <a:extLst>
            <a:ext uri="{FF2B5EF4-FFF2-40B4-BE49-F238E27FC236}">
              <a16:creationId xmlns:a16="http://schemas.microsoft.com/office/drawing/2014/main" id="{027E0193-69D2-4726-A889-6A9895A710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398</xdr:row>
      <xdr:rowOff>0</xdr:rowOff>
    </xdr:from>
    <xdr:to>
      <xdr:col>18</xdr:col>
      <xdr:colOff>304800</xdr:colOff>
      <xdr:row>413</xdr:row>
      <xdr:rowOff>175260</xdr:rowOff>
    </xdr:to>
    <xdr:graphicFrame macro="">
      <xdr:nvGraphicFramePr>
        <xdr:cNvPr id="22" name="Chart 21">
          <a:extLst>
            <a:ext uri="{FF2B5EF4-FFF2-40B4-BE49-F238E27FC236}">
              <a16:creationId xmlns:a16="http://schemas.microsoft.com/office/drawing/2014/main" id="{35629DE4-AB15-4EB8-A035-85C2E479D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15240</xdr:colOff>
      <xdr:row>416</xdr:row>
      <xdr:rowOff>0</xdr:rowOff>
    </xdr:from>
    <xdr:to>
      <xdr:col>18</xdr:col>
      <xdr:colOff>320040</xdr:colOff>
      <xdr:row>425</xdr:row>
      <xdr:rowOff>236220</xdr:rowOff>
    </xdr:to>
    <xdr:graphicFrame macro="">
      <xdr:nvGraphicFramePr>
        <xdr:cNvPr id="23" name="Chart 22">
          <a:extLst>
            <a:ext uri="{FF2B5EF4-FFF2-40B4-BE49-F238E27FC236}">
              <a16:creationId xmlns:a16="http://schemas.microsoft.com/office/drawing/2014/main" id="{4CC3FCD6-63AA-4EFA-B761-95EA1153C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428</xdr:row>
      <xdr:rowOff>0</xdr:rowOff>
    </xdr:from>
    <xdr:to>
      <xdr:col>18</xdr:col>
      <xdr:colOff>304800</xdr:colOff>
      <xdr:row>437</xdr:row>
      <xdr:rowOff>236220</xdr:rowOff>
    </xdr:to>
    <xdr:graphicFrame macro="">
      <xdr:nvGraphicFramePr>
        <xdr:cNvPr id="24" name="Chart 23">
          <a:extLst>
            <a:ext uri="{FF2B5EF4-FFF2-40B4-BE49-F238E27FC236}">
              <a16:creationId xmlns:a16="http://schemas.microsoft.com/office/drawing/2014/main" id="{571C3D70-C5AC-465F-B146-AB4016917E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0</xdr:colOff>
      <xdr:row>441</xdr:row>
      <xdr:rowOff>0</xdr:rowOff>
    </xdr:from>
    <xdr:to>
      <xdr:col>19</xdr:col>
      <xdr:colOff>304800</xdr:colOff>
      <xdr:row>450</xdr:row>
      <xdr:rowOff>137160</xdr:rowOff>
    </xdr:to>
    <xdr:graphicFrame macro="">
      <xdr:nvGraphicFramePr>
        <xdr:cNvPr id="25" name="Chart 24">
          <a:extLst>
            <a:ext uri="{FF2B5EF4-FFF2-40B4-BE49-F238E27FC236}">
              <a16:creationId xmlns:a16="http://schemas.microsoft.com/office/drawing/2014/main" id="{7E585321-8559-41C9-ACAA-66F58D66C6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7620</xdr:colOff>
      <xdr:row>453</xdr:row>
      <xdr:rowOff>0</xdr:rowOff>
    </xdr:from>
    <xdr:to>
      <xdr:col>18</xdr:col>
      <xdr:colOff>312420</xdr:colOff>
      <xdr:row>471</xdr:row>
      <xdr:rowOff>137160</xdr:rowOff>
    </xdr:to>
    <xdr:graphicFrame macro="">
      <xdr:nvGraphicFramePr>
        <xdr:cNvPr id="26" name="Chart 25">
          <a:extLst>
            <a:ext uri="{FF2B5EF4-FFF2-40B4-BE49-F238E27FC236}">
              <a16:creationId xmlns:a16="http://schemas.microsoft.com/office/drawing/2014/main" id="{A4F3C059-272F-4B86-BC29-725D59A56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17</xdr:col>
      <xdr:colOff>53340</xdr:colOff>
      <xdr:row>472</xdr:row>
      <xdr:rowOff>243840</xdr:rowOff>
    </xdr:from>
    <xdr:to>
      <xdr:col>26</xdr:col>
      <xdr:colOff>358140</xdr:colOff>
      <xdr:row>490</xdr:row>
      <xdr:rowOff>121920</xdr:rowOff>
    </xdr:to>
    <xdr:graphicFrame macro="">
      <xdr:nvGraphicFramePr>
        <xdr:cNvPr id="27" name="Chart 26">
          <a:extLst>
            <a:ext uri="{FF2B5EF4-FFF2-40B4-BE49-F238E27FC236}">
              <a16:creationId xmlns:a16="http://schemas.microsoft.com/office/drawing/2014/main" id="{AA023D84-696A-4DA5-8F8E-02A1D5FE83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9</xdr:col>
      <xdr:colOff>815340</xdr:colOff>
      <xdr:row>496</xdr:row>
      <xdr:rowOff>19050</xdr:rowOff>
    </xdr:from>
    <xdr:to>
      <xdr:col>19</xdr:col>
      <xdr:colOff>411480</xdr:colOff>
      <xdr:row>511</xdr:row>
      <xdr:rowOff>243840</xdr:rowOff>
    </xdr:to>
    <xdr:graphicFrame macro="">
      <xdr:nvGraphicFramePr>
        <xdr:cNvPr id="28" name="Chart 27">
          <a:extLst>
            <a:ext uri="{FF2B5EF4-FFF2-40B4-BE49-F238E27FC236}">
              <a16:creationId xmlns:a16="http://schemas.microsoft.com/office/drawing/2014/main" id="{CD0592E1-735B-940E-6FC8-3F46D74B32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516</xdr:row>
      <xdr:rowOff>0</xdr:rowOff>
    </xdr:from>
    <xdr:to>
      <xdr:col>15</xdr:col>
      <xdr:colOff>426720</xdr:colOff>
      <xdr:row>525</xdr:row>
      <xdr:rowOff>15240</xdr:rowOff>
    </xdr:to>
    <xdr:graphicFrame macro="">
      <xdr:nvGraphicFramePr>
        <xdr:cNvPr id="29" name="Chart 28">
          <a:extLst>
            <a:ext uri="{FF2B5EF4-FFF2-40B4-BE49-F238E27FC236}">
              <a16:creationId xmlns:a16="http://schemas.microsoft.com/office/drawing/2014/main" id="{6556E705-D88F-4E6D-8866-DFFA98531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822960</xdr:colOff>
      <xdr:row>528</xdr:row>
      <xdr:rowOff>34290</xdr:rowOff>
    </xdr:from>
    <xdr:to>
      <xdr:col>13</xdr:col>
      <xdr:colOff>777240</xdr:colOff>
      <xdr:row>546</xdr:row>
      <xdr:rowOff>129540</xdr:rowOff>
    </xdr:to>
    <xdr:graphicFrame macro="">
      <xdr:nvGraphicFramePr>
        <xdr:cNvPr id="30" name="Chart 29">
          <a:extLst>
            <a:ext uri="{FF2B5EF4-FFF2-40B4-BE49-F238E27FC236}">
              <a16:creationId xmlns:a16="http://schemas.microsoft.com/office/drawing/2014/main" id="{423D107A-32FF-DDC3-D414-D11C007A12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558</xdr:row>
      <xdr:rowOff>0</xdr:rowOff>
    </xdr:from>
    <xdr:to>
      <xdr:col>13</xdr:col>
      <xdr:colOff>784860</xdr:colOff>
      <xdr:row>574</xdr:row>
      <xdr:rowOff>19050</xdr:rowOff>
    </xdr:to>
    <xdr:graphicFrame macro="">
      <xdr:nvGraphicFramePr>
        <xdr:cNvPr id="31" name="Chart 30">
          <a:extLst>
            <a:ext uri="{FF2B5EF4-FFF2-40B4-BE49-F238E27FC236}">
              <a16:creationId xmlns:a16="http://schemas.microsoft.com/office/drawing/2014/main" id="{CBAD4FEB-CD99-439E-8BC4-B8189DA3AC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589</xdr:row>
      <xdr:rowOff>0</xdr:rowOff>
    </xdr:from>
    <xdr:to>
      <xdr:col>13</xdr:col>
      <xdr:colOff>784860</xdr:colOff>
      <xdr:row>600</xdr:row>
      <xdr:rowOff>38100</xdr:rowOff>
    </xdr:to>
    <xdr:graphicFrame macro="">
      <xdr:nvGraphicFramePr>
        <xdr:cNvPr id="32" name="Chart 31">
          <a:extLst>
            <a:ext uri="{FF2B5EF4-FFF2-40B4-BE49-F238E27FC236}">
              <a16:creationId xmlns:a16="http://schemas.microsoft.com/office/drawing/2014/main" id="{CCFA292B-A86A-4B2A-948B-87DE90E922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xdr:col>
      <xdr:colOff>0</xdr:colOff>
      <xdr:row>602</xdr:row>
      <xdr:rowOff>0</xdr:rowOff>
    </xdr:from>
    <xdr:to>
      <xdr:col>13</xdr:col>
      <xdr:colOff>784860</xdr:colOff>
      <xdr:row>613</xdr:row>
      <xdr:rowOff>38100</xdr:rowOff>
    </xdr:to>
    <xdr:graphicFrame macro="">
      <xdr:nvGraphicFramePr>
        <xdr:cNvPr id="33" name="Chart 32">
          <a:extLst>
            <a:ext uri="{FF2B5EF4-FFF2-40B4-BE49-F238E27FC236}">
              <a16:creationId xmlns:a16="http://schemas.microsoft.com/office/drawing/2014/main" id="{14E2B93C-CC97-40DC-A0B3-FBE36B6F5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11</xdr:col>
      <xdr:colOff>0</xdr:colOff>
      <xdr:row>615</xdr:row>
      <xdr:rowOff>0</xdr:rowOff>
    </xdr:from>
    <xdr:to>
      <xdr:col>19</xdr:col>
      <xdr:colOff>784860</xdr:colOff>
      <xdr:row>633</xdr:row>
      <xdr:rowOff>243840</xdr:rowOff>
    </xdr:to>
    <xdr:graphicFrame macro="">
      <xdr:nvGraphicFramePr>
        <xdr:cNvPr id="34" name="Chart 33">
          <a:extLst>
            <a:ext uri="{FF2B5EF4-FFF2-40B4-BE49-F238E27FC236}">
              <a16:creationId xmlns:a16="http://schemas.microsoft.com/office/drawing/2014/main" id="{2023943A-7CDE-46C1-BE8D-3A3541235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lmasryalyoum.com/news/details/1435248" TargetMode="External"/><Relationship Id="rId3" Type="http://schemas.openxmlformats.org/officeDocument/2006/relationships/hyperlink" Target="https://www.almasryalyoum.com/news/details/1382701" TargetMode="External"/><Relationship Id="rId7" Type="http://schemas.openxmlformats.org/officeDocument/2006/relationships/hyperlink" Target="https://www.almasryalyoum.com/news/details/1435248" TargetMode="External"/><Relationship Id="rId12" Type="http://schemas.openxmlformats.org/officeDocument/2006/relationships/printerSettings" Target="../printerSettings/printerSettings1.bin"/><Relationship Id="rId2" Type="http://schemas.openxmlformats.org/officeDocument/2006/relationships/hyperlink" Target="https://www.almasryalyoum.com/news/details/2088339" TargetMode="External"/><Relationship Id="rId1" Type="http://schemas.openxmlformats.org/officeDocument/2006/relationships/hyperlink" Target="https://www.elwatannews.com/news/details/5503421" TargetMode="External"/><Relationship Id="rId6" Type="http://schemas.openxmlformats.org/officeDocument/2006/relationships/hyperlink" Target="https://www.almasryalyoum.com/news/details/1430124" TargetMode="External"/><Relationship Id="rId11" Type="http://schemas.openxmlformats.org/officeDocument/2006/relationships/hyperlink" Target="https://www.albawabhnews.com/3950940" TargetMode="External"/><Relationship Id="rId5" Type="http://schemas.openxmlformats.org/officeDocument/2006/relationships/hyperlink" Target="https://www.almasryalyoum.com/news/details/1421992" TargetMode="External"/><Relationship Id="rId10" Type="http://schemas.openxmlformats.org/officeDocument/2006/relationships/hyperlink" Target="https://www.youm7.com/5255873" TargetMode="External"/><Relationship Id="rId4" Type="http://schemas.openxmlformats.org/officeDocument/2006/relationships/hyperlink" Target="https://www.almasryalyoum.com/news/details/1397058" TargetMode="External"/><Relationship Id="rId9" Type="http://schemas.openxmlformats.org/officeDocument/2006/relationships/hyperlink" Target="https://www.almasryalyoum.com/news/details/145534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300"/>
  <sheetViews>
    <sheetView rightToLeft="1" zoomScale="120" zoomScaleNormal="120" workbookViewId="0">
      <pane ySplit="2" topLeftCell="A3" activePane="bottomLeft" state="frozen"/>
      <selection pane="bottomLeft" activeCell="A3" sqref="A3"/>
    </sheetView>
  </sheetViews>
  <sheetFormatPr defaultRowHeight="15" customHeight="1" x14ac:dyDescent="0.3"/>
  <cols>
    <col min="1" max="1" width="4.77734375" customWidth="1"/>
    <col min="2" max="2" width="12.21875" style="1" customWidth="1"/>
    <col min="3" max="3" width="10.88671875" customWidth="1"/>
    <col min="5" max="5" width="16.44140625" customWidth="1"/>
    <col min="7" max="7" width="14.77734375" customWidth="1"/>
    <col min="8" max="8" width="17.44140625" customWidth="1"/>
    <col min="9" max="9" width="8.88671875" customWidth="1"/>
    <col min="10" max="10" width="12.77734375" customWidth="1"/>
    <col min="11" max="11" width="12.88671875" customWidth="1"/>
    <col min="12" max="12" width="19.44140625" customWidth="1"/>
    <col min="13" max="16" width="8.88671875" customWidth="1"/>
    <col min="17" max="17" width="7.77734375" customWidth="1"/>
    <col min="18" max="18" width="8.77734375" customWidth="1"/>
    <col min="19" max="19" width="21.33203125" customWidth="1"/>
    <col min="20" max="20" width="8.21875" customWidth="1"/>
    <col min="21" max="21" width="4.77734375" customWidth="1"/>
    <col min="22" max="22" width="31.109375" customWidth="1"/>
    <col min="23" max="24" width="8.88671875" customWidth="1"/>
    <col min="25" max="25" width="14.21875" customWidth="1"/>
    <col min="26" max="26" width="9" customWidth="1"/>
    <col min="27" max="27" width="17" customWidth="1"/>
    <col min="28" max="28" width="12.5546875" customWidth="1"/>
    <col min="29" max="29" width="8.88671875" customWidth="1"/>
    <col min="30" max="30" width="17" customWidth="1"/>
    <col min="31" max="31" width="22.88671875" customWidth="1"/>
    <col min="32" max="34" width="8.88671875" customWidth="1"/>
    <col min="35" max="35" width="30.77734375" customWidth="1"/>
  </cols>
  <sheetData>
    <row r="1" spans="1:47" s="25" customFormat="1" ht="18.600000000000001" customHeight="1" x14ac:dyDescent="0.3">
      <c r="A1" s="34" t="s">
        <v>9517</v>
      </c>
      <c r="B1" s="35"/>
      <c r="C1" s="35"/>
      <c r="D1" s="35"/>
      <c r="E1" s="35"/>
      <c r="F1" s="36"/>
      <c r="G1" s="34" t="s">
        <v>23</v>
      </c>
      <c r="H1" s="35"/>
      <c r="I1" s="35"/>
      <c r="J1" s="35"/>
      <c r="K1" s="35"/>
      <c r="L1" s="35"/>
      <c r="M1" s="35"/>
      <c r="N1" s="35"/>
      <c r="O1" s="35"/>
      <c r="P1" s="36"/>
      <c r="Q1" s="34" t="s">
        <v>9519</v>
      </c>
      <c r="R1" s="35"/>
      <c r="S1" s="36"/>
      <c r="T1" s="34" t="s">
        <v>9523</v>
      </c>
      <c r="U1" s="35"/>
      <c r="V1" s="35"/>
      <c r="W1" s="35"/>
      <c r="X1" s="36"/>
      <c r="Y1" s="34" t="s">
        <v>24</v>
      </c>
      <c r="Z1" s="35"/>
      <c r="AA1" s="35"/>
      <c r="AB1" s="35"/>
      <c r="AC1" s="36"/>
      <c r="AD1" s="32" t="s">
        <v>9291</v>
      </c>
      <c r="AE1" s="32"/>
      <c r="AF1" s="32"/>
      <c r="AG1" s="32"/>
      <c r="AH1" s="33" t="s">
        <v>25</v>
      </c>
      <c r="AI1" s="32" t="s">
        <v>26</v>
      </c>
      <c r="AJ1" s="32"/>
      <c r="AK1" s="32"/>
      <c r="AL1" s="32"/>
      <c r="AM1" s="32"/>
      <c r="AN1" s="32"/>
      <c r="AO1" s="32"/>
      <c r="AP1" s="32"/>
      <c r="AQ1" s="32"/>
      <c r="AR1" s="32"/>
      <c r="AS1" s="32"/>
      <c r="AT1" s="32"/>
      <c r="AU1" s="32"/>
    </row>
    <row r="2" spans="1:47" s="27" customFormat="1" ht="43.8" customHeight="1" x14ac:dyDescent="0.3">
      <c r="A2" s="24" t="s">
        <v>9294</v>
      </c>
      <c r="B2" s="26" t="s">
        <v>0</v>
      </c>
      <c r="C2" s="24" t="s">
        <v>9528</v>
      </c>
      <c r="D2" s="24" t="s">
        <v>1</v>
      </c>
      <c r="E2" s="24" t="s">
        <v>2</v>
      </c>
      <c r="F2" s="24" t="s">
        <v>3</v>
      </c>
      <c r="G2" s="24" t="s">
        <v>4</v>
      </c>
      <c r="H2" s="24" t="s">
        <v>5</v>
      </c>
      <c r="I2" s="24" t="s">
        <v>6</v>
      </c>
      <c r="J2" s="24" t="s">
        <v>7</v>
      </c>
      <c r="K2" s="24" t="s">
        <v>8</v>
      </c>
      <c r="L2" s="24" t="s">
        <v>9518</v>
      </c>
      <c r="M2" s="24" t="s">
        <v>9</v>
      </c>
      <c r="N2" s="24" t="s">
        <v>10</v>
      </c>
      <c r="O2" s="24" t="s">
        <v>11</v>
      </c>
      <c r="P2" s="24" t="s">
        <v>12</v>
      </c>
      <c r="Q2" s="24" t="s">
        <v>9520</v>
      </c>
      <c r="R2" s="24" t="s">
        <v>13</v>
      </c>
      <c r="S2" s="24" t="s">
        <v>14</v>
      </c>
      <c r="T2" s="24" t="s">
        <v>9521</v>
      </c>
      <c r="U2" s="24" t="s">
        <v>9522</v>
      </c>
      <c r="V2" s="24" t="s">
        <v>9532</v>
      </c>
      <c r="W2" s="24" t="s">
        <v>9292</v>
      </c>
      <c r="X2" s="24" t="s">
        <v>9293</v>
      </c>
      <c r="Y2" s="24" t="s">
        <v>15</v>
      </c>
      <c r="Z2" s="24" t="s">
        <v>16</v>
      </c>
      <c r="AA2" s="24" t="s">
        <v>17</v>
      </c>
      <c r="AB2" s="24" t="s">
        <v>18</v>
      </c>
      <c r="AC2" s="24" t="s">
        <v>19</v>
      </c>
      <c r="AD2" s="24" t="s">
        <v>9117</v>
      </c>
      <c r="AE2" s="24" t="s">
        <v>9295</v>
      </c>
      <c r="AF2" s="24" t="s">
        <v>20</v>
      </c>
      <c r="AG2" s="24" t="s">
        <v>21</v>
      </c>
      <c r="AH2" s="33"/>
      <c r="AI2" s="24" t="s">
        <v>22</v>
      </c>
      <c r="AJ2" s="24" t="s">
        <v>3661</v>
      </c>
      <c r="AK2" s="24" t="s">
        <v>3662</v>
      </c>
      <c r="AL2" s="24" t="s">
        <v>3663</v>
      </c>
      <c r="AM2" s="24" t="s">
        <v>3664</v>
      </c>
      <c r="AN2" s="24" t="s">
        <v>3665</v>
      </c>
      <c r="AO2" s="24" t="s">
        <v>3666</v>
      </c>
      <c r="AP2" s="24" t="s">
        <v>3667</v>
      </c>
      <c r="AQ2" s="24" t="s">
        <v>3668</v>
      </c>
      <c r="AR2" s="24" t="s">
        <v>3669</v>
      </c>
      <c r="AS2" s="24" t="s">
        <v>3670</v>
      </c>
      <c r="AT2" s="24" t="s">
        <v>3671</v>
      </c>
      <c r="AU2" s="24" t="s">
        <v>3672</v>
      </c>
    </row>
    <row r="3" spans="1:47" ht="15" customHeight="1" x14ac:dyDescent="0.3">
      <c r="A3" s="20">
        <v>1</v>
      </c>
      <c r="B3" s="21">
        <v>42736</v>
      </c>
      <c r="C3" s="22" t="s">
        <v>9088</v>
      </c>
      <c r="D3" s="20" t="s">
        <v>93</v>
      </c>
      <c r="E3" s="22" t="s">
        <v>9089</v>
      </c>
      <c r="F3" s="20" t="s">
        <v>2451</v>
      </c>
      <c r="G3" s="22" t="s">
        <v>1014</v>
      </c>
      <c r="H3" s="22" t="s">
        <v>5795</v>
      </c>
      <c r="I3" s="20" t="s">
        <v>5794</v>
      </c>
      <c r="J3" s="20" t="s">
        <v>7920</v>
      </c>
      <c r="K3" s="22" t="s">
        <v>50</v>
      </c>
      <c r="L3" s="22" t="s">
        <v>50</v>
      </c>
      <c r="M3" s="22" t="s">
        <v>5724</v>
      </c>
      <c r="N3" s="22" t="s">
        <v>93</v>
      </c>
      <c r="O3" s="20">
        <v>1</v>
      </c>
      <c r="P3" s="22" t="s">
        <v>7692</v>
      </c>
      <c r="Q3" s="22" t="s">
        <v>9103</v>
      </c>
      <c r="R3" s="20">
        <v>3</v>
      </c>
      <c r="S3" s="20" t="s">
        <v>7921</v>
      </c>
      <c r="T3" s="22" t="s">
        <v>9104</v>
      </c>
      <c r="U3" s="20">
        <v>1</v>
      </c>
      <c r="V3" s="20" t="s">
        <v>7922</v>
      </c>
      <c r="W3" s="20" t="s">
        <v>613</v>
      </c>
      <c r="X3" s="20" t="s">
        <v>1014</v>
      </c>
      <c r="Y3" s="22" t="s">
        <v>1041</v>
      </c>
      <c r="Z3" s="20" t="s">
        <v>1041</v>
      </c>
      <c r="AA3" s="22" t="s">
        <v>613</v>
      </c>
      <c r="AB3" s="20" t="s">
        <v>613</v>
      </c>
      <c r="AC3" s="22" t="s">
        <v>613</v>
      </c>
      <c r="AD3" s="22" t="s">
        <v>1012</v>
      </c>
      <c r="AE3" s="22" t="s">
        <v>5729</v>
      </c>
      <c r="AF3" s="20" t="s">
        <v>31</v>
      </c>
      <c r="AG3" s="20" t="s">
        <v>1041</v>
      </c>
      <c r="AH3" s="20" t="s">
        <v>1041</v>
      </c>
      <c r="AI3" s="20" t="s">
        <v>7923</v>
      </c>
      <c r="AJ3" s="20" t="s">
        <v>7924</v>
      </c>
      <c r="AK3" s="20" t="s">
        <v>7925</v>
      </c>
      <c r="AL3" s="20" t="s">
        <v>7926</v>
      </c>
      <c r="AM3" s="20" t="s">
        <v>7927</v>
      </c>
      <c r="AN3" s="20" t="s">
        <v>7928</v>
      </c>
      <c r="AO3" s="20" t="s">
        <v>7929</v>
      </c>
      <c r="AP3" s="20"/>
      <c r="AQ3" s="20"/>
      <c r="AR3" s="20"/>
      <c r="AS3" s="20"/>
      <c r="AT3" s="20"/>
      <c r="AU3" s="20"/>
    </row>
    <row r="4" spans="1:47" ht="15" customHeight="1" x14ac:dyDescent="0.3">
      <c r="A4" s="20">
        <v>2</v>
      </c>
      <c r="B4" s="21">
        <v>42736</v>
      </c>
      <c r="C4" s="22" t="s">
        <v>9088</v>
      </c>
      <c r="D4" s="20" t="s">
        <v>483</v>
      </c>
      <c r="E4" s="22" t="s">
        <v>9093</v>
      </c>
      <c r="F4" s="20" t="s">
        <v>484</v>
      </c>
      <c r="G4" s="22" t="s">
        <v>1014</v>
      </c>
      <c r="H4" s="22" t="s">
        <v>5795</v>
      </c>
      <c r="I4" s="20" t="s">
        <v>7930</v>
      </c>
      <c r="J4" s="20" t="s">
        <v>7931</v>
      </c>
      <c r="K4" s="22" t="s">
        <v>50</v>
      </c>
      <c r="L4" s="22" t="s">
        <v>50</v>
      </c>
      <c r="M4" s="22" t="s">
        <v>5724</v>
      </c>
      <c r="N4" s="22" t="s">
        <v>483</v>
      </c>
      <c r="O4" s="20">
        <v>1</v>
      </c>
      <c r="P4" s="22" t="s">
        <v>7692</v>
      </c>
      <c r="Q4" s="22" t="s">
        <v>5747</v>
      </c>
      <c r="R4" s="20">
        <v>1</v>
      </c>
      <c r="S4" s="20" t="s">
        <v>7932</v>
      </c>
      <c r="T4" s="22" t="s">
        <v>9104</v>
      </c>
      <c r="U4" s="20">
        <v>1</v>
      </c>
      <c r="V4" s="20" t="s">
        <v>7933</v>
      </c>
      <c r="W4" s="20" t="s">
        <v>613</v>
      </c>
      <c r="X4" s="20" t="s">
        <v>1014</v>
      </c>
      <c r="Y4" s="22" t="s">
        <v>1041</v>
      </c>
      <c r="Z4" s="20" t="s">
        <v>1041</v>
      </c>
      <c r="AA4" s="22" t="s">
        <v>613</v>
      </c>
      <c r="AB4" s="20" t="s">
        <v>613</v>
      </c>
      <c r="AC4" s="22" t="s">
        <v>613</v>
      </c>
      <c r="AD4" s="22" t="s">
        <v>1031</v>
      </c>
      <c r="AE4" s="22" t="s">
        <v>9477</v>
      </c>
      <c r="AF4" s="20" t="s">
        <v>158</v>
      </c>
      <c r="AG4" s="20" t="s">
        <v>7934</v>
      </c>
      <c r="AH4" s="20" t="s">
        <v>1041</v>
      </c>
      <c r="AI4" s="20" t="s">
        <v>7935</v>
      </c>
      <c r="AJ4" s="20" t="s">
        <v>90</v>
      </c>
      <c r="AK4" s="20"/>
      <c r="AL4" s="20"/>
      <c r="AM4" s="20"/>
      <c r="AN4" s="20"/>
      <c r="AO4" s="20"/>
      <c r="AP4" s="20"/>
      <c r="AQ4" s="20"/>
      <c r="AR4" s="20"/>
      <c r="AS4" s="20"/>
      <c r="AT4" s="20"/>
      <c r="AU4" s="20"/>
    </row>
    <row r="5" spans="1:47" ht="15" customHeight="1" x14ac:dyDescent="0.3">
      <c r="A5" s="20">
        <v>3</v>
      </c>
      <c r="B5" s="21">
        <v>42736</v>
      </c>
      <c r="C5" s="22" t="s">
        <v>9088</v>
      </c>
      <c r="D5" s="20" t="s">
        <v>61</v>
      </c>
      <c r="E5" s="22" t="s">
        <v>9094</v>
      </c>
      <c r="F5" s="20" t="s">
        <v>3259</v>
      </c>
      <c r="G5" s="22" t="s">
        <v>1597</v>
      </c>
      <c r="H5" s="22" t="s">
        <v>5745</v>
      </c>
      <c r="I5" s="20" t="s">
        <v>5732</v>
      </c>
      <c r="J5" s="20" t="s">
        <v>5733</v>
      </c>
      <c r="K5" s="22" t="s">
        <v>5820</v>
      </c>
      <c r="L5" s="22" t="s">
        <v>1177</v>
      </c>
      <c r="M5" s="22" t="s">
        <v>5724</v>
      </c>
      <c r="N5" s="22" t="s">
        <v>61</v>
      </c>
      <c r="O5" s="20">
        <v>3</v>
      </c>
      <c r="P5" s="22" t="s">
        <v>34</v>
      </c>
      <c r="Q5" s="22" t="s">
        <v>5747</v>
      </c>
      <c r="R5" s="20">
        <v>1</v>
      </c>
      <c r="S5" s="20" t="s">
        <v>5734</v>
      </c>
      <c r="T5" s="22" t="s">
        <v>9104</v>
      </c>
      <c r="U5" s="20">
        <v>1</v>
      </c>
      <c r="V5" s="20" t="s">
        <v>5735</v>
      </c>
      <c r="W5" s="20" t="s">
        <v>613</v>
      </c>
      <c r="X5" s="20" t="s">
        <v>1041</v>
      </c>
      <c r="Y5" s="22" t="s">
        <v>1041</v>
      </c>
      <c r="Z5" s="20" t="s">
        <v>1041</v>
      </c>
      <c r="AA5" s="22" t="s">
        <v>1041</v>
      </c>
      <c r="AB5" s="20" t="s">
        <v>1041</v>
      </c>
      <c r="AC5" s="22" t="s">
        <v>37</v>
      </c>
      <c r="AD5" s="22" t="s">
        <v>1031</v>
      </c>
      <c r="AE5" s="22" t="s">
        <v>9477</v>
      </c>
      <c r="AF5" s="20" t="s">
        <v>158</v>
      </c>
      <c r="AG5" s="20" t="s">
        <v>1041</v>
      </c>
      <c r="AH5" s="20" t="s">
        <v>1041</v>
      </c>
      <c r="AI5" s="20" t="s">
        <v>5736</v>
      </c>
      <c r="AJ5" s="20" t="s">
        <v>1053</v>
      </c>
      <c r="AK5" s="20"/>
      <c r="AL5" s="20"/>
      <c r="AM5" s="20"/>
      <c r="AN5" s="20"/>
      <c r="AO5" s="20"/>
      <c r="AP5" s="20"/>
      <c r="AQ5" s="20"/>
      <c r="AR5" s="20"/>
      <c r="AS5" s="20"/>
      <c r="AT5" s="20"/>
      <c r="AU5" s="20"/>
    </row>
    <row r="6" spans="1:47" ht="15" customHeight="1" x14ac:dyDescent="0.3">
      <c r="A6" s="20">
        <v>4</v>
      </c>
      <c r="B6" s="21">
        <v>42737</v>
      </c>
      <c r="C6" s="22" t="s">
        <v>9088</v>
      </c>
      <c r="D6" s="20" t="s">
        <v>200</v>
      </c>
      <c r="E6" s="22" t="s">
        <v>9090</v>
      </c>
      <c r="F6" s="20" t="s">
        <v>1939</v>
      </c>
      <c r="G6" s="22" t="s">
        <v>1629</v>
      </c>
      <c r="H6" s="22" t="s">
        <v>5737</v>
      </c>
      <c r="I6" s="20" t="s">
        <v>1629</v>
      </c>
      <c r="J6" s="20" t="s">
        <v>5738</v>
      </c>
      <c r="K6" s="22" t="s">
        <v>5739</v>
      </c>
      <c r="L6" s="22" t="s">
        <v>9102</v>
      </c>
      <c r="M6" s="22" t="s">
        <v>5724</v>
      </c>
      <c r="N6" s="22" t="s">
        <v>200</v>
      </c>
      <c r="O6" s="20">
        <v>3</v>
      </c>
      <c r="P6" s="22" t="s">
        <v>34</v>
      </c>
      <c r="Q6" s="22" t="s">
        <v>1168</v>
      </c>
      <c r="R6" s="20">
        <v>5</v>
      </c>
      <c r="S6" s="20" t="s">
        <v>5740</v>
      </c>
      <c r="T6" s="22" t="s">
        <v>9104</v>
      </c>
      <c r="U6" s="20">
        <v>1</v>
      </c>
      <c r="V6" s="20" t="s">
        <v>5741</v>
      </c>
      <c r="W6" s="20" t="s">
        <v>613</v>
      </c>
      <c r="X6" s="20" t="s">
        <v>1041</v>
      </c>
      <c r="Y6" s="22" t="s">
        <v>1041</v>
      </c>
      <c r="Z6" s="20" t="s">
        <v>1041</v>
      </c>
      <c r="AA6" s="22" t="s">
        <v>613</v>
      </c>
      <c r="AB6" s="20" t="s">
        <v>613</v>
      </c>
      <c r="AC6" s="22" t="s">
        <v>613</v>
      </c>
      <c r="AD6" s="22" t="s">
        <v>2674</v>
      </c>
      <c r="AE6" s="22" t="s">
        <v>5729</v>
      </c>
      <c r="AF6" s="20" t="s">
        <v>31</v>
      </c>
      <c r="AG6" s="20" t="s">
        <v>1041</v>
      </c>
      <c r="AH6" s="20" t="s">
        <v>1041</v>
      </c>
      <c r="AI6" s="20" t="s">
        <v>5742</v>
      </c>
      <c r="AJ6" s="20" t="s">
        <v>5743</v>
      </c>
      <c r="AK6" s="20" t="s">
        <v>5744</v>
      </c>
      <c r="AL6" s="20"/>
      <c r="AM6" s="20"/>
      <c r="AN6" s="20"/>
      <c r="AO6" s="20"/>
      <c r="AP6" s="20"/>
      <c r="AQ6" s="20"/>
      <c r="AR6" s="20"/>
      <c r="AS6" s="20"/>
      <c r="AT6" s="20"/>
      <c r="AU6" s="20"/>
    </row>
    <row r="7" spans="1:47" ht="15" customHeight="1" x14ac:dyDescent="0.3">
      <c r="A7" s="20">
        <v>5</v>
      </c>
      <c r="B7" s="21">
        <v>42737</v>
      </c>
      <c r="C7" s="22" t="s">
        <v>9088</v>
      </c>
      <c r="D7" s="20" t="s">
        <v>57</v>
      </c>
      <c r="E7" s="22" t="s">
        <v>9091</v>
      </c>
      <c r="F7" s="20" t="s">
        <v>1724</v>
      </c>
      <c r="G7" s="22" t="s">
        <v>1656</v>
      </c>
      <c r="H7" s="22" t="s">
        <v>9098</v>
      </c>
      <c r="I7" s="20" t="s">
        <v>1041</v>
      </c>
      <c r="J7" s="20" t="s">
        <v>1041</v>
      </c>
      <c r="K7" s="22" t="s">
        <v>50</v>
      </c>
      <c r="L7" s="22" t="s">
        <v>50</v>
      </c>
      <c r="M7" s="22" t="s">
        <v>5724</v>
      </c>
      <c r="N7" s="22" t="s">
        <v>57</v>
      </c>
      <c r="O7" s="20">
        <v>1</v>
      </c>
      <c r="P7" s="22" t="s">
        <v>9109</v>
      </c>
      <c r="Q7" s="22" t="s">
        <v>1168</v>
      </c>
      <c r="R7" s="20">
        <v>4</v>
      </c>
      <c r="S7" s="20" t="s">
        <v>8677</v>
      </c>
      <c r="T7" s="22" t="s">
        <v>9104</v>
      </c>
      <c r="U7" s="20">
        <v>1</v>
      </c>
      <c r="V7" s="20" t="s">
        <v>8678</v>
      </c>
      <c r="W7" s="20" t="s">
        <v>1016</v>
      </c>
      <c r="X7" s="20" t="s">
        <v>613</v>
      </c>
      <c r="Y7" s="22" t="s">
        <v>1041</v>
      </c>
      <c r="Z7" s="20" t="s">
        <v>1041</v>
      </c>
      <c r="AA7" s="22" t="s">
        <v>613</v>
      </c>
      <c r="AB7" s="20" t="s">
        <v>613</v>
      </c>
      <c r="AC7" s="22" t="s">
        <v>613</v>
      </c>
      <c r="AD7" s="22" t="s">
        <v>1012</v>
      </c>
      <c r="AE7" s="22" t="s">
        <v>5729</v>
      </c>
      <c r="AF7" s="20" t="s">
        <v>31</v>
      </c>
      <c r="AG7" s="20" t="s">
        <v>8679</v>
      </c>
      <c r="AH7" s="20" t="s">
        <v>1041</v>
      </c>
      <c r="AI7" s="20" t="s">
        <v>8680</v>
      </c>
      <c r="AJ7" s="20" t="s">
        <v>8681</v>
      </c>
      <c r="AK7" s="20"/>
      <c r="AL7" s="20"/>
      <c r="AM7" s="20"/>
      <c r="AN7" s="20"/>
      <c r="AO7" s="20"/>
      <c r="AP7" s="20"/>
      <c r="AQ7" s="20"/>
      <c r="AR7" s="20"/>
      <c r="AS7" s="20"/>
      <c r="AT7" s="20"/>
      <c r="AU7" s="20"/>
    </row>
    <row r="8" spans="1:47" ht="15" customHeight="1" x14ac:dyDescent="0.3">
      <c r="A8" s="20">
        <v>6</v>
      </c>
      <c r="B8" s="21">
        <v>42738</v>
      </c>
      <c r="C8" s="22" t="s">
        <v>9088</v>
      </c>
      <c r="D8" s="20" t="s">
        <v>27</v>
      </c>
      <c r="E8" s="22" t="s">
        <v>9090</v>
      </c>
      <c r="F8" s="20" t="s">
        <v>27</v>
      </c>
      <c r="G8" s="22" t="s">
        <v>1597</v>
      </c>
      <c r="H8" s="22" t="s">
        <v>5745</v>
      </c>
      <c r="I8" s="20" t="s">
        <v>5746</v>
      </c>
      <c r="J8" s="20" t="s">
        <v>1041</v>
      </c>
      <c r="K8" s="22" t="s">
        <v>50</v>
      </c>
      <c r="L8" s="22" t="s">
        <v>50</v>
      </c>
      <c r="M8" s="22" t="s">
        <v>5724</v>
      </c>
      <c r="N8" s="22" t="s">
        <v>27</v>
      </c>
      <c r="O8" s="20">
        <v>3</v>
      </c>
      <c r="P8" s="22" t="s">
        <v>34</v>
      </c>
      <c r="Q8" s="22" t="s">
        <v>5747</v>
      </c>
      <c r="R8" s="20">
        <v>1</v>
      </c>
      <c r="S8" s="20" t="s">
        <v>5748</v>
      </c>
      <c r="T8" s="22" t="s">
        <v>9104</v>
      </c>
      <c r="U8" s="20">
        <v>1</v>
      </c>
      <c r="V8" s="20" t="s">
        <v>5749</v>
      </c>
      <c r="W8" s="20" t="s">
        <v>613</v>
      </c>
      <c r="X8" s="20" t="s">
        <v>1041</v>
      </c>
      <c r="Y8" s="22" t="s">
        <v>1041</v>
      </c>
      <c r="Z8" s="20" t="s">
        <v>1041</v>
      </c>
      <c r="AA8" s="22" t="s">
        <v>1041</v>
      </c>
      <c r="AB8" s="20" t="s">
        <v>1041</v>
      </c>
      <c r="AC8" s="22" t="s">
        <v>37</v>
      </c>
      <c r="AD8" s="22" t="s">
        <v>2674</v>
      </c>
      <c r="AE8" s="22" t="s">
        <v>5729</v>
      </c>
      <c r="AF8" s="20" t="s">
        <v>31</v>
      </c>
      <c r="AG8" s="20" t="s">
        <v>1041</v>
      </c>
      <c r="AH8" s="20" t="s">
        <v>1041</v>
      </c>
      <c r="AI8" s="20" t="s">
        <v>5750</v>
      </c>
      <c r="AJ8" s="20" t="s">
        <v>5751</v>
      </c>
      <c r="AK8" s="20" t="s">
        <v>5752</v>
      </c>
      <c r="AL8" s="20"/>
      <c r="AM8" s="20"/>
      <c r="AN8" s="20"/>
      <c r="AO8" s="20"/>
      <c r="AP8" s="20"/>
      <c r="AQ8" s="20"/>
      <c r="AR8" s="20"/>
      <c r="AS8" s="20"/>
      <c r="AT8" s="20"/>
      <c r="AU8" s="20"/>
    </row>
    <row r="9" spans="1:47" ht="15" customHeight="1" x14ac:dyDescent="0.3">
      <c r="A9" s="20">
        <v>7</v>
      </c>
      <c r="B9" s="21">
        <v>42739</v>
      </c>
      <c r="C9" s="22" t="s">
        <v>9088</v>
      </c>
      <c r="D9" s="20" t="s">
        <v>61</v>
      </c>
      <c r="E9" s="22" t="s">
        <v>9094</v>
      </c>
      <c r="F9" s="20" t="s">
        <v>523</v>
      </c>
      <c r="G9" s="22" t="s">
        <v>1597</v>
      </c>
      <c r="H9" s="22" t="s">
        <v>5745</v>
      </c>
      <c r="I9" s="20" t="s">
        <v>7752</v>
      </c>
      <c r="J9" s="20" t="s">
        <v>7753</v>
      </c>
      <c r="K9" s="22" t="s">
        <v>5820</v>
      </c>
      <c r="L9" s="22" t="s">
        <v>9102</v>
      </c>
      <c r="M9" s="22" t="s">
        <v>5724</v>
      </c>
      <c r="N9" s="22" t="s">
        <v>61</v>
      </c>
      <c r="O9" s="20">
        <v>1</v>
      </c>
      <c r="P9" s="22" t="s">
        <v>1687</v>
      </c>
      <c r="Q9" s="22" t="s">
        <v>9103</v>
      </c>
      <c r="R9" s="20">
        <v>3</v>
      </c>
      <c r="S9" s="20" t="s">
        <v>7754</v>
      </c>
      <c r="T9" s="22" t="s">
        <v>9104</v>
      </c>
      <c r="U9" s="20">
        <v>1</v>
      </c>
      <c r="V9" s="20" t="s">
        <v>7755</v>
      </c>
      <c r="W9" s="20" t="s">
        <v>613</v>
      </c>
      <c r="X9" s="20" t="s">
        <v>1041</v>
      </c>
      <c r="Y9" s="22" t="s">
        <v>1041</v>
      </c>
      <c r="Z9" s="20" t="s">
        <v>1041</v>
      </c>
      <c r="AA9" s="22" t="s">
        <v>9116</v>
      </c>
      <c r="AB9" s="20">
        <v>200000</v>
      </c>
      <c r="AC9" s="22" t="s">
        <v>176</v>
      </c>
      <c r="AD9" s="22" t="s">
        <v>1012</v>
      </c>
      <c r="AE9" s="22" t="s">
        <v>5729</v>
      </c>
      <c r="AF9" s="20" t="s">
        <v>31</v>
      </c>
      <c r="AG9" s="20" t="s">
        <v>1041</v>
      </c>
      <c r="AH9" s="20" t="s">
        <v>1041</v>
      </c>
      <c r="AI9" s="20" t="s">
        <v>7756</v>
      </c>
      <c r="AJ9" s="20" t="s">
        <v>7757</v>
      </c>
      <c r="AK9" s="20"/>
      <c r="AL9" s="20"/>
      <c r="AM9" s="20"/>
      <c r="AN9" s="20"/>
      <c r="AO9" s="20"/>
      <c r="AP9" s="20"/>
      <c r="AQ9" s="20"/>
      <c r="AR9" s="20"/>
      <c r="AS9" s="20"/>
      <c r="AT9" s="20"/>
      <c r="AU9" s="20"/>
    </row>
    <row r="10" spans="1:47" ht="15" customHeight="1" x14ac:dyDescent="0.3">
      <c r="A10" s="20">
        <v>8</v>
      </c>
      <c r="B10" s="21">
        <v>42742</v>
      </c>
      <c r="C10" s="22" t="s">
        <v>9088</v>
      </c>
      <c r="D10" s="20" t="s">
        <v>201</v>
      </c>
      <c r="E10" s="22" t="s">
        <v>9091</v>
      </c>
      <c r="F10" s="20" t="s">
        <v>1128</v>
      </c>
      <c r="G10" s="22" t="s">
        <v>1656</v>
      </c>
      <c r="H10" s="22" t="s">
        <v>9098</v>
      </c>
      <c r="I10" s="20" t="s">
        <v>8949</v>
      </c>
      <c r="J10" s="20" t="s">
        <v>1041</v>
      </c>
      <c r="K10" s="22" t="s">
        <v>50</v>
      </c>
      <c r="L10" s="22" t="s">
        <v>1041</v>
      </c>
      <c r="M10" s="22" t="s">
        <v>1041</v>
      </c>
      <c r="N10" s="22" t="s">
        <v>1041</v>
      </c>
      <c r="O10" s="20">
        <v>0</v>
      </c>
      <c r="P10" s="22" t="s">
        <v>1041</v>
      </c>
      <c r="Q10" s="22" t="s">
        <v>1168</v>
      </c>
      <c r="R10" s="20">
        <v>4</v>
      </c>
      <c r="S10" s="20" t="s">
        <v>8950</v>
      </c>
      <c r="T10" s="22" t="s">
        <v>9104</v>
      </c>
      <c r="U10" s="20">
        <v>1</v>
      </c>
      <c r="V10" s="20" t="s">
        <v>9486</v>
      </c>
      <c r="W10" s="20" t="s">
        <v>613</v>
      </c>
      <c r="X10" s="20" t="s">
        <v>1041</v>
      </c>
      <c r="Y10" s="22" t="s">
        <v>1041</v>
      </c>
      <c r="Z10" s="20" t="s">
        <v>1041</v>
      </c>
      <c r="AA10" s="22" t="s">
        <v>613</v>
      </c>
      <c r="AB10" s="20" t="s">
        <v>613</v>
      </c>
      <c r="AC10" s="22" t="s">
        <v>613</v>
      </c>
      <c r="AD10" s="22" t="s">
        <v>2674</v>
      </c>
      <c r="AE10" s="22" t="s">
        <v>5729</v>
      </c>
      <c r="AF10" s="20" t="s">
        <v>31</v>
      </c>
      <c r="AG10" s="20" t="s">
        <v>8951</v>
      </c>
      <c r="AH10" s="20" t="s">
        <v>1041</v>
      </c>
      <c r="AI10" s="20" t="s">
        <v>8952</v>
      </c>
      <c r="AJ10" s="20" t="s">
        <v>8953</v>
      </c>
      <c r="AK10" s="20"/>
      <c r="AL10" s="20"/>
      <c r="AM10" s="20"/>
      <c r="AN10" s="20"/>
      <c r="AO10" s="20"/>
      <c r="AP10" s="20"/>
      <c r="AQ10" s="20"/>
      <c r="AR10" s="20"/>
      <c r="AS10" s="20"/>
      <c r="AT10" s="20"/>
      <c r="AU10" s="20"/>
    </row>
    <row r="11" spans="1:47" ht="15" customHeight="1" x14ac:dyDescent="0.3">
      <c r="A11" s="20">
        <v>9</v>
      </c>
      <c r="B11" s="21">
        <v>42742</v>
      </c>
      <c r="C11" s="22" t="s">
        <v>9088</v>
      </c>
      <c r="D11" s="20" t="s">
        <v>483</v>
      </c>
      <c r="E11" s="22" t="s">
        <v>9093</v>
      </c>
      <c r="F11" s="20" t="s">
        <v>7758</v>
      </c>
      <c r="G11" s="22" t="s">
        <v>1597</v>
      </c>
      <c r="H11" s="22" t="s">
        <v>5745</v>
      </c>
      <c r="I11" s="20" t="s">
        <v>7759</v>
      </c>
      <c r="J11" s="20" t="s">
        <v>5876</v>
      </c>
      <c r="K11" s="22" t="s">
        <v>50</v>
      </c>
      <c r="L11" s="22" t="s">
        <v>50</v>
      </c>
      <c r="M11" s="22" t="s">
        <v>5724</v>
      </c>
      <c r="N11" s="22" t="s">
        <v>483</v>
      </c>
      <c r="O11" s="20">
        <v>1</v>
      </c>
      <c r="P11" s="22" t="s">
        <v>1687</v>
      </c>
      <c r="Q11" s="22" t="s">
        <v>9103</v>
      </c>
      <c r="R11" s="20">
        <v>3</v>
      </c>
      <c r="S11" s="20" t="s">
        <v>7760</v>
      </c>
      <c r="T11" s="22" t="s">
        <v>9104</v>
      </c>
      <c r="U11" s="20">
        <v>1</v>
      </c>
      <c r="V11" s="20" t="s">
        <v>7761</v>
      </c>
      <c r="W11" s="20" t="s">
        <v>613</v>
      </c>
      <c r="X11" s="20" t="s">
        <v>1041</v>
      </c>
      <c r="Y11" s="22" t="s">
        <v>1041</v>
      </c>
      <c r="Z11" s="20" t="s">
        <v>1041</v>
      </c>
      <c r="AA11" s="22" t="s">
        <v>9115</v>
      </c>
      <c r="AB11" s="20">
        <v>100000</v>
      </c>
      <c r="AC11" s="22" t="s">
        <v>176</v>
      </c>
      <c r="AD11" s="22" t="s">
        <v>2674</v>
      </c>
      <c r="AE11" s="22" t="s">
        <v>5729</v>
      </c>
      <c r="AF11" s="20" t="s">
        <v>31</v>
      </c>
      <c r="AG11" s="20" t="s">
        <v>1041</v>
      </c>
      <c r="AH11" s="20" t="s">
        <v>1041</v>
      </c>
      <c r="AI11" s="20" t="s">
        <v>7762</v>
      </c>
      <c r="AJ11" s="20" t="s">
        <v>7763</v>
      </c>
      <c r="AK11" s="20" t="s">
        <v>7764</v>
      </c>
      <c r="AL11" s="20" t="s">
        <v>7765</v>
      </c>
      <c r="AM11" s="20"/>
      <c r="AN11" s="20"/>
      <c r="AO11" s="20"/>
      <c r="AP11" s="20"/>
      <c r="AQ11" s="20"/>
      <c r="AR11" s="20"/>
      <c r="AS11" s="20"/>
      <c r="AT11" s="20"/>
      <c r="AU11" s="20"/>
    </row>
    <row r="12" spans="1:47" ht="15" customHeight="1" x14ac:dyDescent="0.3">
      <c r="A12" s="20">
        <v>10</v>
      </c>
      <c r="B12" s="21">
        <v>42743</v>
      </c>
      <c r="C12" s="22" t="s">
        <v>9088</v>
      </c>
      <c r="D12" s="20" t="s">
        <v>58</v>
      </c>
      <c r="E12" s="22" t="s">
        <v>9089</v>
      </c>
      <c r="F12" s="20" t="s">
        <v>456</v>
      </c>
      <c r="G12" s="22" t="s">
        <v>241</v>
      </c>
      <c r="H12" s="22" t="s">
        <v>5745</v>
      </c>
      <c r="I12" s="20" t="s">
        <v>5753</v>
      </c>
      <c r="J12" s="20" t="s">
        <v>5754</v>
      </c>
      <c r="K12" s="22" t="s">
        <v>9099</v>
      </c>
      <c r="L12" s="22" t="s">
        <v>9102</v>
      </c>
      <c r="M12" s="22" t="s">
        <v>5724</v>
      </c>
      <c r="N12" s="22" t="s">
        <v>58</v>
      </c>
      <c r="O12" s="20">
        <v>3</v>
      </c>
      <c r="P12" s="22" t="s">
        <v>34</v>
      </c>
      <c r="Q12" s="22" t="s">
        <v>1168</v>
      </c>
      <c r="R12" s="20">
        <v>5</v>
      </c>
      <c r="S12" s="20" t="s">
        <v>5755</v>
      </c>
      <c r="T12" s="22" t="s">
        <v>9104</v>
      </c>
      <c r="U12" s="20">
        <v>1</v>
      </c>
      <c r="V12" s="20" t="s">
        <v>5756</v>
      </c>
      <c r="W12" s="20" t="s">
        <v>613</v>
      </c>
      <c r="X12" s="20" t="s">
        <v>1016</v>
      </c>
      <c r="Y12" s="22" t="s">
        <v>1041</v>
      </c>
      <c r="Z12" s="20" t="s">
        <v>1041</v>
      </c>
      <c r="AA12" s="22" t="s">
        <v>613</v>
      </c>
      <c r="AB12" s="20" t="s">
        <v>613</v>
      </c>
      <c r="AC12" s="22" t="s">
        <v>613</v>
      </c>
      <c r="AD12" s="22" t="s">
        <v>1012</v>
      </c>
      <c r="AE12" s="22" t="s">
        <v>5729</v>
      </c>
      <c r="AF12" s="20" t="s">
        <v>31</v>
      </c>
      <c r="AG12" s="20" t="s">
        <v>1041</v>
      </c>
      <c r="AH12" s="20" t="s">
        <v>1041</v>
      </c>
      <c r="AI12" s="20" t="s">
        <v>5757</v>
      </c>
      <c r="AJ12" s="20" t="s">
        <v>5758</v>
      </c>
      <c r="AK12" s="20" t="s">
        <v>5759</v>
      </c>
      <c r="AL12" s="20" t="s">
        <v>5760</v>
      </c>
      <c r="AM12" s="20" t="s">
        <v>5761</v>
      </c>
      <c r="AN12" s="20"/>
      <c r="AO12" s="20"/>
      <c r="AP12" s="20"/>
      <c r="AQ12" s="20"/>
      <c r="AR12" s="20"/>
      <c r="AS12" s="20"/>
      <c r="AT12" s="20"/>
      <c r="AU12" s="20"/>
    </row>
    <row r="13" spans="1:47" ht="15" customHeight="1" x14ac:dyDescent="0.3">
      <c r="A13" s="20">
        <v>11</v>
      </c>
      <c r="B13" s="21">
        <v>42744</v>
      </c>
      <c r="C13" s="22" t="s">
        <v>9088</v>
      </c>
      <c r="D13" s="20" t="s">
        <v>58</v>
      </c>
      <c r="E13" s="22" t="s">
        <v>9089</v>
      </c>
      <c r="F13" s="20" t="s">
        <v>256</v>
      </c>
      <c r="G13" s="22" t="s">
        <v>241</v>
      </c>
      <c r="H13" s="22" t="s">
        <v>5745</v>
      </c>
      <c r="I13" s="20" t="s">
        <v>5762</v>
      </c>
      <c r="J13" s="20" t="s">
        <v>1041</v>
      </c>
      <c r="K13" s="22" t="s">
        <v>9099</v>
      </c>
      <c r="L13" s="22" t="s">
        <v>9102</v>
      </c>
      <c r="M13" s="22" t="s">
        <v>5724</v>
      </c>
      <c r="N13" s="22" t="s">
        <v>58</v>
      </c>
      <c r="O13" s="20">
        <v>3</v>
      </c>
      <c r="P13" s="22" t="s">
        <v>34</v>
      </c>
      <c r="Q13" s="22" t="s">
        <v>1168</v>
      </c>
      <c r="R13" s="20">
        <v>5</v>
      </c>
      <c r="S13" s="20" t="s">
        <v>5763</v>
      </c>
      <c r="T13" s="22" t="s">
        <v>9105</v>
      </c>
      <c r="U13" s="20">
        <v>2</v>
      </c>
      <c r="V13" s="20" t="s">
        <v>5764</v>
      </c>
      <c r="W13" s="20" t="s">
        <v>613</v>
      </c>
      <c r="X13" s="20" t="s">
        <v>1041</v>
      </c>
      <c r="Y13" s="22" t="s">
        <v>1041</v>
      </c>
      <c r="Z13" s="20" t="s">
        <v>1041</v>
      </c>
      <c r="AA13" s="22" t="s">
        <v>613</v>
      </c>
      <c r="AB13" s="20" t="s">
        <v>613</v>
      </c>
      <c r="AC13" s="22" t="s">
        <v>613</v>
      </c>
      <c r="AD13" s="22" t="s">
        <v>2674</v>
      </c>
      <c r="AE13" s="22" t="s">
        <v>5729</v>
      </c>
      <c r="AF13" s="20" t="s">
        <v>31</v>
      </c>
      <c r="AG13" s="20" t="s">
        <v>1041</v>
      </c>
      <c r="AH13" s="20" t="s">
        <v>1041</v>
      </c>
      <c r="AI13" s="20" t="s">
        <v>5765</v>
      </c>
      <c r="AJ13" s="20" t="s">
        <v>5766</v>
      </c>
      <c r="AK13" s="20" t="s">
        <v>5767</v>
      </c>
      <c r="AL13" s="20"/>
      <c r="AM13" s="20"/>
      <c r="AN13" s="20"/>
      <c r="AO13" s="20"/>
      <c r="AP13" s="20"/>
      <c r="AQ13" s="20"/>
      <c r="AR13" s="20"/>
      <c r="AS13" s="20"/>
      <c r="AT13" s="20"/>
      <c r="AU13" s="20"/>
    </row>
    <row r="14" spans="1:47" ht="15" customHeight="1" x14ac:dyDescent="0.3">
      <c r="A14" s="20">
        <v>12</v>
      </c>
      <c r="B14" s="21">
        <v>42745</v>
      </c>
      <c r="C14" s="22" t="s">
        <v>9088</v>
      </c>
      <c r="D14" s="20" t="s">
        <v>58</v>
      </c>
      <c r="E14" s="22" t="s">
        <v>9089</v>
      </c>
      <c r="F14" s="20" t="s">
        <v>3884</v>
      </c>
      <c r="G14" s="22" t="s">
        <v>241</v>
      </c>
      <c r="H14" s="22" t="s">
        <v>5745</v>
      </c>
      <c r="I14" s="20" t="s">
        <v>5768</v>
      </c>
      <c r="J14" s="20" t="s">
        <v>1041</v>
      </c>
      <c r="K14" s="22" t="s">
        <v>50</v>
      </c>
      <c r="L14" s="22" t="s">
        <v>9102</v>
      </c>
      <c r="M14" s="22" t="s">
        <v>5724</v>
      </c>
      <c r="N14" s="22" t="s">
        <v>58</v>
      </c>
      <c r="O14" s="20">
        <v>3</v>
      </c>
      <c r="P14" s="22" t="s">
        <v>34</v>
      </c>
      <c r="Q14" s="22" t="s">
        <v>1168</v>
      </c>
      <c r="R14" s="20">
        <v>4</v>
      </c>
      <c r="S14" s="20" t="s">
        <v>5769</v>
      </c>
      <c r="T14" s="22" t="s">
        <v>9104</v>
      </c>
      <c r="U14" s="20">
        <v>1</v>
      </c>
      <c r="V14" s="20" t="s">
        <v>5770</v>
      </c>
      <c r="W14" s="20" t="s">
        <v>613</v>
      </c>
      <c r="X14" s="20" t="s">
        <v>1041</v>
      </c>
      <c r="Y14" s="22" t="s">
        <v>4636</v>
      </c>
      <c r="Z14" s="20" t="s">
        <v>5771</v>
      </c>
      <c r="AA14" s="22" t="s">
        <v>613</v>
      </c>
      <c r="AB14" s="20" t="s">
        <v>613</v>
      </c>
      <c r="AC14" s="22" t="s">
        <v>613</v>
      </c>
      <c r="AD14" s="22" t="s">
        <v>2674</v>
      </c>
      <c r="AE14" s="22" t="s">
        <v>5729</v>
      </c>
      <c r="AF14" s="20" t="s">
        <v>31</v>
      </c>
      <c r="AG14" s="20" t="s">
        <v>1041</v>
      </c>
      <c r="AH14" s="20" t="s">
        <v>1041</v>
      </c>
      <c r="AI14" s="20" t="s">
        <v>5772</v>
      </c>
      <c r="AJ14" s="20" t="s">
        <v>5773</v>
      </c>
      <c r="AK14" s="20" t="s">
        <v>5774</v>
      </c>
      <c r="AL14" s="20"/>
      <c r="AM14" s="20"/>
      <c r="AN14" s="20"/>
      <c r="AO14" s="20"/>
      <c r="AP14" s="20"/>
      <c r="AQ14" s="20"/>
      <c r="AR14" s="20"/>
      <c r="AS14" s="20"/>
      <c r="AT14" s="20"/>
      <c r="AU14" s="20"/>
    </row>
    <row r="15" spans="1:47" ht="15" customHeight="1" x14ac:dyDescent="0.3">
      <c r="A15" s="20">
        <v>13</v>
      </c>
      <c r="B15" s="21">
        <v>42745</v>
      </c>
      <c r="C15" s="22" t="s">
        <v>9088</v>
      </c>
      <c r="D15" s="20" t="s">
        <v>201</v>
      </c>
      <c r="E15" s="22" t="s">
        <v>9091</v>
      </c>
      <c r="F15" s="20" t="s">
        <v>5775</v>
      </c>
      <c r="G15" s="22" t="s">
        <v>1656</v>
      </c>
      <c r="H15" s="22" t="s">
        <v>9098</v>
      </c>
      <c r="I15" s="20" t="s">
        <v>5776</v>
      </c>
      <c r="J15" s="20" t="s">
        <v>5777</v>
      </c>
      <c r="K15" s="22" t="s">
        <v>50</v>
      </c>
      <c r="L15" s="22" t="s">
        <v>50</v>
      </c>
      <c r="M15" s="22" t="s">
        <v>5724</v>
      </c>
      <c r="N15" s="22" t="s">
        <v>201</v>
      </c>
      <c r="O15" s="20">
        <v>3</v>
      </c>
      <c r="P15" s="22" t="s">
        <v>34</v>
      </c>
      <c r="Q15" s="22" t="s">
        <v>9103</v>
      </c>
      <c r="R15" s="20">
        <v>3</v>
      </c>
      <c r="S15" s="20" t="s">
        <v>5778</v>
      </c>
      <c r="T15" s="22" t="s">
        <v>9104</v>
      </c>
      <c r="U15" s="20">
        <v>1</v>
      </c>
      <c r="V15" s="20" t="s">
        <v>5779</v>
      </c>
      <c r="W15" s="20" t="s">
        <v>613</v>
      </c>
      <c r="X15" s="20" t="s">
        <v>1016</v>
      </c>
      <c r="Y15" s="22" t="s">
        <v>1041</v>
      </c>
      <c r="Z15" s="20" t="s">
        <v>1041</v>
      </c>
      <c r="AA15" s="22" t="s">
        <v>613</v>
      </c>
      <c r="AB15" s="20" t="s">
        <v>613</v>
      </c>
      <c r="AC15" s="22" t="s">
        <v>613</v>
      </c>
      <c r="AD15" s="22" t="s">
        <v>2674</v>
      </c>
      <c r="AE15" s="22" t="s">
        <v>5729</v>
      </c>
      <c r="AF15" s="20" t="s">
        <v>31</v>
      </c>
      <c r="AG15" s="20" t="s">
        <v>5780</v>
      </c>
      <c r="AH15" s="20" t="s">
        <v>1041</v>
      </c>
      <c r="AI15" s="20" t="s">
        <v>5781</v>
      </c>
      <c r="AJ15" s="20" t="s">
        <v>5782</v>
      </c>
      <c r="AK15" s="20" t="s">
        <v>5783</v>
      </c>
      <c r="AL15" s="20"/>
      <c r="AM15" s="20"/>
      <c r="AN15" s="20"/>
      <c r="AO15" s="20"/>
      <c r="AP15" s="20"/>
      <c r="AQ15" s="20"/>
      <c r="AR15" s="20"/>
      <c r="AS15" s="20"/>
      <c r="AT15" s="20"/>
      <c r="AU15" s="20"/>
    </row>
    <row r="16" spans="1:47" ht="15" customHeight="1" x14ac:dyDescent="0.3">
      <c r="A16" s="20">
        <v>14</v>
      </c>
      <c r="B16" s="21">
        <v>42746</v>
      </c>
      <c r="C16" s="22" t="s">
        <v>9088</v>
      </c>
      <c r="D16" s="20" t="s">
        <v>2677</v>
      </c>
      <c r="E16" s="22" t="s">
        <v>9094</v>
      </c>
      <c r="F16" s="20" t="s">
        <v>2751</v>
      </c>
      <c r="G16" s="22" t="s">
        <v>1597</v>
      </c>
      <c r="H16" s="22" t="s">
        <v>5745</v>
      </c>
      <c r="I16" s="20" t="s">
        <v>5825</v>
      </c>
      <c r="J16" s="20" t="s">
        <v>8771</v>
      </c>
      <c r="K16" s="22" t="s">
        <v>50</v>
      </c>
      <c r="L16" s="22" t="s">
        <v>9102</v>
      </c>
      <c r="M16" s="22" t="s">
        <v>5724</v>
      </c>
      <c r="N16" s="22" t="s">
        <v>2677</v>
      </c>
      <c r="O16" s="20">
        <v>1</v>
      </c>
      <c r="P16" s="22" t="s">
        <v>9109</v>
      </c>
      <c r="Q16" s="22" t="s">
        <v>1168</v>
      </c>
      <c r="R16" s="20">
        <v>6</v>
      </c>
      <c r="S16" s="20" t="s">
        <v>8772</v>
      </c>
      <c r="T16" s="22" t="s">
        <v>9104</v>
      </c>
      <c r="U16" s="20">
        <v>1</v>
      </c>
      <c r="V16" s="20" t="s">
        <v>8773</v>
      </c>
      <c r="W16" s="20" t="s">
        <v>1041</v>
      </c>
      <c r="X16" s="20" t="s">
        <v>613</v>
      </c>
      <c r="Y16" s="22" t="s">
        <v>1041</v>
      </c>
      <c r="Z16" s="20" t="s">
        <v>1041</v>
      </c>
      <c r="AA16" s="22" t="s">
        <v>9116</v>
      </c>
      <c r="AB16" s="20">
        <v>500000</v>
      </c>
      <c r="AC16" s="22" t="s">
        <v>37</v>
      </c>
      <c r="AD16" s="22" t="s">
        <v>1012</v>
      </c>
      <c r="AE16" s="22" t="s">
        <v>5729</v>
      </c>
      <c r="AF16" s="20" t="s">
        <v>31</v>
      </c>
      <c r="AG16" s="20" t="s">
        <v>1041</v>
      </c>
      <c r="AH16" s="20" t="s">
        <v>8774</v>
      </c>
      <c r="AI16" s="20" t="s">
        <v>8775</v>
      </c>
      <c r="AJ16" s="20" t="s">
        <v>8776</v>
      </c>
      <c r="AK16" s="20" t="s">
        <v>8777</v>
      </c>
      <c r="AL16" s="20" t="s">
        <v>8778</v>
      </c>
      <c r="AM16" s="20" t="s">
        <v>8779</v>
      </c>
      <c r="AN16" s="20"/>
      <c r="AO16" s="20"/>
      <c r="AP16" s="20"/>
      <c r="AQ16" s="20"/>
      <c r="AR16" s="20"/>
      <c r="AS16" s="20"/>
      <c r="AT16" s="20"/>
      <c r="AU16" s="20"/>
    </row>
    <row r="17" spans="1:47" ht="15" customHeight="1" x14ac:dyDescent="0.3">
      <c r="A17" s="20">
        <v>15</v>
      </c>
      <c r="B17" s="21">
        <v>42747</v>
      </c>
      <c r="C17" s="22" t="s">
        <v>9088</v>
      </c>
      <c r="D17" s="20" t="s">
        <v>58</v>
      </c>
      <c r="E17" s="22" t="s">
        <v>9089</v>
      </c>
      <c r="F17" s="20" t="s">
        <v>7943</v>
      </c>
      <c r="G17" s="22" t="s">
        <v>1055</v>
      </c>
      <c r="H17" s="22" t="s">
        <v>5745</v>
      </c>
      <c r="I17" s="20" t="s">
        <v>7944</v>
      </c>
      <c r="J17" s="20" t="s">
        <v>1041</v>
      </c>
      <c r="K17" s="22" t="s">
        <v>50</v>
      </c>
      <c r="L17" s="22" t="s">
        <v>9102</v>
      </c>
      <c r="M17" s="22" t="s">
        <v>5724</v>
      </c>
      <c r="N17" s="22" t="s">
        <v>58</v>
      </c>
      <c r="O17" s="20">
        <v>1</v>
      </c>
      <c r="P17" s="22" t="s">
        <v>7692</v>
      </c>
      <c r="Q17" s="22" t="s">
        <v>9103</v>
      </c>
      <c r="R17" s="20">
        <v>3</v>
      </c>
      <c r="S17" s="20" t="s">
        <v>1041</v>
      </c>
      <c r="T17" s="22" t="s">
        <v>9104</v>
      </c>
      <c r="U17" s="20">
        <v>1</v>
      </c>
      <c r="V17" s="20" t="s">
        <v>7945</v>
      </c>
      <c r="W17" s="20" t="s">
        <v>613</v>
      </c>
      <c r="X17" s="20" t="s">
        <v>1014</v>
      </c>
      <c r="Y17" s="22" t="s">
        <v>4636</v>
      </c>
      <c r="Z17" s="20" t="s">
        <v>1849</v>
      </c>
      <c r="AA17" s="22" t="s">
        <v>613</v>
      </c>
      <c r="AB17" s="20" t="s">
        <v>613</v>
      </c>
      <c r="AC17" s="22" t="s">
        <v>613</v>
      </c>
      <c r="AD17" s="22" t="s">
        <v>2674</v>
      </c>
      <c r="AE17" s="22" t="s">
        <v>5729</v>
      </c>
      <c r="AF17" s="20" t="s">
        <v>31</v>
      </c>
      <c r="AG17" s="20" t="s">
        <v>1041</v>
      </c>
      <c r="AH17" s="20" t="s">
        <v>1041</v>
      </c>
      <c r="AI17" s="20" t="s">
        <v>7946</v>
      </c>
      <c r="AJ17" s="20" t="s">
        <v>7947</v>
      </c>
      <c r="AK17" s="20" t="s">
        <v>7948</v>
      </c>
      <c r="AL17" s="20"/>
      <c r="AM17" s="20"/>
      <c r="AN17" s="20"/>
      <c r="AO17" s="20"/>
      <c r="AP17" s="20"/>
      <c r="AQ17" s="20"/>
      <c r="AR17" s="20"/>
      <c r="AS17" s="20"/>
      <c r="AT17" s="20"/>
      <c r="AU17" s="20"/>
    </row>
    <row r="18" spans="1:47" ht="15" customHeight="1" x14ac:dyDescent="0.3">
      <c r="A18" s="20">
        <v>16</v>
      </c>
      <c r="B18" s="21">
        <v>42747</v>
      </c>
      <c r="C18" s="22" t="s">
        <v>9088</v>
      </c>
      <c r="D18" s="20" t="s">
        <v>106</v>
      </c>
      <c r="E18" s="22" t="s">
        <v>9089</v>
      </c>
      <c r="F18" s="20" t="s">
        <v>7949</v>
      </c>
      <c r="G18" s="22" t="s">
        <v>1014</v>
      </c>
      <c r="H18" s="22" t="s">
        <v>5795</v>
      </c>
      <c r="I18" s="20" t="s">
        <v>5794</v>
      </c>
      <c r="J18" s="20" t="s">
        <v>7950</v>
      </c>
      <c r="K18" s="22" t="s">
        <v>50</v>
      </c>
      <c r="L18" s="22" t="s">
        <v>50</v>
      </c>
      <c r="M18" s="22" t="s">
        <v>5786</v>
      </c>
      <c r="N18" s="22" t="s">
        <v>201</v>
      </c>
      <c r="O18" s="20">
        <v>1</v>
      </c>
      <c r="P18" s="22" t="s">
        <v>7692</v>
      </c>
      <c r="Q18" s="22" t="s">
        <v>9103</v>
      </c>
      <c r="R18" s="20">
        <v>3</v>
      </c>
      <c r="S18" s="20" t="s">
        <v>7951</v>
      </c>
      <c r="T18" s="22" t="s">
        <v>9104</v>
      </c>
      <c r="U18" s="20">
        <v>1</v>
      </c>
      <c r="V18" s="20" t="s">
        <v>7952</v>
      </c>
      <c r="W18" s="20" t="s">
        <v>613</v>
      </c>
      <c r="X18" s="20" t="s">
        <v>1014</v>
      </c>
      <c r="Y18" s="22" t="s">
        <v>1041</v>
      </c>
      <c r="Z18" s="20" t="s">
        <v>1041</v>
      </c>
      <c r="AA18" s="22" t="s">
        <v>613</v>
      </c>
      <c r="AB18" s="20" t="s">
        <v>613</v>
      </c>
      <c r="AC18" s="22" t="s">
        <v>613</v>
      </c>
      <c r="AD18" s="22" t="s">
        <v>1012</v>
      </c>
      <c r="AE18" s="22" t="s">
        <v>5729</v>
      </c>
      <c r="AF18" s="20" t="s">
        <v>31</v>
      </c>
      <c r="AG18" s="20" t="s">
        <v>7953</v>
      </c>
      <c r="AH18" s="20" t="s">
        <v>1041</v>
      </c>
      <c r="AI18" s="20" t="s">
        <v>7954</v>
      </c>
      <c r="AJ18" s="20" t="s">
        <v>7955</v>
      </c>
      <c r="AK18" s="20" t="s">
        <v>7956</v>
      </c>
      <c r="AL18" s="20" t="s">
        <v>7957</v>
      </c>
      <c r="AM18" s="20"/>
      <c r="AN18" s="20"/>
      <c r="AO18" s="20"/>
      <c r="AP18" s="20"/>
      <c r="AQ18" s="20"/>
      <c r="AR18" s="20"/>
      <c r="AS18" s="20"/>
      <c r="AT18" s="20"/>
      <c r="AU18" s="20"/>
    </row>
    <row r="19" spans="1:47" ht="15" customHeight="1" x14ac:dyDescent="0.3">
      <c r="A19" s="20">
        <v>17</v>
      </c>
      <c r="B19" s="21">
        <v>42747</v>
      </c>
      <c r="C19" s="22" t="s">
        <v>9088</v>
      </c>
      <c r="D19" s="20" t="s">
        <v>61</v>
      </c>
      <c r="E19" s="22" t="s">
        <v>9094</v>
      </c>
      <c r="F19" s="20" t="s">
        <v>536</v>
      </c>
      <c r="G19" s="22" t="s">
        <v>1656</v>
      </c>
      <c r="H19" s="22" t="s">
        <v>9098</v>
      </c>
      <c r="I19" s="20" t="s">
        <v>8859</v>
      </c>
      <c r="J19" s="20" t="s">
        <v>1041</v>
      </c>
      <c r="K19" s="22" t="s">
        <v>50</v>
      </c>
      <c r="L19" s="22" t="s">
        <v>50</v>
      </c>
      <c r="M19" s="22" t="s">
        <v>5786</v>
      </c>
      <c r="N19" s="22" t="s">
        <v>58</v>
      </c>
      <c r="O19" s="20">
        <v>1</v>
      </c>
      <c r="P19" s="22" t="s">
        <v>9109</v>
      </c>
      <c r="Q19" s="22" t="s">
        <v>1168</v>
      </c>
      <c r="R19" s="20">
        <v>5</v>
      </c>
      <c r="S19" s="20" t="s">
        <v>8860</v>
      </c>
      <c r="T19" s="22" t="s">
        <v>9104</v>
      </c>
      <c r="U19" s="20">
        <v>1</v>
      </c>
      <c r="V19" s="20" t="s">
        <v>8861</v>
      </c>
      <c r="W19" s="20" t="s">
        <v>1014</v>
      </c>
      <c r="X19" s="20" t="s">
        <v>613</v>
      </c>
      <c r="Y19" s="22" t="s">
        <v>1041</v>
      </c>
      <c r="Z19" s="20" t="s">
        <v>1041</v>
      </c>
      <c r="AA19" s="22" t="s">
        <v>613</v>
      </c>
      <c r="AB19" s="20" t="s">
        <v>613</v>
      </c>
      <c r="AC19" s="22" t="s">
        <v>613</v>
      </c>
      <c r="AD19" s="22" t="s">
        <v>2674</v>
      </c>
      <c r="AE19" s="22" t="s">
        <v>5729</v>
      </c>
      <c r="AF19" s="20" t="s">
        <v>31</v>
      </c>
      <c r="AG19" s="20" t="s">
        <v>1041</v>
      </c>
      <c r="AH19" s="20" t="s">
        <v>1041</v>
      </c>
      <c r="AI19" s="20" t="s">
        <v>8862</v>
      </c>
      <c r="AJ19" s="20" t="s">
        <v>8863</v>
      </c>
      <c r="AK19" s="20"/>
      <c r="AL19" s="20"/>
      <c r="AM19" s="20"/>
      <c r="AN19" s="20"/>
      <c r="AO19" s="20"/>
      <c r="AP19" s="20"/>
      <c r="AQ19" s="20"/>
      <c r="AR19" s="20"/>
      <c r="AS19" s="20"/>
      <c r="AT19" s="20"/>
      <c r="AU19" s="20"/>
    </row>
    <row r="20" spans="1:47" ht="15" customHeight="1" x14ac:dyDescent="0.3">
      <c r="A20" s="20">
        <v>18</v>
      </c>
      <c r="B20" s="21">
        <v>42748</v>
      </c>
      <c r="C20" s="22" t="s">
        <v>9088</v>
      </c>
      <c r="D20" s="20" t="s">
        <v>58</v>
      </c>
      <c r="E20" s="22" t="s">
        <v>9089</v>
      </c>
      <c r="F20" s="20" t="s">
        <v>7943</v>
      </c>
      <c r="G20" s="22" t="s">
        <v>1014</v>
      </c>
      <c r="H20" s="22" t="s">
        <v>5795</v>
      </c>
      <c r="I20" s="20" t="s">
        <v>5796</v>
      </c>
      <c r="J20" s="20" t="s">
        <v>7958</v>
      </c>
      <c r="K20" s="22" t="s">
        <v>50</v>
      </c>
      <c r="L20" s="22" t="s">
        <v>9102</v>
      </c>
      <c r="M20" s="22" t="s">
        <v>5724</v>
      </c>
      <c r="N20" s="22" t="s">
        <v>58</v>
      </c>
      <c r="O20" s="20">
        <v>4</v>
      </c>
      <c r="P20" s="22" t="s">
        <v>7692</v>
      </c>
      <c r="Q20" s="22" t="s">
        <v>5725</v>
      </c>
      <c r="R20" s="20">
        <v>2</v>
      </c>
      <c r="S20" s="20" t="s">
        <v>7959</v>
      </c>
      <c r="T20" s="22" t="s">
        <v>9104</v>
      </c>
      <c r="U20" s="20">
        <v>1</v>
      </c>
      <c r="V20" s="20" t="s">
        <v>7960</v>
      </c>
      <c r="W20" s="20" t="s">
        <v>613</v>
      </c>
      <c r="X20" s="20" t="s">
        <v>1014</v>
      </c>
      <c r="Y20" s="22" t="s">
        <v>1041</v>
      </c>
      <c r="Z20" s="20" t="s">
        <v>1041</v>
      </c>
      <c r="AA20" s="22" t="s">
        <v>613</v>
      </c>
      <c r="AB20" s="20" t="s">
        <v>613</v>
      </c>
      <c r="AC20" s="22" t="s">
        <v>613</v>
      </c>
      <c r="AD20" s="22" t="s">
        <v>1012</v>
      </c>
      <c r="AE20" s="22" t="s">
        <v>5729</v>
      </c>
      <c r="AF20" s="20" t="s">
        <v>31</v>
      </c>
      <c r="AG20" s="20" t="s">
        <v>1041</v>
      </c>
      <c r="AH20" s="20" t="s">
        <v>1041</v>
      </c>
      <c r="AI20" s="20" t="s">
        <v>7961</v>
      </c>
      <c r="AJ20" s="20" t="s">
        <v>7962</v>
      </c>
      <c r="AK20" s="20"/>
      <c r="AL20" s="20"/>
      <c r="AM20" s="20"/>
      <c r="AN20" s="20"/>
      <c r="AO20" s="20"/>
      <c r="AP20" s="20"/>
      <c r="AQ20" s="20"/>
      <c r="AR20" s="20"/>
      <c r="AS20" s="20"/>
      <c r="AT20" s="20"/>
      <c r="AU20" s="20"/>
    </row>
    <row r="21" spans="1:47" ht="15" customHeight="1" x14ac:dyDescent="0.3">
      <c r="A21" s="20">
        <v>19</v>
      </c>
      <c r="B21" s="21">
        <v>42748</v>
      </c>
      <c r="C21" s="22" t="s">
        <v>9088</v>
      </c>
      <c r="D21" s="20" t="s">
        <v>48</v>
      </c>
      <c r="E21" s="22" t="s">
        <v>9091</v>
      </c>
      <c r="F21" s="20" t="s">
        <v>1841</v>
      </c>
      <c r="G21" s="22" t="s">
        <v>1597</v>
      </c>
      <c r="H21" s="22" t="s">
        <v>5745</v>
      </c>
      <c r="I21" s="20" t="s">
        <v>5784</v>
      </c>
      <c r="J21" s="20" t="s">
        <v>5785</v>
      </c>
      <c r="K21" s="22" t="s">
        <v>50</v>
      </c>
      <c r="L21" s="22" t="s">
        <v>9102</v>
      </c>
      <c r="M21" s="22" t="s">
        <v>5786</v>
      </c>
      <c r="N21" s="22" t="s">
        <v>58</v>
      </c>
      <c r="O21" s="20">
        <v>3</v>
      </c>
      <c r="P21" s="22" t="s">
        <v>34</v>
      </c>
      <c r="Q21" s="22" t="s">
        <v>9103</v>
      </c>
      <c r="R21" s="20">
        <v>3</v>
      </c>
      <c r="S21" s="20" t="s">
        <v>5787</v>
      </c>
      <c r="T21" s="22" t="s">
        <v>9105</v>
      </c>
      <c r="U21" s="20">
        <v>2</v>
      </c>
      <c r="V21" s="20" t="s">
        <v>5788</v>
      </c>
      <c r="W21" s="20" t="s">
        <v>613</v>
      </c>
      <c r="X21" s="20" t="s">
        <v>1041</v>
      </c>
      <c r="Y21" s="22" t="s">
        <v>1041</v>
      </c>
      <c r="Z21" s="20" t="s">
        <v>1041</v>
      </c>
      <c r="AA21" s="22" t="s">
        <v>9114</v>
      </c>
      <c r="AB21" s="20">
        <v>6000000</v>
      </c>
      <c r="AC21" s="22" t="s">
        <v>37</v>
      </c>
      <c r="AD21" s="22" t="s">
        <v>2674</v>
      </c>
      <c r="AE21" s="22" t="s">
        <v>5729</v>
      </c>
      <c r="AF21" s="20" t="s">
        <v>31</v>
      </c>
      <c r="AG21" s="20" t="s">
        <v>5789</v>
      </c>
      <c r="AH21" s="20" t="s">
        <v>1041</v>
      </c>
      <c r="AI21" s="20" t="s">
        <v>5790</v>
      </c>
      <c r="AJ21" s="20" t="s">
        <v>5791</v>
      </c>
      <c r="AK21" s="20" t="s">
        <v>5792</v>
      </c>
      <c r="AL21" s="20"/>
      <c r="AM21" s="20"/>
      <c r="AN21" s="20"/>
      <c r="AO21" s="20"/>
      <c r="AP21" s="20"/>
      <c r="AQ21" s="20"/>
      <c r="AR21" s="20"/>
      <c r="AS21" s="20"/>
      <c r="AT21" s="20"/>
      <c r="AU21" s="20"/>
    </row>
    <row r="22" spans="1:47" ht="15" customHeight="1" x14ac:dyDescent="0.3">
      <c r="A22" s="20">
        <v>20</v>
      </c>
      <c r="B22" s="21">
        <v>42749</v>
      </c>
      <c r="C22" s="22" t="s">
        <v>9088</v>
      </c>
      <c r="D22" s="20" t="s">
        <v>93</v>
      </c>
      <c r="E22" s="22" t="s">
        <v>9089</v>
      </c>
      <c r="F22" s="20" t="s">
        <v>202</v>
      </c>
      <c r="G22" s="22" t="s">
        <v>1014</v>
      </c>
      <c r="H22" s="22" t="s">
        <v>5795</v>
      </c>
      <c r="I22" s="20" t="s">
        <v>1041</v>
      </c>
      <c r="J22" s="20" t="s">
        <v>7963</v>
      </c>
      <c r="K22" s="22" t="s">
        <v>50</v>
      </c>
      <c r="L22" s="22" t="s">
        <v>50</v>
      </c>
      <c r="M22" s="22" t="s">
        <v>5724</v>
      </c>
      <c r="N22" s="22" t="s">
        <v>93</v>
      </c>
      <c r="O22" s="20">
        <v>1</v>
      </c>
      <c r="P22" s="22" t="s">
        <v>7692</v>
      </c>
      <c r="Q22" s="22" t="s">
        <v>5747</v>
      </c>
      <c r="R22" s="20">
        <v>1</v>
      </c>
      <c r="S22" s="20" t="s">
        <v>1041</v>
      </c>
      <c r="T22" s="22" t="s">
        <v>9104</v>
      </c>
      <c r="U22" s="20">
        <v>1</v>
      </c>
      <c r="V22" s="20" t="s">
        <v>7964</v>
      </c>
      <c r="W22" s="20" t="s">
        <v>613</v>
      </c>
      <c r="X22" s="20" t="s">
        <v>1014</v>
      </c>
      <c r="Y22" s="22" t="s">
        <v>6201</v>
      </c>
      <c r="Z22" s="20" t="s">
        <v>7965</v>
      </c>
      <c r="AA22" s="22" t="s">
        <v>613</v>
      </c>
      <c r="AB22" s="20" t="s">
        <v>613</v>
      </c>
      <c r="AC22" s="22" t="s">
        <v>613</v>
      </c>
      <c r="AD22" s="22" t="s">
        <v>2674</v>
      </c>
      <c r="AE22" s="22" t="s">
        <v>5729</v>
      </c>
      <c r="AF22" s="20" t="s">
        <v>31</v>
      </c>
      <c r="AG22" s="20" t="s">
        <v>7966</v>
      </c>
      <c r="AH22" s="20" t="s">
        <v>1041</v>
      </c>
      <c r="AI22" s="20" t="s">
        <v>7967</v>
      </c>
      <c r="AJ22" s="20" t="s">
        <v>7968</v>
      </c>
      <c r="AK22" s="20"/>
      <c r="AL22" s="20"/>
      <c r="AM22" s="20"/>
      <c r="AN22" s="20"/>
      <c r="AO22" s="20"/>
      <c r="AP22" s="20"/>
      <c r="AQ22" s="20"/>
      <c r="AR22" s="20"/>
      <c r="AS22" s="20"/>
      <c r="AT22" s="20"/>
      <c r="AU22" s="20"/>
    </row>
    <row r="23" spans="1:47" ht="15" customHeight="1" x14ac:dyDescent="0.3">
      <c r="A23" s="20">
        <v>21</v>
      </c>
      <c r="B23" s="21">
        <v>42750</v>
      </c>
      <c r="C23" s="22" t="s">
        <v>9088</v>
      </c>
      <c r="D23" s="20" t="s">
        <v>53</v>
      </c>
      <c r="E23" s="22" t="s">
        <v>9092</v>
      </c>
      <c r="F23" s="20" t="s">
        <v>100</v>
      </c>
      <c r="G23" s="22" t="s">
        <v>1597</v>
      </c>
      <c r="H23" s="22" t="s">
        <v>5745</v>
      </c>
      <c r="I23" s="20" t="s">
        <v>7969</v>
      </c>
      <c r="J23" s="20" t="s">
        <v>7970</v>
      </c>
      <c r="K23" s="22" t="s">
        <v>50</v>
      </c>
      <c r="L23" s="22" t="s">
        <v>9102</v>
      </c>
      <c r="M23" s="22" t="s">
        <v>5786</v>
      </c>
      <c r="N23" s="22" t="s">
        <v>93</v>
      </c>
      <c r="O23" s="20">
        <v>1</v>
      </c>
      <c r="P23" s="22" t="s">
        <v>7692</v>
      </c>
      <c r="Q23" s="22" t="s">
        <v>9103</v>
      </c>
      <c r="R23" s="20">
        <v>3</v>
      </c>
      <c r="S23" s="20" t="s">
        <v>7971</v>
      </c>
      <c r="T23" s="22" t="s">
        <v>9104</v>
      </c>
      <c r="U23" s="20">
        <v>1</v>
      </c>
      <c r="V23" s="20" t="s">
        <v>7972</v>
      </c>
      <c r="W23" s="20" t="s">
        <v>613</v>
      </c>
      <c r="X23" s="20" t="s">
        <v>1041</v>
      </c>
      <c r="Y23" s="22" t="s">
        <v>1041</v>
      </c>
      <c r="Z23" s="20" t="s">
        <v>1041</v>
      </c>
      <c r="AA23" s="22" t="s">
        <v>9114</v>
      </c>
      <c r="AB23" s="20" t="s">
        <v>7973</v>
      </c>
      <c r="AC23" s="22" t="s">
        <v>37</v>
      </c>
      <c r="AD23" s="22" t="s">
        <v>2674</v>
      </c>
      <c r="AE23" s="22" t="s">
        <v>5729</v>
      </c>
      <c r="AF23" s="20" t="s">
        <v>31</v>
      </c>
      <c r="AG23" s="20" t="s">
        <v>1041</v>
      </c>
      <c r="AH23" s="20" t="s">
        <v>1041</v>
      </c>
      <c r="AI23" s="20" t="s">
        <v>7974</v>
      </c>
      <c r="AJ23" s="20" t="s">
        <v>7975</v>
      </c>
      <c r="AK23" s="20" t="s">
        <v>7976</v>
      </c>
      <c r="AL23" s="20"/>
      <c r="AM23" s="20"/>
      <c r="AN23" s="20"/>
      <c r="AO23" s="20"/>
      <c r="AP23" s="20"/>
      <c r="AQ23" s="20"/>
      <c r="AR23" s="20"/>
      <c r="AS23" s="20"/>
      <c r="AT23" s="20"/>
      <c r="AU23" s="20"/>
    </row>
    <row r="24" spans="1:47" ht="15" customHeight="1" x14ac:dyDescent="0.3">
      <c r="A24" s="20">
        <v>22</v>
      </c>
      <c r="B24" s="21">
        <v>42751</v>
      </c>
      <c r="C24" s="22" t="s">
        <v>9088</v>
      </c>
      <c r="D24" s="20" t="s">
        <v>4477</v>
      </c>
      <c r="E24" s="22" t="s">
        <v>9094</v>
      </c>
      <c r="F24" s="20" t="s">
        <v>5793</v>
      </c>
      <c r="G24" s="22" t="s">
        <v>1014</v>
      </c>
      <c r="H24" s="22" t="s">
        <v>5795</v>
      </c>
      <c r="I24" s="20" t="s">
        <v>5796</v>
      </c>
      <c r="J24" s="20" t="s">
        <v>5797</v>
      </c>
      <c r="K24" s="22" t="s">
        <v>50</v>
      </c>
      <c r="L24" s="22" t="s">
        <v>9102</v>
      </c>
      <c r="M24" s="22" t="s">
        <v>5724</v>
      </c>
      <c r="N24" s="22" t="s">
        <v>4477</v>
      </c>
      <c r="O24" s="20">
        <v>3</v>
      </c>
      <c r="P24" s="22" t="s">
        <v>34</v>
      </c>
      <c r="Q24" s="22" t="s">
        <v>9103</v>
      </c>
      <c r="R24" s="20">
        <v>3</v>
      </c>
      <c r="S24" s="20" t="s">
        <v>5798</v>
      </c>
      <c r="T24" s="22" t="s">
        <v>9104</v>
      </c>
      <c r="U24" s="20">
        <v>1</v>
      </c>
      <c r="V24" s="20" t="s">
        <v>5799</v>
      </c>
      <c r="W24" s="20" t="s">
        <v>613</v>
      </c>
      <c r="X24" s="20" t="s">
        <v>1014</v>
      </c>
      <c r="Y24" s="22" t="s">
        <v>1041</v>
      </c>
      <c r="Z24" s="20" t="s">
        <v>1041</v>
      </c>
      <c r="AA24" s="22" t="s">
        <v>613</v>
      </c>
      <c r="AB24" s="20" t="s">
        <v>613</v>
      </c>
      <c r="AC24" s="22" t="s">
        <v>613</v>
      </c>
      <c r="AD24" s="22" t="s">
        <v>1012</v>
      </c>
      <c r="AE24" s="22" t="s">
        <v>5729</v>
      </c>
      <c r="AF24" s="20" t="s">
        <v>31</v>
      </c>
      <c r="AG24" s="20" t="s">
        <v>5800</v>
      </c>
      <c r="AH24" s="20" t="s">
        <v>5801</v>
      </c>
      <c r="AI24" s="20" t="s">
        <v>5802</v>
      </c>
      <c r="AJ24" s="20" t="s">
        <v>5803</v>
      </c>
      <c r="AK24" s="20"/>
      <c r="AL24" s="20"/>
      <c r="AM24" s="20"/>
      <c r="AN24" s="20"/>
      <c r="AO24" s="20"/>
      <c r="AP24" s="20"/>
      <c r="AQ24" s="20"/>
      <c r="AR24" s="20"/>
      <c r="AS24" s="20"/>
      <c r="AT24" s="20"/>
      <c r="AU24" s="20"/>
    </row>
    <row r="25" spans="1:47" ht="15" customHeight="1" x14ac:dyDescent="0.3">
      <c r="A25" s="20">
        <v>23</v>
      </c>
      <c r="B25" s="21">
        <v>42752</v>
      </c>
      <c r="C25" s="22" t="s">
        <v>9088</v>
      </c>
      <c r="D25" s="20" t="s">
        <v>5804</v>
      </c>
      <c r="E25" s="22" t="s">
        <v>9095</v>
      </c>
      <c r="F25" s="20" t="s">
        <v>520</v>
      </c>
      <c r="G25" s="22" t="s">
        <v>1597</v>
      </c>
      <c r="H25" s="22" t="s">
        <v>5745</v>
      </c>
      <c r="I25" s="20" t="s">
        <v>1041</v>
      </c>
      <c r="J25" s="20" t="s">
        <v>5805</v>
      </c>
      <c r="K25" s="22" t="s">
        <v>50</v>
      </c>
      <c r="L25" s="22" t="s">
        <v>9102</v>
      </c>
      <c r="M25" s="22" t="s">
        <v>5724</v>
      </c>
      <c r="N25" s="22" t="s">
        <v>5804</v>
      </c>
      <c r="O25" s="20">
        <v>3</v>
      </c>
      <c r="P25" s="22" t="s">
        <v>34</v>
      </c>
      <c r="Q25" s="22" t="s">
        <v>5725</v>
      </c>
      <c r="R25" s="20">
        <v>2</v>
      </c>
      <c r="S25" s="20" t="s">
        <v>5806</v>
      </c>
      <c r="T25" s="22" t="s">
        <v>9104</v>
      </c>
      <c r="U25" s="20">
        <v>1</v>
      </c>
      <c r="V25" s="20" t="s">
        <v>5807</v>
      </c>
      <c r="W25" s="20" t="s">
        <v>613</v>
      </c>
      <c r="X25" s="20" t="s">
        <v>1041</v>
      </c>
      <c r="Y25" s="22" t="s">
        <v>1041</v>
      </c>
      <c r="Z25" s="20" t="s">
        <v>1041</v>
      </c>
      <c r="AA25" s="22" t="s">
        <v>1041</v>
      </c>
      <c r="AB25" s="20" t="s">
        <v>1041</v>
      </c>
      <c r="AC25" s="22" t="s">
        <v>37</v>
      </c>
      <c r="AD25" s="22" t="s">
        <v>1012</v>
      </c>
      <c r="AE25" s="22" t="s">
        <v>5729</v>
      </c>
      <c r="AF25" s="20" t="s">
        <v>31</v>
      </c>
      <c r="AG25" s="20" t="s">
        <v>1041</v>
      </c>
      <c r="AH25" s="20" t="s">
        <v>1041</v>
      </c>
      <c r="AI25" s="20" t="s">
        <v>5808</v>
      </c>
      <c r="AJ25" s="20" t="s">
        <v>5809</v>
      </c>
      <c r="AK25" s="20" t="s">
        <v>5810</v>
      </c>
      <c r="AL25" s="20" t="s">
        <v>5811</v>
      </c>
      <c r="AM25" s="20"/>
      <c r="AN25" s="20"/>
      <c r="AO25" s="20"/>
      <c r="AP25" s="20"/>
      <c r="AQ25" s="20"/>
      <c r="AR25" s="20"/>
      <c r="AS25" s="20"/>
      <c r="AT25" s="20"/>
      <c r="AU25" s="20"/>
    </row>
    <row r="26" spans="1:47" ht="15" customHeight="1" x14ac:dyDescent="0.3">
      <c r="A26" s="20">
        <v>24</v>
      </c>
      <c r="B26" s="21">
        <v>42753</v>
      </c>
      <c r="C26" s="22" t="s">
        <v>9088</v>
      </c>
      <c r="D26" s="20" t="s">
        <v>2677</v>
      </c>
      <c r="E26" s="22" t="s">
        <v>9094</v>
      </c>
      <c r="F26" s="20" t="s">
        <v>4996</v>
      </c>
      <c r="G26" s="22" t="s">
        <v>1597</v>
      </c>
      <c r="H26" s="22" t="s">
        <v>5745</v>
      </c>
      <c r="I26" s="20" t="s">
        <v>1041</v>
      </c>
      <c r="J26" s="20" t="s">
        <v>5812</v>
      </c>
      <c r="K26" s="22" t="s">
        <v>50</v>
      </c>
      <c r="L26" s="22" t="s">
        <v>9102</v>
      </c>
      <c r="M26" s="22" t="s">
        <v>5724</v>
      </c>
      <c r="N26" s="22" t="s">
        <v>2677</v>
      </c>
      <c r="O26" s="20">
        <v>3</v>
      </c>
      <c r="P26" s="22" t="s">
        <v>34</v>
      </c>
      <c r="Q26" s="22" t="s">
        <v>9103</v>
      </c>
      <c r="R26" s="20">
        <v>3</v>
      </c>
      <c r="S26" s="20" t="s">
        <v>5813</v>
      </c>
      <c r="T26" s="22" t="s">
        <v>9104</v>
      </c>
      <c r="U26" s="20">
        <v>1</v>
      </c>
      <c r="V26" s="20" t="s">
        <v>5814</v>
      </c>
      <c r="W26" s="20" t="s">
        <v>613</v>
      </c>
      <c r="X26" s="20" t="s">
        <v>1041</v>
      </c>
      <c r="Y26" s="22" t="s">
        <v>1041</v>
      </c>
      <c r="Z26" s="20" t="s">
        <v>1041</v>
      </c>
      <c r="AA26" s="22" t="s">
        <v>1041</v>
      </c>
      <c r="AB26" s="20" t="s">
        <v>1041</v>
      </c>
      <c r="AC26" s="22" t="s">
        <v>37</v>
      </c>
      <c r="AD26" s="22" t="s">
        <v>2674</v>
      </c>
      <c r="AE26" s="22" t="s">
        <v>5729</v>
      </c>
      <c r="AF26" s="20" t="s">
        <v>31</v>
      </c>
      <c r="AG26" s="20" t="s">
        <v>1041</v>
      </c>
      <c r="AH26" s="20" t="s">
        <v>1041</v>
      </c>
      <c r="AI26" s="20" t="s">
        <v>5815</v>
      </c>
      <c r="AJ26" s="20" t="s">
        <v>5816</v>
      </c>
      <c r="AK26" s="20" t="s">
        <v>5817</v>
      </c>
      <c r="AL26" s="20"/>
      <c r="AM26" s="20"/>
      <c r="AN26" s="20"/>
      <c r="AO26" s="20"/>
      <c r="AP26" s="20"/>
      <c r="AQ26" s="20"/>
      <c r="AR26" s="20"/>
      <c r="AS26" s="20"/>
      <c r="AT26" s="20"/>
      <c r="AU26" s="20"/>
    </row>
    <row r="27" spans="1:47" ht="15" customHeight="1" x14ac:dyDescent="0.3">
      <c r="A27" s="20">
        <v>25</v>
      </c>
      <c r="B27" s="21">
        <v>42753</v>
      </c>
      <c r="C27" s="22" t="s">
        <v>9088</v>
      </c>
      <c r="D27" s="20" t="s">
        <v>97</v>
      </c>
      <c r="E27" s="22" t="s">
        <v>9094</v>
      </c>
      <c r="F27" s="20" t="s">
        <v>97</v>
      </c>
      <c r="G27" s="22" t="s">
        <v>241</v>
      </c>
      <c r="H27" s="22" t="s">
        <v>5745</v>
      </c>
      <c r="I27" s="20" t="s">
        <v>5818</v>
      </c>
      <c r="J27" s="20" t="s">
        <v>5819</v>
      </c>
      <c r="K27" s="22" t="s">
        <v>5820</v>
      </c>
      <c r="L27" s="22" t="s">
        <v>50</v>
      </c>
      <c r="M27" s="22" t="s">
        <v>5724</v>
      </c>
      <c r="N27" s="22" t="s">
        <v>97</v>
      </c>
      <c r="O27" s="20">
        <v>3</v>
      </c>
      <c r="P27" s="22" t="s">
        <v>34</v>
      </c>
      <c r="Q27" s="22" t="s">
        <v>9103</v>
      </c>
      <c r="R27" s="20">
        <v>3</v>
      </c>
      <c r="S27" s="20" t="s">
        <v>1041</v>
      </c>
      <c r="T27" s="22" t="s">
        <v>9104</v>
      </c>
      <c r="U27" s="20">
        <v>1</v>
      </c>
      <c r="V27" s="20" t="s">
        <v>5821</v>
      </c>
      <c r="W27" s="20" t="s">
        <v>613</v>
      </c>
      <c r="X27" s="20" t="s">
        <v>1041</v>
      </c>
      <c r="Y27" s="22" t="s">
        <v>1041</v>
      </c>
      <c r="Z27" s="20" t="s">
        <v>1041</v>
      </c>
      <c r="AA27" s="22" t="s">
        <v>613</v>
      </c>
      <c r="AB27" s="20" t="s">
        <v>613</v>
      </c>
      <c r="AC27" s="22" t="s">
        <v>613</v>
      </c>
      <c r="AD27" s="22" t="s">
        <v>2674</v>
      </c>
      <c r="AE27" s="22" t="s">
        <v>5729</v>
      </c>
      <c r="AF27" s="20" t="s">
        <v>31</v>
      </c>
      <c r="AG27" s="20" t="s">
        <v>1041</v>
      </c>
      <c r="AH27" s="20" t="s">
        <v>1041</v>
      </c>
      <c r="AI27" s="20" t="s">
        <v>5822</v>
      </c>
      <c r="AJ27" s="20" t="s">
        <v>5823</v>
      </c>
      <c r="AK27" s="20"/>
      <c r="AL27" s="20"/>
      <c r="AM27" s="20"/>
      <c r="AN27" s="20"/>
      <c r="AO27" s="20"/>
      <c r="AP27" s="20"/>
      <c r="AQ27" s="20"/>
      <c r="AR27" s="20"/>
      <c r="AS27" s="20"/>
      <c r="AT27" s="20"/>
      <c r="AU27" s="20"/>
    </row>
    <row r="28" spans="1:47" ht="15" customHeight="1" x14ac:dyDescent="0.3">
      <c r="A28" s="20">
        <v>26</v>
      </c>
      <c r="B28" s="21">
        <v>42754</v>
      </c>
      <c r="C28" s="22" t="s">
        <v>9088</v>
      </c>
      <c r="D28" s="20" t="s">
        <v>2677</v>
      </c>
      <c r="E28" s="22" t="s">
        <v>9094</v>
      </c>
      <c r="F28" s="20" t="s">
        <v>6651</v>
      </c>
      <c r="G28" s="22" t="s">
        <v>1055</v>
      </c>
      <c r="H28" s="22" t="s">
        <v>5745</v>
      </c>
      <c r="I28" s="20" t="s">
        <v>6198</v>
      </c>
      <c r="J28" s="20" t="s">
        <v>7776</v>
      </c>
      <c r="K28" s="22" t="s">
        <v>5820</v>
      </c>
      <c r="L28" s="22" t="s">
        <v>50</v>
      </c>
      <c r="M28" s="22" t="s">
        <v>5724</v>
      </c>
      <c r="N28" s="22" t="s">
        <v>2677</v>
      </c>
      <c r="O28" s="20">
        <v>1</v>
      </c>
      <c r="P28" s="22" t="s">
        <v>9109</v>
      </c>
      <c r="Q28" s="22" t="s">
        <v>5725</v>
      </c>
      <c r="R28" s="20">
        <v>2</v>
      </c>
      <c r="S28" s="20" t="s">
        <v>8848</v>
      </c>
      <c r="T28" s="22" t="s">
        <v>9104</v>
      </c>
      <c r="U28" s="20">
        <v>1</v>
      </c>
      <c r="V28" s="20" t="s">
        <v>8849</v>
      </c>
      <c r="W28" s="20" t="s">
        <v>4418</v>
      </c>
      <c r="X28" s="20" t="s">
        <v>613</v>
      </c>
      <c r="Y28" s="22" t="s">
        <v>6201</v>
      </c>
      <c r="Z28" s="20" t="s">
        <v>6202</v>
      </c>
      <c r="AA28" s="22" t="s">
        <v>613</v>
      </c>
      <c r="AB28" s="20" t="s">
        <v>613</v>
      </c>
      <c r="AC28" s="22" t="s">
        <v>613</v>
      </c>
      <c r="AD28" s="22" t="s">
        <v>2674</v>
      </c>
      <c r="AE28" s="22" t="s">
        <v>5729</v>
      </c>
      <c r="AF28" s="20" t="s">
        <v>31</v>
      </c>
      <c r="AG28" s="20" t="s">
        <v>1041</v>
      </c>
      <c r="AH28" s="20" t="s">
        <v>1041</v>
      </c>
      <c r="AI28" s="20" t="s">
        <v>9297</v>
      </c>
      <c r="AJ28" s="20" t="s">
        <v>8850</v>
      </c>
      <c r="AK28" s="20"/>
      <c r="AL28" s="20"/>
      <c r="AM28" s="20"/>
      <c r="AN28" s="20"/>
      <c r="AO28" s="20"/>
      <c r="AP28" s="20"/>
      <c r="AQ28" s="20"/>
      <c r="AR28" s="20"/>
      <c r="AS28" s="20"/>
      <c r="AT28" s="20"/>
      <c r="AU28" s="20"/>
    </row>
    <row r="29" spans="1:47" ht="15" customHeight="1" x14ac:dyDescent="0.3">
      <c r="A29" s="20">
        <v>27</v>
      </c>
      <c r="B29" s="21">
        <v>42756</v>
      </c>
      <c r="C29" s="22" t="s">
        <v>9088</v>
      </c>
      <c r="D29" s="20" t="s">
        <v>57</v>
      </c>
      <c r="E29" s="22" t="s">
        <v>9091</v>
      </c>
      <c r="F29" s="20" t="s">
        <v>7977</v>
      </c>
      <c r="G29" s="22" t="s">
        <v>241</v>
      </c>
      <c r="H29" s="22" t="s">
        <v>5745</v>
      </c>
      <c r="I29" s="20" t="s">
        <v>7978</v>
      </c>
      <c r="J29" s="20" t="s">
        <v>1041</v>
      </c>
      <c r="K29" s="22" t="s">
        <v>50</v>
      </c>
      <c r="L29" s="22" t="s">
        <v>9102</v>
      </c>
      <c r="M29" s="22" t="s">
        <v>5724</v>
      </c>
      <c r="N29" s="22" t="s">
        <v>57</v>
      </c>
      <c r="O29" s="20">
        <v>1</v>
      </c>
      <c r="P29" s="22" t="s">
        <v>7692</v>
      </c>
      <c r="Q29" s="22" t="s">
        <v>5747</v>
      </c>
      <c r="R29" s="20">
        <v>1</v>
      </c>
      <c r="S29" s="20" t="s">
        <v>7979</v>
      </c>
      <c r="T29" s="22" t="s">
        <v>9104</v>
      </c>
      <c r="U29" s="20">
        <v>1</v>
      </c>
      <c r="V29" s="20" t="s">
        <v>2057</v>
      </c>
      <c r="W29" s="20" t="s">
        <v>613</v>
      </c>
      <c r="X29" s="20" t="s">
        <v>1016</v>
      </c>
      <c r="Y29" s="22" t="s">
        <v>4636</v>
      </c>
      <c r="Z29" s="20" t="s">
        <v>1849</v>
      </c>
      <c r="AA29" s="22" t="s">
        <v>613</v>
      </c>
      <c r="AB29" s="20" t="s">
        <v>613</v>
      </c>
      <c r="AC29" s="22" t="s">
        <v>613</v>
      </c>
      <c r="AD29" s="22" t="s">
        <v>2674</v>
      </c>
      <c r="AE29" s="22" t="s">
        <v>5729</v>
      </c>
      <c r="AF29" s="20" t="s">
        <v>31</v>
      </c>
      <c r="AG29" s="20" t="s">
        <v>1041</v>
      </c>
      <c r="AH29" s="20" t="s">
        <v>1041</v>
      </c>
      <c r="AI29" s="20" t="s">
        <v>7980</v>
      </c>
      <c r="AJ29" s="20" t="s">
        <v>7981</v>
      </c>
      <c r="AK29" s="20"/>
      <c r="AL29" s="20"/>
      <c r="AM29" s="20"/>
      <c r="AN29" s="20"/>
      <c r="AO29" s="20"/>
      <c r="AP29" s="20"/>
      <c r="AQ29" s="20"/>
      <c r="AR29" s="20"/>
      <c r="AS29" s="20"/>
      <c r="AT29" s="20"/>
      <c r="AU29" s="20"/>
    </row>
    <row r="30" spans="1:47" ht="15" customHeight="1" x14ac:dyDescent="0.3">
      <c r="A30" s="20">
        <v>28</v>
      </c>
      <c r="B30" s="21">
        <v>42756</v>
      </c>
      <c r="C30" s="22" t="s">
        <v>9088</v>
      </c>
      <c r="D30" s="20" t="s">
        <v>61</v>
      </c>
      <c r="E30" s="22" t="s">
        <v>9094</v>
      </c>
      <c r="F30" s="20" t="s">
        <v>5824</v>
      </c>
      <c r="G30" s="22" t="s">
        <v>1597</v>
      </c>
      <c r="H30" s="22" t="s">
        <v>5745</v>
      </c>
      <c r="I30" s="20" t="s">
        <v>5825</v>
      </c>
      <c r="J30" s="20" t="s">
        <v>5826</v>
      </c>
      <c r="K30" s="22" t="s">
        <v>50</v>
      </c>
      <c r="L30" s="22" t="s">
        <v>9102</v>
      </c>
      <c r="M30" s="22" t="s">
        <v>5724</v>
      </c>
      <c r="N30" s="22" t="s">
        <v>61</v>
      </c>
      <c r="O30" s="20">
        <v>3</v>
      </c>
      <c r="P30" s="22" t="s">
        <v>34</v>
      </c>
      <c r="Q30" s="22" t="s">
        <v>5725</v>
      </c>
      <c r="R30" s="20">
        <v>2</v>
      </c>
      <c r="S30" s="20" t="s">
        <v>5827</v>
      </c>
      <c r="T30" s="22" t="s">
        <v>9104</v>
      </c>
      <c r="U30" s="20">
        <v>1</v>
      </c>
      <c r="V30" s="20" t="s">
        <v>5828</v>
      </c>
      <c r="W30" s="20" t="s">
        <v>613</v>
      </c>
      <c r="X30" s="20" t="s">
        <v>1041</v>
      </c>
      <c r="Y30" s="22" t="s">
        <v>1041</v>
      </c>
      <c r="Z30" s="20" t="s">
        <v>1041</v>
      </c>
      <c r="AA30" s="22" t="s">
        <v>1041</v>
      </c>
      <c r="AB30" s="20" t="s">
        <v>1041</v>
      </c>
      <c r="AC30" s="22" t="s">
        <v>37</v>
      </c>
      <c r="AD30" s="22" t="s">
        <v>2674</v>
      </c>
      <c r="AE30" s="22" t="s">
        <v>5729</v>
      </c>
      <c r="AF30" s="20" t="s">
        <v>31</v>
      </c>
      <c r="AG30" s="20" t="s">
        <v>5829</v>
      </c>
      <c r="AH30" s="20" t="s">
        <v>1041</v>
      </c>
      <c r="AI30" s="20" t="s">
        <v>5830</v>
      </c>
      <c r="AJ30" s="20" t="s">
        <v>5831</v>
      </c>
      <c r="AK30" s="20" t="s">
        <v>5832</v>
      </c>
      <c r="AL30" s="20"/>
      <c r="AM30" s="20"/>
      <c r="AN30" s="20"/>
      <c r="AO30" s="20"/>
      <c r="AP30" s="20"/>
      <c r="AQ30" s="20"/>
      <c r="AR30" s="20"/>
      <c r="AS30" s="20"/>
      <c r="AT30" s="20"/>
      <c r="AU30" s="20"/>
    </row>
    <row r="31" spans="1:47" ht="15" customHeight="1" x14ac:dyDescent="0.3">
      <c r="A31" s="20">
        <v>29</v>
      </c>
      <c r="B31" s="21">
        <v>42761</v>
      </c>
      <c r="C31" s="22" t="s">
        <v>9088</v>
      </c>
      <c r="D31" s="20" t="s">
        <v>58</v>
      </c>
      <c r="E31" s="22" t="s">
        <v>9089</v>
      </c>
      <c r="F31" s="20" t="s">
        <v>327</v>
      </c>
      <c r="G31" s="22" t="s">
        <v>1597</v>
      </c>
      <c r="H31" s="22" t="s">
        <v>5745</v>
      </c>
      <c r="I31" s="20" t="s">
        <v>5833</v>
      </c>
      <c r="J31" s="20" t="s">
        <v>5834</v>
      </c>
      <c r="K31" s="22" t="s">
        <v>50</v>
      </c>
      <c r="L31" s="22" t="s">
        <v>9102</v>
      </c>
      <c r="M31" s="22" t="s">
        <v>5724</v>
      </c>
      <c r="N31" s="22" t="s">
        <v>58</v>
      </c>
      <c r="O31" s="20">
        <v>3</v>
      </c>
      <c r="P31" s="22" t="s">
        <v>34</v>
      </c>
      <c r="Q31" s="22" t="s">
        <v>5747</v>
      </c>
      <c r="R31" s="20">
        <v>1</v>
      </c>
      <c r="S31" s="20" t="s">
        <v>5835</v>
      </c>
      <c r="T31" s="22" t="s">
        <v>9104</v>
      </c>
      <c r="U31" s="20">
        <v>1</v>
      </c>
      <c r="V31" s="20" t="s">
        <v>5836</v>
      </c>
      <c r="W31" s="20" t="s">
        <v>613</v>
      </c>
      <c r="X31" s="20" t="s">
        <v>1041</v>
      </c>
      <c r="Y31" s="22" t="s">
        <v>1041</v>
      </c>
      <c r="Z31" s="20" t="s">
        <v>1041</v>
      </c>
      <c r="AA31" s="22" t="s">
        <v>9115</v>
      </c>
      <c r="AB31" s="20">
        <v>100000</v>
      </c>
      <c r="AC31" s="22" t="s">
        <v>176</v>
      </c>
      <c r="AD31" s="22" t="s">
        <v>1031</v>
      </c>
      <c r="AE31" s="22" t="s">
        <v>9476</v>
      </c>
      <c r="AF31" s="20" t="s">
        <v>158</v>
      </c>
      <c r="AG31" s="20" t="s">
        <v>1041</v>
      </c>
      <c r="AH31" s="20" t="s">
        <v>5837</v>
      </c>
      <c r="AI31" s="20" t="s">
        <v>5838</v>
      </c>
      <c r="AJ31" s="20" t="s">
        <v>5839</v>
      </c>
      <c r="AK31" s="20"/>
      <c r="AL31" s="20"/>
      <c r="AM31" s="20"/>
      <c r="AN31" s="20"/>
      <c r="AO31" s="20"/>
      <c r="AP31" s="20"/>
      <c r="AQ31" s="20"/>
      <c r="AR31" s="20"/>
      <c r="AS31" s="20"/>
      <c r="AT31" s="20"/>
      <c r="AU31" s="20"/>
    </row>
    <row r="32" spans="1:47" ht="15" customHeight="1" x14ac:dyDescent="0.3">
      <c r="A32" s="20">
        <v>30</v>
      </c>
      <c r="B32" s="21">
        <v>42763</v>
      </c>
      <c r="C32" s="22" t="s">
        <v>9088</v>
      </c>
      <c r="D32" s="20" t="s">
        <v>58</v>
      </c>
      <c r="E32" s="22" t="s">
        <v>9089</v>
      </c>
      <c r="F32" s="20" t="s">
        <v>327</v>
      </c>
      <c r="G32" s="22" t="s">
        <v>1944</v>
      </c>
      <c r="H32" s="22" t="s">
        <v>5745</v>
      </c>
      <c r="I32" s="20" t="s">
        <v>5840</v>
      </c>
      <c r="J32" s="20" t="s">
        <v>5841</v>
      </c>
      <c r="K32" s="22" t="s">
        <v>50</v>
      </c>
      <c r="L32" s="22" t="s">
        <v>9102</v>
      </c>
      <c r="M32" s="22" t="s">
        <v>5724</v>
      </c>
      <c r="N32" s="22" t="s">
        <v>58</v>
      </c>
      <c r="O32" s="20">
        <v>3</v>
      </c>
      <c r="P32" s="22" t="s">
        <v>34</v>
      </c>
      <c r="Q32" s="22" t="s">
        <v>5747</v>
      </c>
      <c r="R32" s="20">
        <v>1</v>
      </c>
      <c r="S32" s="20" t="s">
        <v>3652</v>
      </c>
      <c r="T32" s="22" t="s">
        <v>9104</v>
      </c>
      <c r="U32" s="20">
        <v>1</v>
      </c>
      <c r="V32" s="20" t="s">
        <v>5842</v>
      </c>
      <c r="W32" s="20" t="s">
        <v>613</v>
      </c>
      <c r="X32" s="20" t="s">
        <v>1041</v>
      </c>
      <c r="Y32" s="22" t="s">
        <v>1041</v>
      </c>
      <c r="Z32" s="20" t="s">
        <v>1041</v>
      </c>
      <c r="AA32" s="22" t="s">
        <v>613</v>
      </c>
      <c r="AB32" s="20" t="s">
        <v>613</v>
      </c>
      <c r="AC32" s="22" t="s">
        <v>613</v>
      </c>
      <c r="AD32" s="22" t="s">
        <v>1012</v>
      </c>
      <c r="AE32" s="22" t="s">
        <v>5729</v>
      </c>
      <c r="AF32" s="20" t="s">
        <v>31</v>
      </c>
      <c r="AG32" s="20" t="s">
        <v>1041</v>
      </c>
      <c r="AH32" s="20" t="s">
        <v>5843</v>
      </c>
      <c r="AI32" s="20" t="s">
        <v>5844</v>
      </c>
      <c r="AJ32" s="20" t="s">
        <v>5845</v>
      </c>
      <c r="AK32" s="20" t="s">
        <v>5846</v>
      </c>
      <c r="AL32" s="20"/>
      <c r="AM32" s="20" t="s">
        <v>5847</v>
      </c>
      <c r="AN32" s="20" t="s">
        <v>5848</v>
      </c>
      <c r="AO32" s="20"/>
      <c r="AP32" s="20"/>
      <c r="AQ32" s="20"/>
      <c r="AR32" s="20"/>
      <c r="AS32" s="20"/>
      <c r="AT32" s="20"/>
      <c r="AU32" s="20"/>
    </row>
    <row r="33" spans="1:47" ht="15" customHeight="1" x14ac:dyDescent="0.3">
      <c r="A33" s="20">
        <v>31</v>
      </c>
      <c r="B33" s="21">
        <v>42763</v>
      </c>
      <c r="C33" s="22" t="s">
        <v>9088</v>
      </c>
      <c r="D33" s="20" t="s">
        <v>93</v>
      </c>
      <c r="E33" s="22" t="s">
        <v>9089</v>
      </c>
      <c r="F33" s="20" t="s">
        <v>2451</v>
      </c>
      <c r="G33" s="22" t="s">
        <v>1055</v>
      </c>
      <c r="H33" s="22" t="s">
        <v>5745</v>
      </c>
      <c r="I33" s="20" t="s">
        <v>5849</v>
      </c>
      <c r="J33" s="20" t="s">
        <v>5826</v>
      </c>
      <c r="K33" s="22" t="s">
        <v>50</v>
      </c>
      <c r="L33" s="22" t="s">
        <v>9102</v>
      </c>
      <c r="M33" s="22" t="s">
        <v>5724</v>
      </c>
      <c r="N33" s="22" t="s">
        <v>93</v>
      </c>
      <c r="O33" s="20">
        <v>3</v>
      </c>
      <c r="P33" s="22" t="s">
        <v>34</v>
      </c>
      <c r="Q33" s="22" t="s">
        <v>9103</v>
      </c>
      <c r="R33" s="20">
        <v>3</v>
      </c>
      <c r="S33" s="20" t="s">
        <v>2057</v>
      </c>
      <c r="T33" s="22" t="s">
        <v>9104</v>
      </c>
      <c r="U33" s="20">
        <v>1</v>
      </c>
      <c r="V33" s="20" t="s">
        <v>2057</v>
      </c>
      <c r="W33" s="20" t="s">
        <v>613</v>
      </c>
      <c r="X33" s="20" t="s">
        <v>1016</v>
      </c>
      <c r="Y33" s="22" t="s">
        <v>1041</v>
      </c>
      <c r="Z33" s="20" t="s">
        <v>1041</v>
      </c>
      <c r="AA33" s="22" t="s">
        <v>613</v>
      </c>
      <c r="AB33" s="20" t="s">
        <v>613</v>
      </c>
      <c r="AC33" s="22" t="s">
        <v>613</v>
      </c>
      <c r="AD33" s="22" t="s">
        <v>1012</v>
      </c>
      <c r="AE33" s="22" t="s">
        <v>5729</v>
      </c>
      <c r="AF33" s="20" t="s">
        <v>31</v>
      </c>
      <c r="AG33" s="20" t="s">
        <v>1041</v>
      </c>
      <c r="AH33" s="20" t="s">
        <v>1041</v>
      </c>
      <c r="AI33" s="20" t="s">
        <v>5850</v>
      </c>
      <c r="AJ33" s="20" t="s">
        <v>5851</v>
      </c>
      <c r="AK33" s="20"/>
      <c r="AL33" s="20"/>
      <c r="AM33" s="20"/>
      <c r="AN33" s="20"/>
      <c r="AO33" s="20"/>
      <c r="AP33" s="20"/>
      <c r="AQ33" s="20"/>
      <c r="AR33" s="20"/>
      <c r="AS33" s="20"/>
      <c r="AT33" s="20"/>
      <c r="AU33" s="20"/>
    </row>
    <row r="34" spans="1:47" ht="15" customHeight="1" x14ac:dyDescent="0.3">
      <c r="A34" s="20">
        <v>32</v>
      </c>
      <c r="B34" s="21">
        <v>42764</v>
      </c>
      <c r="C34" s="22" t="s">
        <v>9088</v>
      </c>
      <c r="D34" s="20" t="s">
        <v>106</v>
      </c>
      <c r="E34" s="22" t="s">
        <v>9089</v>
      </c>
      <c r="F34" s="20" t="s">
        <v>392</v>
      </c>
      <c r="G34" s="22" t="s">
        <v>9097</v>
      </c>
      <c r="H34" s="22" t="s">
        <v>9098</v>
      </c>
      <c r="I34" s="20" t="s">
        <v>5852</v>
      </c>
      <c r="J34" s="20" t="s">
        <v>5853</v>
      </c>
      <c r="K34" s="22" t="s">
        <v>50</v>
      </c>
      <c r="L34" s="22" t="s">
        <v>9102</v>
      </c>
      <c r="M34" s="22" t="s">
        <v>5724</v>
      </c>
      <c r="N34" s="22" t="s">
        <v>106</v>
      </c>
      <c r="O34" s="20">
        <v>3</v>
      </c>
      <c r="P34" s="22" t="s">
        <v>34</v>
      </c>
      <c r="Q34" s="22" t="s">
        <v>1168</v>
      </c>
      <c r="R34" s="20">
        <v>8</v>
      </c>
      <c r="S34" s="20" t="s">
        <v>5854</v>
      </c>
      <c r="T34" s="22" t="s">
        <v>9104</v>
      </c>
      <c r="U34" s="20">
        <v>1</v>
      </c>
      <c r="V34" s="20" t="s">
        <v>5855</v>
      </c>
      <c r="W34" s="20" t="s">
        <v>613</v>
      </c>
      <c r="X34" s="20" t="s">
        <v>1041</v>
      </c>
      <c r="Y34" s="22" t="s">
        <v>1041</v>
      </c>
      <c r="Z34" s="20" t="s">
        <v>1041</v>
      </c>
      <c r="AA34" s="22" t="s">
        <v>613</v>
      </c>
      <c r="AB34" s="20" t="s">
        <v>613</v>
      </c>
      <c r="AC34" s="22" t="s">
        <v>613</v>
      </c>
      <c r="AD34" s="22" t="s">
        <v>1012</v>
      </c>
      <c r="AE34" s="22" t="s">
        <v>5729</v>
      </c>
      <c r="AF34" s="20" t="s">
        <v>31</v>
      </c>
      <c r="AG34" s="20" t="s">
        <v>5856</v>
      </c>
      <c r="AH34" s="20" t="s">
        <v>1041</v>
      </c>
      <c r="AI34" s="20" t="s">
        <v>5857</v>
      </c>
      <c r="AJ34" s="20" t="s">
        <v>5858</v>
      </c>
      <c r="AK34" s="20" t="s">
        <v>5859</v>
      </c>
      <c r="AL34" s="20" t="s">
        <v>5860</v>
      </c>
      <c r="AM34" s="20"/>
      <c r="AN34" s="20"/>
      <c r="AO34" s="20"/>
      <c r="AP34" s="20"/>
      <c r="AQ34" s="20"/>
      <c r="AR34" s="20"/>
      <c r="AS34" s="20"/>
      <c r="AT34" s="20"/>
      <c r="AU34" s="20"/>
    </row>
    <row r="35" spans="1:47" ht="15" customHeight="1" x14ac:dyDescent="0.3">
      <c r="A35" s="20">
        <v>33</v>
      </c>
      <c r="B35" s="21">
        <v>42768</v>
      </c>
      <c r="C35" s="22" t="s">
        <v>9088</v>
      </c>
      <c r="D35" s="20" t="s">
        <v>2677</v>
      </c>
      <c r="E35" s="22" t="s">
        <v>9094</v>
      </c>
      <c r="F35" s="20" t="s">
        <v>2678</v>
      </c>
      <c r="G35" s="22" t="s">
        <v>1597</v>
      </c>
      <c r="H35" s="22" t="s">
        <v>5745</v>
      </c>
      <c r="I35" s="20" t="s">
        <v>5861</v>
      </c>
      <c r="J35" s="20" t="s">
        <v>5862</v>
      </c>
      <c r="K35" s="22" t="s">
        <v>50</v>
      </c>
      <c r="L35" s="22" t="s">
        <v>9102</v>
      </c>
      <c r="M35" s="22" t="s">
        <v>5724</v>
      </c>
      <c r="N35" s="22" t="s">
        <v>2677</v>
      </c>
      <c r="O35" s="20">
        <v>3</v>
      </c>
      <c r="P35" s="22" t="s">
        <v>34</v>
      </c>
      <c r="Q35" s="22" t="s">
        <v>1168</v>
      </c>
      <c r="R35" s="20">
        <v>4</v>
      </c>
      <c r="S35" s="20" t="s">
        <v>5863</v>
      </c>
      <c r="T35" s="22" t="s">
        <v>9104</v>
      </c>
      <c r="U35" s="20">
        <v>1</v>
      </c>
      <c r="V35" s="20" t="s">
        <v>5864</v>
      </c>
      <c r="W35" s="20" t="s">
        <v>613</v>
      </c>
      <c r="X35" s="20" t="s">
        <v>1041</v>
      </c>
      <c r="Y35" s="22" t="s">
        <v>1041</v>
      </c>
      <c r="Z35" s="20" t="s">
        <v>1041</v>
      </c>
      <c r="AA35" s="22" t="s">
        <v>5865</v>
      </c>
      <c r="AB35" s="20">
        <v>1000000</v>
      </c>
      <c r="AC35" s="22" t="s">
        <v>37</v>
      </c>
      <c r="AD35" s="22" t="s">
        <v>2674</v>
      </c>
      <c r="AE35" s="22" t="s">
        <v>5729</v>
      </c>
      <c r="AF35" s="20" t="s">
        <v>31</v>
      </c>
      <c r="AG35" s="20" t="s">
        <v>1041</v>
      </c>
      <c r="AH35" s="20" t="s">
        <v>1041</v>
      </c>
      <c r="AI35" s="20" t="s">
        <v>5866</v>
      </c>
      <c r="AJ35" s="20" t="s">
        <v>5867</v>
      </c>
      <c r="AK35" s="20" t="s">
        <v>5868</v>
      </c>
      <c r="AL35" s="20"/>
      <c r="AM35" s="20"/>
      <c r="AN35" s="20"/>
      <c r="AO35" s="20"/>
      <c r="AP35" s="20"/>
      <c r="AQ35" s="20"/>
      <c r="AR35" s="20"/>
      <c r="AS35" s="20"/>
      <c r="AT35" s="20"/>
      <c r="AU35" s="20"/>
    </row>
    <row r="36" spans="1:47" ht="15" customHeight="1" x14ac:dyDescent="0.3">
      <c r="A36" s="20">
        <v>34</v>
      </c>
      <c r="B36" s="21">
        <v>42768</v>
      </c>
      <c r="C36" s="22" t="s">
        <v>9088</v>
      </c>
      <c r="D36" s="20" t="s">
        <v>592</v>
      </c>
      <c r="E36" s="22" t="s">
        <v>9092</v>
      </c>
      <c r="F36" s="20" t="s">
        <v>7982</v>
      </c>
      <c r="G36" s="22" t="s">
        <v>1656</v>
      </c>
      <c r="H36" s="22" t="s">
        <v>9098</v>
      </c>
      <c r="I36" s="20" t="s">
        <v>7983</v>
      </c>
      <c r="J36" s="20" t="s">
        <v>7984</v>
      </c>
      <c r="K36" s="22" t="s">
        <v>50</v>
      </c>
      <c r="L36" s="22" t="s">
        <v>50</v>
      </c>
      <c r="M36" s="22" t="s">
        <v>5724</v>
      </c>
      <c r="N36" s="22" t="s">
        <v>592</v>
      </c>
      <c r="O36" s="20">
        <v>1</v>
      </c>
      <c r="P36" s="22" t="s">
        <v>7692</v>
      </c>
      <c r="Q36" s="22" t="s">
        <v>1168</v>
      </c>
      <c r="R36" s="20">
        <v>5</v>
      </c>
      <c r="S36" s="20" t="s">
        <v>7985</v>
      </c>
      <c r="T36" s="22" t="s">
        <v>9104</v>
      </c>
      <c r="U36" s="20">
        <v>1</v>
      </c>
      <c r="V36" s="20" t="s">
        <v>7986</v>
      </c>
      <c r="W36" s="20" t="s">
        <v>613</v>
      </c>
      <c r="X36" s="20" t="s">
        <v>1016</v>
      </c>
      <c r="Y36" s="22" t="s">
        <v>4636</v>
      </c>
      <c r="Z36" s="20" t="s">
        <v>7987</v>
      </c>
      <c r="AA36" s="22" t="s">
        <v>613</v>
      </c>
      <c r="AB36" s="20" t="s">
        <v>613</v>
      </c>
      <c r="AC36" s="22" t="s">
        <v>613</v>
      </c>
      <c r="AD36" s="22" t="s">
        <v>2674</v>
      </c>
      <c r="AE36" s="22" t="s">
        <v>5729</v>
      </c>
      <c r="AF36" s="20" t="s">
        <v>31</v>
      </c>
      <c r="AG36" s="20" t="s">
        <v>1041</v>
      </c>
      <c r="AH36" s="20" t="s">
        <v>1041</v>
      </c>
      <c r="AI36" s="20" t="s">
        <v>9298</v>
      </c>
      <c r="AJ36" s="20" t="s">
        <v>7988</v>
      </c>
      <c r="AK36" s="20" t="s">
        <v>7989</v>
      </c>
      <c r="AL36" s="20"/>
      <c r="AM36" s="20"/>
      <c r="AN36" s="20"/>
      <c r="AO36" s="20"/>
      <c r="AP36" s="20"/>
      <c r="AQ36" s="20"/>
      <c r="AR36" s="20"/>
      <c r="AS36" s="20"/>
      <c r="AT36" s="20"/>
      <c r="AU36" s="20"/>
    </row>
    <row r="37" spans="1:47" ht="15" customHeight="1" x14ac:dyDescent="0.3">
      <c r="A37" s="20">
        <v>35</v>
      </c>
      <c r="B37" s="21">
        <v>42769</v>
      </c>
      <c r="C37" s="22" t="s">
        <v>9088</v>
      </c>
      <c r="D37" s="20" t="s">
        <v>58</v>
      </c>
      <c r="E37" s="22" t="s">
        <v>9089</v>
      </c>
      <c r="F37" s="20" t="s">
        <v>5869</v>
      </c>
      <c r="G37" s="22" t="s">
        <v>1629</v>
      </c>
      <c r="H37" s="22" t="s">
        <v>5737</v>
      </c>
      <c r="I37" s="20" t="s">
        <v>119</v>
      </c>
      <c r="J37" s="20" t="s">
        <v>5870</v>
      </c>
      <c r="K37" s="22" t="s">
        <v>50</v>
      </c>
      <c r="L37" s="22" t="s">
        <v>9102</v>
      </c>
      <c r="M37" s="22" t="s">
        <v>5724</v>
      </c>
      <c r="N37" s="22" t="s">
        <v>58</v>
      </c>
      <c r="O37" s="20">
        <v>3</v>
      </c>
      <c r="P37" s="22" t="s">
        <v>34</v>
      </c>
      <c r="Q37" s="22" t="s">
        <v>5747</v>
      </c>
      <c r="R37" s="20">
        <v>1</v>
      </c>
      <c r="S37" s="20" t="s">
        <v>1041</v>
      </c>
      <c r="T37" s="22" t="s">
        <v>9104</v>
      </c>
      <c r="U37" s="20">
        <v>1</v>
      </c>
      <c r="V37" s="20" t="s">
        <v>5871</v>
      </c>
      <c r="W37" s="20" t="s">
        <v>613</v>
      </c>
      <c r="X37" s="20" t="s">
        <v>1041</v>
      </c>
      <c r="Y37" s="22" t="s">
        <v>1041</v>
      </c>
      <c r="Z37" s="20" t="s">
        <v>1041</v>
      </c>
      <c r="AA37" s="22" t="s">
        <v>613</v>
      </c>
      <c r="AB37" s="20" t="s">
        <v>613</v>
      </c>
      <c r="AC37" s="22" t="s">
        <v>613</v>
      </c>
      <c r="AD37" s="22" t="s">
        <v>2674</v>
      </c>
      <c r="AE37" s="22" t="s">
        <v>5729</v>
      </c>
      <c r="AF37" s="20" t="s">
        <v>31</v>
      </c>
      <c r="AG37" s="20" t="s">
        <v>5872</v>
      </c>
      <c r="AH37" s="20" t="s">
        <v>1041</v>
      </c>
      <c r="AI37" s="20" t="s">
        <v>5873</v>
      </c>
      <c r="AJ37" s="20" t="s">
        <v>5874</v>
      </c>
      <c r="AK37" s="20"/>
      <c r="AL37" s="20"/>
      <c r="AM37" s="20"/>
      <c r="AN37" s="20"/>
      <c r="AO37" s="20"/>
      <c r="AP37" s="20"/>
      <c r="AQ37" s="20"/>
      <c r="AR37" s="20"/>
      <c r="AS37" s="20"/>
      <c r="AT37" s="20"/>
      <c r="AU37" s="20"/>
    </row>
    <row r="38" spans="1:47" ht="15" customHeight="1" x14ac:dyDescent="0.3">
      <c r="A38" s="20">
        <v>36</v>
      </c>
      <c r="B38" s="21">
        <v>42769</v>
      </c>
      <c r="C38" s="22" t="s">
        <v>9088</v>
      </c>
      <c r="D38" s="20" t="s">
        <v>93</v>
      </c>
      <c r="E38" s="22" t="s">
        <v>9089</v>
      </c>
      <c r="F38" s="20" t="s">
        <v>7990</v>
      </c>
      <c r="G38" s="22" t="s">
        <v>1055</v>
      </c>
      <c r="H38" s="22" t="s">
        <v>5745</v>
      </c>
      <c r="I38" s="20" t="s">
        <v>7991</v>
      </c>
      <c r="J38" s="20" t="s">
        <v>7992</v>
      </c>
      <c r="K38" s="22" t="s">
        <v>50</v>
      </c>
      <c r="L38" s="22" t="s">
        <v>50</v>
      </c>
      <c r="M38" s="22" t="s">
        <v>5724</v>
      </c>
      <c r="N38" s="22" t="s">
        <v>93</v>
      </c>
      <c r="O38" s="20">
        <v>1</v>
      </c>
      <c r="P38" s="22" t="s">
        <v>7692</v>
      </c>
      <c r="Q38" s="22" t="s">
        <v>1168</v>
      </c>
      <c r="R38" s="20">
        <v>4</v>
      </c>
      <c r="S38" s="20" t="s">
        <v>7993</v>
      </c>
      <c r="T38" s="22" t="s">
        <v>9104</v>
      </c>
      <c r="U38" s="20">
        <v>1</v>
      </c>
      <c r="V38" s="20" t="s">
        <v>7994</v>
      </c>
      <c r="W38" s="20" t="s">
        <v>613</v>
      </c>
      <c r="X38" s="20" t="s">
        <v>1041</v>
      </c>
      <c r="Y38" s="22" t="s">
        <v>9113</v>
      </c>
      <c r="Z38" s="20" t="s">
        <v>7995</v>
      </c>
      <c r="AA38" s="22" t="s">
        <v>613</v>
      </c>
      <c r="AB38" s="20" t="s">
        <v>613</v>
      </c>
      <c r="AC38" s="22" t="s">
        <v>613</v>
      </c>
      <c r="AD38" s="22" t="s">
        <v>2674</v>
      </c>
      <c r="AE38" s="22" t="s">
        <v>5729</v>
      </c>
      <c r="AF38" s="20" t="s">
        <v>31</v>
      </c>
      <c r="AG38" s="20" t="s">
        <v>1041</v>
      </c>
      <c r="AH38" s="20" t="s">
        <v>1041</v>
      </c>
      <c r="AI38" s="20" t="s">
        <v>7996</v>
      </c>
      <c r="AJ38" s="20" t="s">
        <v>7997</v>
      </c>
      <c r="AK38" s="20"/>
      <c r="AL38" s="20"/>
      <c r="AM38" s="20"/>
      <c r="AN38" s="20"/>
      <c r="AO38" s="20"/>
      <c r="AP38" s="20"/>
      <c r="AQ38" s="20"/>
      <c r="AR38" s="20"/>
      <c r="AS38" s="20"/>
      <c r="AT38" s="20"/>
      <c r="AU38" s="20"/>
    </row>
    <row r="39" spans="1:47" ht="15" customHeight="1" x14ac:dyDescent="0.3">
      <c r="A39" s="20">
        <v>37</v>
      </c>
      <c r="B39" s="21">
        <v>42769</v>
      </c>
      <c r="C39" s="22" t="s">
        <v>9088</v>
      </c>
      <c r="D39" s="20" t="s">
        <v>93</v>
      </c>
      <c r="E39" s="22" t="s">
        <v>9089</v>
      </c>
      <c r="F39" s="20" t="s">
        <v>1590</v>
      </c>
      <c r="G39" s="22" t="s">
        <v>1597</v>
      </c>
      <c r="H39" s="22" t="s">
        <v>5745</v>
      </c>
      <c r="I39" s="20" t="s">
        <v>5875</v>
      </c>
      <c r="J39" s="20" t="s">
        <v>5876</v>
      </c>
      <c r="K39" s="22" t="s">
        <v>50</v>
      </c>
      <c r="L39" s="22" t="s">
        <v>9102</v>
      </c>
      <c r="M39" s="22" t="s">
        <v>5786</v>
      </c>
      <c r="N39" s="22" t="s">
        <v>58</v>
      </c>
      <c r="O39" s="20">
        <v>3</v>
      </c>
      <c r="P39" s="22" t="s">
        <v>34</v>
      </c>
      <c r="Q39" s="22" t="s">
        <v>5725</v>
      </c>
      <c r="R39" s="20">
        <v>2</v>
      </c>
      <c r="S39" s="20" t="s">
        <v>5877</v>
      </c>
      <c r="T39" s="22" t="s">
        <v>9104</v>
      </c>
      <c r="U39" s="20">
        <v>1</v>
      </c>
      <c r="V39" s="20" t="s">
        <v>5878</v>
      </c>
      <c r="W39" s="20" t="s">
        <v>613</v>
      </c>
      <c r="X39" s="20" t="s">
        <v>1041</v>
      </c>
      <c r="Y39" s="22" t="s">
        <v>1041</v>
      </c>
      <c r="Z39" s="20" t="s">
        <v>1041</v>
      </c>
      <c r="AA39" s="22" t="s">
        <v>9115</v>
      </c>
      <c r="AB39" s="20">
        <v>100000</v>
      </c>
      <c r="AC39" s="22" t="s">
        <v>37</v>
      </c>
      <c r="AD39" s="22" t="s">
        <v>1012</v>
      </c>
      <c r="AE39" s="22" t="s">
        <v>5729</v>
      </c>
      <c r="AF39" s="20" t="s">
        <v>31</v>
      </c>
      <c r="AG39" s="20" t="s">
        <v>1041</v>
      </c>
      <c r="AH39" s="20" t="s">
        <v>1041</v>
      </c>
      <c r="AI39" s="20" t="s">
        <v>5879</v>
      </c>
      <c r="AJ39" s="20" t="s">
        <v>5880</v>
      </c>
      <c r="AK39" s="20" t="s">
        <v>5881</v>
      </c>
      <c r="AL39" s="20" t="s">
        <v>5882</v>
      </c>
      <c r="AM39" s="20"/>
      <c r="AN39" s="20"/>
      <c r="AO39" s="20"/>
      <c r="AP39" s="20"/>
      <c r="AQ39" s="20"/>
      <c r="AR39" s="20"/>
      <c r="AS39" s="20"/>
      <c r="AT39" s="20"/>
      <c r="AU39" s="20"/>
    </row>
    <row r="40" spans="1:47" ht="15" customHeight="1" x14ac:dyDescent="0.3">
      <c r="A40" s="20">
        <v>38</v>
      </c>
      <c r="B40" s="21">
        <v>42770</v>
      </c>
      <c r="C40" s="22" t="s">
        <v>9088</v>
      </c>
      <c r="D40" s="20" t="s">
        <v>58</v>
      </c>
      <c r="E40" s="22" t="s">
        <v>9089</v>
      </c>
      <c r="F40" s="20" t="s">
        <v>253</v>
      </c>
      <c r="G40" s="22" t="s">
        <v>1597</v>
      </c>
      <c r="H40" s="22" t="s">
        <v>5745</v>
      </c>
      <c r="I40" s="20" t="s">
        <v>5883</v>
      </c>
      <c r="J40" s="20" t="s">
        <v>5884</v>
      </c>
      <c r="K40" s="22" t="s">
        <v>50</v>
      </c>
      <c r="L40" s="22" t="s">
        <v>9102</v>
      </c>
      <c r="M40" s="22" t="s">
        <v>5724</v>
      </c>
      <c r="N40" s="22" t="s">
        <v>58</v>
      </c>
      <c r="O40" s="20">
        <v>3</v>
      </c>
      <c r="P40" s="22" t="s">
        <v>34</v>
      </c>
      <c r="Q40" s="22" t="s">
        <v>5725</v>
      </c>
      <c r="R40" s="20">
        <v>2</v>
      </c>
      <c r="S40" s="20" t="s">
        <v>2429</v>
      </c>
      <c r="T40" s="22" t="s">
        <v>9104</v>
      </c>
      <c r="U40" s="20">
        <v>1</v>
      </c>
      <c r="V40" s="20" t="s">
        <v>5885</v>
      </c>
      <c r="W40" s="20" t="s">
        <v>613</v>
      </c>
      <c r="X40" s="20" t="s">
        <v>1041</v>
      </c>
      <c r="Y40" s="22" t="s">
        <v>1041</v>
      </c>
      <c r="Z40" s="20" t="s">
        <v>1041</v>
      </c>
      <c r="AA40" s="22" t="s">
        <v>9114</v>
      </c>
      <c r="AB40" s="20">
        <v>2000000</v>
      </c>
      <c r="AC40" s="22" t="s">
        <v>37</v>
      </c>
      <c r="AD40" s="22" t="s">
        <v>2674</v>
      </c>
      <c r="AE40" s="22" t="s">
        <v>5729</v>
      </c>
      <c r="AF40" s="20" t="s">
        <v>31</v>
      </c>
      <c r="AG40" s="20" t="s">
        <v>1041</v>
      </c>
      <c r="AH40" s="20" t="s">
        <v>1041</v>
      </c>
      <c r="AI40" s="20" t="s">
        <v>5886</v>
      </c>
      <c r="AJ40" s="20" t="s">
        <v>5887</v>
      </c>
      <c r="AK40" s="20" t="s">
        <v>5888</v>
      </c>
      <c r="AL40" s="20"/>
      <c r="AM40" s="20"/>
      <c r="AN40" s="20"/>
      <c r="AO40" s="20"/>
      <c r="AP40" s="20"/>
      <c r="AQ40" s="20"/>
      <c r="AR40" s="20"/>
      <c r="AS40" s="20"/>
      <c r="AT40" s="20"/>
      <c r="AU40" s="20"/>
    </row>
    <row r="41" spans="1:47" ht="15" customHeight="1" x14ac:dyDescent="0.3">
      <c r="A41" s="20">
        <v>39</v>
      </c>
      <c r="B41" s="21">
        <v>42771</v>
      </c>
      <c r="C41" s="22" t="s">
        <v>9088</v>
      </c>
      <c r="D41" s="20" t="s">
        <v>93</v>
      </c>
      <c r="E41" s="22" t="s">
        <v>9089</v>
      </c>
      <c r="F41" s="20" t="s">
        <v>2119</v>
      </c>
      <c r="G41" s="22" t="s">
        <v>1656</v>
      </c>
      <c r="H41" s="22" t="s">
        <v>9098</v>
      </c>
      <c r="I41" s="20" t="s">
        <v>1041</v>
      </c>
      <c r="J41" s="20" t="s">
        <v>8824</v>
      </c>
      <c r="K41" s="22" t="s">
        <v>50</v>
      </c>
      <c r="L41" s="22" t="s">
        <v>50</v>
      </c>
      <c r="M41" s="22" t="s">
        <v>5724</v>
      </c>
      <c r="N41" s="22" t="s">
        <v>93</v>
      </c>
      <c r="O41" s="20">
        <v>1</v>
      </c>
      <c r="P41" s="22" t="s">
        <v>9109</v>
      </c>
      <c r="Q41" s="22" t="s">
        <v>9103</v>
      </c>
      <c r="R41" s="20">
        <v>3</v>
      </c>
      <c r="S41" s="20" t="s">
        <v>4266</v>
      </c>
      <c r="T41" s="22" t="s">
        <v>9104</v>
      </c>
      <c r="U41" s="20">
        <v>1</v>
      </c>
      <c r="V41" s="20" t="s">
        <v>2178</v>
      </c>
      <c r="W41" s="20" t="s">
        <v>2408</v>
      </c>
      <c r="X41" s="20" t="s">
        <v>613</v>
      </c>
      <c r="Y41" s="22" t="s">
        <v>1041</v>
      </c>
      <c r="Z41" s="20" t="s">
        <v>1041</v>
      </c>
      <c r="AA41" s="22" t="s">
        <v>613</v>
      </c>
      <c r="AB41" s="20" t="s">
        <v>613</v>
      </c>
      <c r="AC41" s="22" t="s">
        <v>613</v>
      </c>
      <c r="AD41" s="22" t="s">
        <v>2674</v>
      </c>
      <c r="AE41" s="22" t="s">
        <v>5729</v>
      </c>
      <c r="AF41" s="20" t="s">
        <v>31</v>
      </c>
      <c r="AG41" s="20" t="s">
        <v>1041</v>
      </c>
      <c r="AH41" s="20" t="s">
        <v>1041</v>
      </c>
      <c r="AI41" s="20" t="s">
        <v>8825</v>
      </c>
      <c r="AJ41" s="20" t="s">
        <v>8826</v>
      </c>
      <c r="AK41" s="20"/>
      <c r="AL41" s="20"/>
      <c r="AM41" s="20"/>
      <c r="AN41" s="20"/>
      <c r="AO41" s="20"/>
      <c r="AP41" s="20"/>
      <c r="AQ41" s="20"/>
      <c r="AR41" s="20"/>
      <c r="AS41" s="20"/>
      <c r="AT41" s="20"/>
      <c r="AU41" s="20"/>
    </row>
    <row r="42" spans="1:47" ht="15" customHeight="1" x14ac:dyDescent="0.3">
      <c r="A42" s="20">
        <v>40</v>
      </c>
      <c r="B42" s="21">
        <v>42771</v>
      </c>
      <c r="C42" s="22" t="s">
        <v>9088</v>
      </c>
      <c r="D42" s="20" t="s">
        <v>97</v>
      </c>
      <c r="E42" s="22" t="s">
        <v>9094</v>
      </c>
      <c r="F42" s="20" t="s">
        <v>6383</v>
      </c>
      <c r="G42" s="22" t="s">
        <v>1597</v>
      </c>
      <c r="H42" s="22" t="s">
        <v>5745</v>
      </c>
      <c r="I42" s="20" t="s">
        <v>5940</v>
      </c>
      <c r="J42" s="20" t="s">
        <v>8682</v>
      </c>
      <c r="K42" s="22" t="s">
        <v>50</v>
      </c>
      <c r="L42" s="22" t="s">
        <v>9102</v>
      </c>
      <c r="M42" s="22" t="s">
        <v>5724</v>
      </c>
      <c r="N42" s="22" t="s">
        <v>97</v>
      </c>
      <c r="O42" s="20">
        <v>1</v>
      </c>
      <c r="P42" s="22" t="s">
        <v>9109</v>
      </c>
      <c r="Q42" s="22" t="s">
        <v>5725</v>
      </c>
      <c r="R42" s="20">
        <v>2</v>
      </c>
      <c r="S42" s="20" t="s">
        <v>8683</v>
      </c>
      <c r="T42" s="22" t="s">
        <v>9104</v>
      </c>
      <c r="U42" s="20">
        <v>1</v>
      </c>
      <c r="V42" s="20" t="s">
        <v>8684</v>
      </c>
      <c r="W42" s="20" t="s">
        <v>1017</v>
      </c>
      <c r="X42" s="20" t="s">
        <v>613</v>
      </c>
      <c r="Y42" s="22" t="s">
        <v>6201</v>
      </c>
      <c r="Z42" s="20" t="s">
        <v>6202</v>
      </c>
      <c r="AA42" s="22" t="s">
        <v>1041</v>
      </c>
      <c r="AB42" s="20" t="s">
        <v>1041</v>
      </c>
      <c r="AC42" s="22" t="s">
        <v>37</v>
      </c>
      <c r="AD42" s="22" t="s">
        <v>2674</v>
      </c>
      <c r="AE42" s="22" t="s">
        <v>5729</v>
      </c>
      <c r="AF42" s="20" t="s">
        <v>31</v>
      </c>
      <c r="AG42" s="20" t="s">
        <v>8685</v>
      </c>
      <c r="AH42" s="20" t="s">
        <v>1041</v>
      </c>
      <c r="AI42" s="20" t="s">
        <v>8686</v>
      </c>
      <c r="AJ42" s="20" t="s">
        <v>8687</v>
      </c>
      <c r="AK42" s="20"/>
      <c r="AL42" s="20"/>
      <c r="AM42" s="20"/>
      <c r="AN42" s="20"/>
      <c r="AO42" s="20"/>
      <c r="AP42" s="20"/>
      <c r="AQ42" s="20"/>
      <c r="AR42" s="20"/>
      <c r="AS42" s="20"/>
      <c r="AT42" s="20"/>
      <c r="AU42" s="20"/>
    </row>
    <row r="43" spans="1:47" ht="15" customHeight="1" x14ac:dyDescent="0.3">
      <c r="A43" s="20">
        <v>41</v>
      </c>
      <c r="B43" s="21">
        <v>42773</v>
      </c>
      <c r="C43" s="22" t="s">
        <v>9088</v>
      </c>
      <c r="D43" s="20" t="s">
        <v>58</v>
      </c>
      <c r="E43" s="22" t="s">
        <v>9089</v>
      </c>
      <c r="F43" s="20" t="s">
        <v>2564</v>
      </c>
      <c r="G43" s="22" t="s">
        <v>1597</v>
      </c>
      <c r="H43" s="22" t="s">
        <v>5745</v>
      </c>
      <c r="I43" s="20" t="s">
        <v>5889</v>
      </c>
      <c r="J43" s="20" t="s">
        <v>1041</v>
      </c>
      <c r="K43" s="22" t="s">
        <v>50</v>
      </c>
      <c r="L43" s="22" t="s">
        <v>9102</v>
      </c>
      <c r="M43" s="22" t="s">
        <v>5724</v>
      </c>
      <c r="N43" s="22" t="s">
        <v>58</v>
      </c>
      <c r="O43" s="20">
        <v>3</v>
      </c>
      <c r="P43" s="22" t="s">
        <v>34</v>
      </c>
      <c r="Q43" s="22" t="s">
        <v>9103</v>
      </c>
      <c r="R43" s="20">
        <v>3</v>
      </c>
      <c r="S43" s="20" t="s">
        <v>2960</v>
      </c>
      <c r="T43" s="22" t="s">
        <v>9104</v>
      </c>
      <c r="U43" s="20">
        <v>1</v>
      </c>
      <c r="V43" s="20" t="s">
        <v>1683</v>
      </c>
      <c r="W43" s="20" t="s">
        <v>613</v>
      </c>
      <c r="X43" s="20" t="s">
        <v>1041</v>
      </c>
      <c r="Y43" s="22" t="s">
        <v>1041</v>
      </c>
      <c r="Z43" s="20" t="s">
        <v>1041</v>
      </c>
      <c r="AA43" s="22" t="s">
        <v>1041</v>
      </c>
      <c r="AB43" s="20" t="s">
        <v>1041</v>
      </c>
      <c r="AC43" s="22" t="s">
        <v>37</v>
      </c>
      <c r="AD43" s="22" t="s">
        <v>1012</v>
      </c>
      <c r="AE43" s="22" t="s">
        <v>5729</v>
      </c>
      <c r="AF43" s="20" t="s">
        <v>31</v>
      </c>
      <c r="AG43" s="20" t="s">
        <v>1041</v>
      </c>
      <c r="AH43" s="20" t="s">
        <v>1041</v>
      </c>
      <c r="AI43" s="20" t="s">
        <v>5890</v>
      </c>
      <c r="AJ43" s="20" t="s">
        <v>5891</v>
      </c>
      <c r="AK43" s="20" t="s">
        <v>5892</v>
      </c>
      <c r="AL43" s="20"/>
      <c r="AM43" s="20"/>
      <c r="AN43" s="20"/>
      <c r="AO43" s="20"/>
      <c r="AP43" s="20"/>
      <c r="AQ43" s="20"/>
      <c r="AR43" s="20"/>
      <c r="AS43" s="20"/>
      <c r="AT43" s="20"/>
      <c r="AU43" s="20"/>
    </row>
    <row r="44" spans="1:47" ht="15" customHeight="1" x14ac:dyDescent="0.3">
      <c r="A44" s="20">
        <v>42</v>
      </c>
      <c r="B44" s="21">
        <v>42773</v>
      </c>
      <c r="C44" s="22" t="s">
        <v>9088</v>
      </c>
      <c r="D44" s="20" t="s">
        <v>61</v>
      </c>
      <c r="E44" s="22" t="s">
        <v>9094</v>
      </c>
      <c r="F44" s="20" t="s">
        <v>5893</v>
      </c>
      <c r="G44" s="22" t="s">
        <v>1597</v>
      </c>
      <c r="H44" s="22" t="s">
        <v>5745</v>
      </c>
      <c r="I44" s="20" t="s">
        <v>5889</v>
      </c>
      <c r="J44" s="20" t="s">
        <v>5894</v>
      </c>
      <c r="K44" s="22" t="s">
        <v>50</v>
      </c>
      <c r="L44" s="22" t="s">
        <v>9102</v>
      </c>
      <c r="M44" s="22" t="s">
        <v>5724</v>
      </c>
      <c r="N44" s="22" t="s">
        <v>61</v>
      </c>
      <c r="O44" s="20">
        <v>3</v>
      </c>
      <c r="P44" s="22" t="s">
        <v>34</v>
      </c>
      <c r="Q44" s="22" t="s">
        <v>9103</v>
      </c>
      <c r="R44" s="20">
        <v>3</v>
      </c>
      <c r="S44" s="20" t="s">
        <v>5895</v>
      </c>
      <c r="T44" s="22" t="s">
        <v>9104</v>
      </c>
      <c r="U44" s="20">
        <v>1</v>
      </c>
      <c r="V44" s="20" t="s">
        <v>5896</v>
      </c>
      <c r="W44" s="20" t="s">
        <v>613</v>
      </c>
      <c r="X44" s="20" t="s">
        <v>1041</v>
      </c>
      <c r="Y44" s="22" t="s">
        <v>1041</v>
      </c>
      <c r="Z44" s="20" t="s">
        <v>1041</v>
      </c>
      <c r="AA44" s="22" t="s">
        <v>1041</v>
      </c>
      <c r="AB44" s="20" t="s">
        <v>1041</v>
      </c>
      <c r="AC44" s="22" t="s">
        <v>37</v>
      </c>
      <c r="AD44" s="22" t="s">
        <v>1031</v>
      </c>
      <c r="AE44" s="22" t="s">
        <v>5545</v>
      </c>
      <c r="AF44" s="20" t="s">
        <v>158</v>
      </c>
      <c r="AG44" s="20" t="s">
        <v>5897</v>
      </c>
      <c r="AH44" s="20" t="s">
        <v>1041</v>
      </c>
      <c r="AI44" s="20" t="s">
        <v>9299</v>
      </c>
      <c r="AJ44" s="20" t="s">
        <v>5898</v>
      </c>
      <c r="AK44" s="20" t="s">
        <v>5899</v>
      </c>
      <c r="AL44" s="20" t="s">
        <v>5900</v>
      </c>
      <c r="AM44" s="20" t="s">
        <v>1570</v>
      </c>
      <c r="AN44" s="20"/>
      <c r="AO44" s="20"/>
      <c r="AP44" s="20"/>
      <c r="AQ44" s="20"/>
      <c r="AR44" s="20"/>
      <c r="AS44" s="20"/>
      <c r="AT44" s="20"/>
      <c r="AU44" s="20"/>
    </row>
    <row r="45" spans="1:47" ht="15" customHeight="1" x14ac:dyDescent="0.3">
      <c r="A45" s="20">
        <v>43</v>
      </c>
      <c r="B45" s="21">
        <v>42774</v>
      </c>
      <c r="C45" s="22" t="s">
        <v>9088</v>
      </c>
      <c r="D45" s="20" t="s">
        <v>58</v>
      </c>
      <c r="E45" s="22" t="s">
        <v>9089</v>
      </c>
      <c r="F45" s="20" t="s">
        <v>5901</v>
      </c>
      <c r="G45" s="22" t="s">
        <v>241</v>
      </c>
      <c r="H45" s="22" t="s">
        <v>5745</v>
      </c>
      <c r="I45" s="20" t="s">
        <v>5902</v>
      </c>
      <c r="J45" s="20" t="s">
        <v>5903</v>
      </c>
      <c r="K45" s="22" t="s">
        <v>50</v>
      </c>
      <c r="L45" s="22" t="s">
        <v>9102</v>
      </c>
      <c r="M45" s="22" t="s">
        <v>5786</v>
      </c>
      <c r="N45" s="22" t="s">
        <v>201</v>
      </c>
      <c r="O45" s="20">
        <v>3</v>
      </c>
      <c r="P45" s="22" t="s">
        <v>34</v>
      </c>
      <c r="Q45" s="22" t="s">
        <v>1168</v>
      </c>
      <c r="R45" s="20">
        <v>4</v>
      </c>
      <c r="S45" s="20" t="s">
        <v>5904</v>
      </c>
      <c r="T45" s="22" t="s">
        <v>9105</v>
      </c>
      <c r="U45" s="20">
        <v>2</v>
      </c>
      <c r="V45" s="20" t="s">
        <v>5905</v>
      </c>
      <c r="W45" s="20" t="s">
        <v>613</v>
      </c>
      <c r="X45" s="20" t="s">
        <v>1041</v>
      </c>
      <c r="Y45" s="22" t="s">
        <v>1041</v>
      </c>
      <c r="Z45" s="20" t="s">
        <v>1041</v>
      </c>
      <c r="AA45" s="22" t="s">
        <v>9116</v>
      </c>
      <c r="AB45" s="20">
        <v>300000</v>
      </c>
      <c r="AC45" s="22" t="s">
        <v>37</v>
      </c>
      <c r="AD45" s="22" t="s">
        <v>2674</v>
      </c>
      <c r="AE45" s="22" t="s">
        <v>5729</v>
      </c>
      <c r="AF45" s="20" t="s">
        <v>31</v>
      </c>
      <c r="AG45" s="20" t="s">
        <v>1041</v>
      </c>
      <c r="AH45" s="20" t="s">
        <v>5906</v>
      </c>
      <c r="AI45" s="20" t="s">
        <v>5907</v>
      </c>
      <c r="AJ45" s="20" t="s">
        <v>5908</v>
      </c>
      <c r="AK45" s="20"/>
      <c r="AL45" s="20"/>
      <c r="AM45" s="20"/>
      <c r="AN45" s="20"/>
      <c r="AO45" s="20"/>
      <c r="AP45" s="20"/>
      <c r="AQ45" s="20"/>
      <c r="AR45" s="20"/>
      <c r="AS45" s="20"/>
      <c r="AT45" s="20"/>
      <c r="AU45" s="20"/>
    </row>
    <row r="46" spans="1:47" ht="15" customHeight="1" x14ac:dyDescent="0.3">
      <c r="A46" s="20">
        <v>44</v>
      </c>
      <c r="B46" s="21">
        <v>42775</v>
      </c>
      <c r="C46" s="22" t="s">
        <v>9088</v>
      </c>
      <c r="D46" s="20" t="s">
        <v>201</v>
      </c>
      <c r="E46" s="22" t="s">
        <v>9091</v>
      </c>
      <c r="F46" s="20" t="s">
        <v>903</v>
      </c>
      <c r="G46" s="22" t="s">
        <v>1597</v>
      </c>
      <c r="H46" s="22" t="s">
        <v>5745</v>
      </c>
      <c r="I46" s="20" t="s">
        <v>1041</v>
      </c>
      <c r="J46" s="20" t="s">
        <v>5915</v>
      </c>
      <c r="K46" s="22" t="s">
        <v>50</v>
      </c>
      <c r="L46" s="22" t="s">
        <v>9102</v>
      </c>
      <c r="M46" s="22" t="s">
        <v>5724</v>
      </c>
      <c r="N46" s="22" t="s">
        <v>201</v>
      </c>
      <c r="O46" s="20">
        <v>3</v>
      </c>
      <c r="P46" s="22" t="s">
        <v>34</v>
      </c>
      <c r="Q46" s="22" t="s">
        <v>5725</v>
      </c>
      <c r="R46" s="20">
        <v>2</v>
      </c>
      <c r="S46" s="20" t="s">
        <v>5916</v>
      </c>
      <c r="T46" s="22" t="s">
        <v>9104</v>
      </c>
      <c r="U46" s="20">
        <v>1</v>
      </c>
      <c r="V46" s="20" t="s">
        <v>9487</v>
      </c>
      <c r="W46" s="20" t="s">
        <v>613</v>
      </c>
      <c r="X46" s="20" t="s">
        <v>1041</v>
      </c>
      <c r="Y46" s="22" t="s">
        <v>1041</v>
      </c>
      <c r="Z46" s="20" t="s">
        <v>1041</v>
      </c>
      <c r="AA46" s="22" t="s">
        <v>1041</v>
      </c>
      <c r="AB46" s="20" t="s">
        <v>1041</v>
      </c>
      <c r="AC46" s="22" t="s">
        <v>37</v>
      </c>
      <c r="AD46" s="22" t="s">
        <v>1012</v>
      </c>
      <c r="AE46" s="22" t="s">
        <v>5729</v>
      </c>
      <c r="AF46" s="20" t="s">
        <v>31</v>
      </c>
      <c r="AG46" s="20" t="s">
        <v>5917</v>
      </c>
      <c r="AH46" s="20" t="s">
        <v>1041</v>
      </c>
      <c r="AI46" s="20" t="s">
        <v>5918</v>
      </c>
      <c r="AJ46" s="20" t="s">
        <v>5919</v>
      </c>
      <c r="AK46" s="20"/>
      <c r="AL46" s="20"/>
      <c r="AM46" s="20"/>
      <c r="AN46" s="20"/>
      <c r="AO46" s="20"/>
      <c r="AP46" s="20"/>
      <c r="AQ46" s="20"/>
      <c r="AR46" s="20"/>
      <c r="AS46" s="20"/>
      <c r="AT46" s="20"/>
      <c r="AU46" s="20"/>
    </row>
    <row r="47" spans="1:47" ht="15" customHeight="1" x14ac:dyDescent="0.3">
      <c r="A47" s="20">
        <v>45</v>
      </c>
      <c r="B47" s="21">
        <v>42775</v>
      </c>
      <c r="C47" s="22" t="s">
        <v>9088</v>
      </c>
      <c r="D47" s="20" t="s">
        <v>93</v>
      </c>
      <c r="E47" s="22" t="s">
        <v>9089</v>
      </c>
      <c r="F47" s="20" t="s">
        <v>942</v>
      </c>
      <c r="G47" s="22" t="s">
        <v>1656</v>
      </c>
      <c r="H47" s="22" t="s">
        <v>9098</v>
      </c>
      <c r="I47" s="20" t="s">
        <v>8954</v>
      </c>
      <c r="J47" s="20" t="s">
        <v>1041</v>
      </c>
      <c r="K47" s="22" t="s">
        <v>50</v>
      </c>
      <c r="L47" s="22" t="s">
        <v>1041</v>
      </c>
      <c r="M47" s="22" t="s">
        <v>1041</v>
      </c>
      <c r="N47" s="22" t="s">
        <v>1041</v>
      </c>
      <c r="O47" s="20">
        <v>0</v>
      </c>
      <c r="P47" s="22" t="s">
        <v>1041</v>
      </c>
      <c r="Q47" s="22" t="s">
        <v>5747</v>
      </c>
      <c r="R47" s="20">
        <v>1</v>
      </c>
      <c r="S47" s="20" t="s">
        <v>8955</v>
      </c>
      <c r="T47" s="22" t="s">
        <v>9104</v>
      </c>
      <c r="U47" s="20">
        <v>1</v>
      </c>
      <c r="V47" s="20" t="s">
        <v>8956</v>
      </c>
      <c r="W47" s="20" t="s">
        <v>613</v>
      </c>
      <c r="X47" s="20" t="s">
        <v>1041</v>
      </c>
      <c r="Y47" s="22" t="s">
        <v>1041</v>
      </c>
      <c r="Z47" s="20" t="s">
        <v>1041</v>
      </c>
      <c r="AA47" s="22" t="s">
        <v>613</v>
      </c>
      <c r="AB47" s="20" t="s">
        <v>613</v>
      </c>
      <c r="AC47" s="22" t="s">
        <v>613</v>
      </c>
      <c r="AD47" s="22" t="s">
        <v>1012</v>
      </c>
      <c r="AE47" s="22" t="s">
        <v>5729</v>
      </c>
      <c r="AF47" s="20" t="s">
        <v>31</v>
      </c>
      <c r="AG47" s="20" t="s">
        <v>1041</v>
      </c>
      <c r="AH47" s="20" t="s">
        <v>1041</v>
      </c>
      <c r="AI47" s="20" t="s">
        <v>8957</v>
      </c>
      <c r="AJ47" s="20" t="s">
        <v>8958</v>
      </c>
      <c r="AK47" s="20"/>
      <c r="AL47" s="20"/>
      <c r="AM47" s="20"/>
      <c r="AN47" s="20"/>
      <c r="AO47" s="20"/>
      <c r="AP47" s="20"/>
      <c r="AQ47" s="20"/>
      <c r="AR47" s="20"/>
      <c r="AS47" s="20"/>
      <c r="AT47" s="20"/>
      <c r="AU47" s="20"/>
    </row>
    <row r="48" spans="1:47" ht="15" customHeight="1" x14ac:dyDescent="0.3">
      <c r="A48" s="20">
        <v>46</v>
      </c>
      <c r="B48" s="21">
        <v>42775</v>
      </c>
      <c r="C48" s="22" t="s">
        <v>9088</v>
      </c>
      <c r="D48" s="20" t="s">
        <v>106</v>
      </c>
      <c r="E48" s="22" t="s">
        <v>9089</v>
      </c>
      <c r="F48" s="20" t="s">
        <v>1352</v>
      </c>
      <c r="G48" s="22" t="s">
        <v>1597</v>
      </c>
      <c r="H48" s="22" t="s">
        <v>5745</v>
      </c>
      <c r="I48" s="20" t="s">
        <v>5825</v>
      </c>
      <c r="J48" s="20" t="s">
        <v>5909</v>
      </c>
      <c r="K48" s="22" t="s">
        <v>50</v>
      </c>
      <c r="L48" s="22" t="s">
        <v>9102</v>
      </c>
      <c r="M48" s="22" t="s">
        <v>5724</v>
      </c>
      <c r="N48" s="22" t="s">
        <v>106</v>
      </c>
      <c r="O48" s="20">
        <v>3</v>
      </c>
      <c r="P48" s="22" t="s">
        <v>34</v>
      </c>
      <c r="Q48" s="22" t="s">
        <v>1168</v>
      </c>
      <c r="R48" s="20">
        <v>8</v>
      </c>
      <c r="S48" s="20" t="s">
        <v>5910</v>
      </c>
      <c r="T48" s="22" t="s">
        <v>9104</v>
      </c>
      <c r="U48" s="20">
        <v>1</v>
      </c>
      <c r="V48" s="20" t="s">
        <v>5911</v>
      </c>
      <c r="W48" s="20" t="s">
        <v>613</v>
      </c>
      <c r="X48" s="20" t="s">
        <v>1041</v>
      </c>
      <c r="Y48" s="22" t="s">
        <v>1041</v>
      </c>
      <c r="Z48" s="20" t="s">
        <v>1041</v>
      </c>
      <c r="AA48" s="22" t="s">
        <v>1041</v>
      </c>
      <c r="AB48" s="20" t="s">
        <v>1041</v>
      </c>
      <c r="AC48" s="22" t="s">
        <v>37</v>
      </c>
      <c r="AD48" s="22" t="s">
        <v>1012</v>
      </c>
      <c r="AE48" s="22" t="s">
        <v>5729</v>
      </c>
      <c r="AF48" s="20" t="s">
        <v>31</v>
      </c>
      <c r="AG48" s="20" t="s">
        <v>1041</v>
      </c>
      <c r="AH48" s="20" t="s">
        <v>1041</v>
      </c>
      <c r="AI48" s="20" t="s">
        <v>5912</v>
      </c>
      <c r="AJ48" s="20" t="s">
        <v>5913</v>
      </c>
      <c r="AK48" s="20" t="s">
        <v>5914</v>
      </c>
      <c r="AL48" s="20"/>
      <c r="AM48" s="20"/>
      <c r="AN48" s="20"/>
      <c r="AO48" s="20"/>
      <c r="AP48" s="20"/>
      <c r="AQ48" s="20"/>
      <c r="AR48" s="20"/>
      <c r="AS48" s="20"/>
      <c r="AT48" s="20"/>
      <c r="AU48" s="20"/>
    </row>
    <row r="49" spans="1:47" ht="15" customHeight="1" x14ac:dyDescent="0.3">
      <c r="A49" s="20">
        <v>47</v>
      </c>
      <c r="B49" s="21">
        <v>42779</v>
      </c>
      <c r="C49" s="22" t="s">
        <v>9088</v>
      </c>
      <c r="D49" s="20" t="s">
        <v>201</v>
      </c>
      <c r="E49" s="22" t="s">
        <v>9091</v>
      </c>
      <c r="F49" s="20" t="s">
        <v>5775</v>
      </c>
      <c r="G49" s="22" t="s">
        <v>1656</v>
      </c>
      <c r="H49" s="22" t="s">
        <v>9098</v>
      </c>
      <c r="I49" s="20" t="s">
        <v>7998</v>
      </c>
      <c r="J49" s="20" t="s">
        <v>7999</v>
      </c>
      <c r="K49" s="22" t="s">
        <v>50</v>
      </c>
      <c r="L49" s="22" t="s">
        <v>50</v>
      </c>
      <c r="M49" s="22" t="s">
        <v>5724</v>
      </c>
      <c r="N49" s="22" t="s">
        <v>201</v>
      </c>
      <c r="O49" s="20">
        <v>1</v>
      </c>
      <c r="P49" s="22" t="s">
        <v>7692</v>
      </c>
      <c r="Q49" s="22" t="s">
        <v>1168</v>
      </c>
      <c r="R49" s="20">
        <v>4</v>
      </c>
      <c r="S49" s="20" t="s">
        <v>1041</v>
      </c>
      <c r="T49" s="22" t="s">
        <v>9104</v>
      </c>
      <c r="U49" s="20">
        <v>1</v>
      </c>
      <c r="V49" s="20" t="s">
        <v>2923</v>
      </c>
      <c r="W49" s="20" t="s">
        <v>613</v>
      </c>
      <c r="X49" s="20" t="s">
        <v>1016</v>
      </c>
      <c r="Y49" s="22" t="s">
        <v>9113</v>
      </c>
      <c r="Z49" s="20" t="s">
        <v>8000</v>
      </c>
      <c r="AA49" s="22" t="s">
        <v>613</v>
      </c>
      <c r="AB49" s="20" t="s">
        <v>613</v>
      </c>
      <c r="AC49" s="22" t="s">
        <v>613</v>
      </c>
      <c r="AD49" s="22" t="s">
        <v>1012</v>
      </c>
      <c r="AE49" s="22" t="s">
        <v>5729</v>
      </c>
      <c r="AF49" s="20" t="s">
        <v>31</v>
      </c>
      <c r="AG49" s="20" t="s">
        <v>1041</v>
      </c>
      <c r="AH49" s="20" t="s">
        <v>1041</v>
      </c>
      <c r="AI49" s="20" t="s">
        <v>8001</v>
      </c>
      <c r="AJ49" s="20" t="s">
        <v>8002</v>
      </c>
      <c r="AK49" s="20"/>
      <c r="AL49" s="20"/>
      <c r="AM49" s="20"/>
      <c r="AN49" s="20"/>
      <c r="AO49" s="20"/>
      <c r="AP49" s="20"/>
      <c r="AQ49" s="20"/>
      <c r="AR49" s="20"/>
      <c r="AS49" s="20"/>
      <c r="AT49" s="20"/>
      <c r="AU49" s="20"/>
    </row>
    <row r="50" spans="1:47" ht="15" customHeight="1" x14ac:dyDescent="0.3">
      <c r="A50" s="20">
        <v>48</v>
      </c>
      <c r="B50" s="21">
        <v>42779</v>
      </c>
      <c r="C50" s="22" t="s">
        <v>9088</v>
      </c>
      <c r="D50" s="20" t="s">
        <v>93</v>
      </c>
      <c r="E50" s="22" t="s">
        <v>9089</v>
      </c>
      <c r="F50" s="20" t="s">
        <v>914</v>
      </c>
      <c r="G50" s="22" t="s">
        <v>1597</v>
      </c>
      <c r="H50" s="22" t="s">
        <v>5745</v>
      </c>
      <c r="I50" s="20" t="s">
        <v>5920</v>
      </c>
      <c r="J50" s="20" t="s">
        <v>5921</v>
      </c>
      <c r="K50" s="22" t="s">
        <v>9099</v>
      </c>
      <c r="L50" s="22" t="s">
        <v>9102</v>
      </c>
      <c r="M50" s="22" t="s">
        <v>5724</v>
      </c>
      <c r="N50" s="22" t="s">
        <v>93</v>
      </c>
      <c r="O50" s="20">
        <v>3</v>
      </c>
      <c r="P50" s="22" t="s">
        <v>34</v>
      </c>
      <c r="Q50" s="22" t="s">
        <v>5747</v>
      </c>
      <c r="R50" s="20">
        <v>1</v>
      </c>
      <c r="S50" s="20" t="s">
        <v>5922</v>
      </c>
      <c r="T50" s="22" t="s">
        <v>9105</v>
      </c>
      <c r="U50" s="20">
        <v>2</v>
      </c>
      <c r="V50" s="20" t="s">
        <v>5923</v>
      </c>
      <c r="W50" s="20" t="s">
        <v>613</v>
      </c>
      <c r="X50" s="20" t="s">
        <v>1041</v>
      </c>
      <c r="Y50" s="22" t="s">
        <v>1041</v>
      </c>
      <c r="Z50" s="20" t="s">
        <v>1041</v>
      </c>
      <c r="AA50" s="22" t="s">
        <v>9115</v>
      </c>
      <c r="AB50" s="20">
        <v>100000</v>
      </c>
      <c r="AC50" s="22" t="s">
        <v>37</v>
      </c>
      <c r="AD50" s="22" t="s">
        <v>1012</v>
      </c>
      <c r="AE50" s="22" t="s">
        <v>5729</v>
      </c>
      <c r="AF50" s="20" t="s">
        <v>31</v>
      </c>
      <c r="AG50" s="20" t="s">
        <v>1041</v>
      </c>
      <c r="AH50" s="20" t="s">
        <v>1041</v>
      </c>
      <c r="AI50" s="20" t="s">
        <v>5924</v>
      </c>
      <c r="AJ50" s="20" t="s">
        <v>5925</v>
      </c>
      <c r="AK50" s="20" t="s">
        <v>5926</v>
      </c>
      <c r="AL50" s="20" t="s">
        <v>5927</v>
      </c>
      <c r="AM50" s="20"/>
      <c r="AN50" s="20"/>
      <c r="AO50" s="20"/>
      <c r="AP50" s="20"/>
      <c r="AQ50" s="20"/>
      <c r="AR50" s="20"/>
      <c r="AS50" s="20"/>
      <c r="AT50" s="20"/>
      <c r="AU50" s="20"/>
    </row>
    <row r="51" spans="1:47" ht="15" customHeight="1" x14ac:dyDescent="0.3">
      <c r="A51" s="20">
        <v>49</v>
      </c>
      <c r="B51" s="21">
        <v>42780</v>
      </c>
      <c r="C51" s="22" t="s">
        <v>9088</v>
      </c>
      <c r="D51" s="20" t="s">
        <v>106</v>
      </c>
      <c r="E51" s="22" t="s">
        <v>9089</v>
      </c>
      <c r="F51" s="20" t="s">
        <v>1478</v>
      </c>
      <c r="G51" s="22" t="s">
        <v>1656</v>
      </c>
      <c r="H51" s="22" t="s">
        <v>9098</v>
      </c>
      <c r="I51" s="20" t="s">
        <v>5928</v>
      </c>
      <c r="J51" s="20" t="s">
        <v>1041</v>
      </c>
      <c r="K51" s="22" t="s">
        <v>50</v>
      </c>
      <c r="L51" s="22" t="s">
        <v>9102</v>
      </c>
      <c r="M51" s="22" t="s">
        <v>5724</v>
      </c>
      <c r="N51" s="22" t="s">
        <v>106</v>
      </c>
      <c r="O51" s="20">
        <v>3</v>
      </c>
      <c r="P51" s="22" t="s">
        <v>34</v>
      </c>
      <c r="Q51" s="22" t="s">
        <v>9103</v>
      </c>
      <c r="R51" s="20">
        <v>3</v>
      </c>
      <c r="S51" s="20" t="s">
        <v>5929</v>
      </c>
      <c r="T51" s="22" t="s">
        <v>9104</v>
      </c>
      <c r="U51" s="20">
        <v>1</v>
      </c>
      <c r="V51" s="20" t="s">
        <v>5930</v>
      </c>
      <c r="W51" s="20" t="s">
        <v>613</v>
      </c>
      <c r="X51" s="20" t="s">
        <v>1016</v>
      </c>
      <c r="Y51" s="22" t="s">
        <v>4636</v>
      </c>
      <c r="Z51" s="20" t="s">
        <v>5931</v>
      </c>
      <c r="AA51" s="22" t="s">
        <v>613</v>
      </c>
      <c r="AB51" s="20" t="s">
        <v>613</v>
      </c>
      <c r="AC51" s="22" t="s">
        <v>613</v>
      </c>
      <c r="AD51" s="22" t="s">
        <v>2674</v>
      </c>
      <c r="AE51" s="22" t="s">
        <v>5729</v>
      </c>
      <c r="AF51" s="20" t="s">
        <v>31</v>
      </c>
      <c r="AG51" s="20" t="s">
        <v>1041</v>
      </c>
      <c r="AH51" s="20" t="s">
        <v>1041</v>
      </c>
      <c r="AI51" s="20" t="s">
        <v>5932</v>
      </c>
      <c r="AJ51" s="20" t="s">
        <v>5933</v>
      </c>
      <c r="AK51" s="20" t="s">
        <v>5934</v>
      </c>
      <c r="AL51" s="20"/>
      <c r="AM51" s="20"/>
      <c r="AN51" s="20"/>
      <c r="AO51" s="20"/>
      <c r="AP51" s="20"/>
      <c r="AQ51" s="20"/>
      <c r="AR51" s="20"/>
      <c r="AS51" s="20"/>
      <c r="AT51" s="20"/>
      <c r="AU51" s="20"/>
    </row>
    <row r="52" spans="1:47" ht="15" customHeight="1" x14ac:dyDescent="0.3">
      <c r="A52" s="20">
        <v>50</v>
      </c>
      <c r="B52" s="21">
        <v>42781</v>
      </c>
      <c r="C52" s="22" t="s">
        <v>9088</v>
      </c>
      <c r="D52" s="20" t="s">
        <v>93</v>
      </c>
      <c r="E52" s="22" t="s">
        <v>9089</v>
      </c>
      <c r="F52" s="20" t="s">
        <v>386</v>
      </c>
      <c r="G52" s="22" t="s">
        <v>1944</v>
      </c>
      <c r="H52" s="22" t="s">
        <v>5745</v>
      </c>
      <c r="I52" s="20" t="s">
        <v>5935</v>
      </c>
      <c r="J52" s="20" t="s">
        <v>5936</v>
      </c>
      <c r="K52" s="22" t="s">
        <v>50</v>
      </c>
      <c r="L52" s="22" t="s">
        <v>9102</v>
      </c>
      <c r="M52" s="22" t="s">
        <v>5724</v>
      </c>
      <c r="N52" s="22" t="s">
        <v>93</v>
      </c>
      <c r="O52" s="20">
        <v>3</v>
      </c>
      <c r="P52" s="22" t="s">
        <v>34</v>
      </c>
      <c r="Q52" s="22" t="s">
        <v>5747</v>
      </c>
      <c r="R52" s="20">
        <v>1</v>
      </c>
      <c r="S52" s="20" t="s">
        <v>5937</v>
      </c>
      <c r="T52" s="22" t="s">
        <v>9104</v>
      </c>
      <c r="U52" s="20">
        <v>1</v>
      </c>
      <c r="V52" s="20" t="s">
        <v>4780</v>
      </c>
      <c r="W52" s="20" t="s">
        <v>613</v>
      </c>
      <c r="X52" s="20" t="s">
        <v>1041</v>
      </c>
      <c r="Y52" s="22" t="s">
        <v>1041</v>
      </c>
      <c r="Z52" s="20" t="s">
        <v>1041</v>
      </c>
      <c r="AA52" s="22" t="s">
        <v>613</v>
      </c>
      <c r="AB52" s="20" t="s">
        <v>613</v>
      </c>
      <c r="AC52" s="22" t="s">
        <v>613</v>
      </c>
      <c r="AD52" s="22" t="s">
        <v>2674</v>
      </c>
      <c r="AE52" s="22" t="s">
        <v>5729</v>
      </c>
      <c r="AF52" s="20" t="s">
        <v>31</v>
      </c>
      <c r="AG52" s="20" t="s">
        <v>1041</v>
      </c>
      <c r="AH52" s="20" t="s">
        <v>1041</v>
      </c>
      <c r="AI52" s="20" t="s">
        <v>5938</v>
      </c>
      <c r="AJ52" s="20" t="s">
        <v>5939</v>
      </c>
      <c r="AK52" s="20" t="s">
        <v>5941</v>
      </c>
      <c r="AL52" s="20"/>
      <c r="AM52" s="20"/>
      <c r="AN52" s="20"/>
      <c r="AO52" s="20"/>
      <c r="AP52" s="20"/>
      <c r="AQ52" s="20"/>
      <c r="AR52" s="20"/>
      <c r="AS52" s="20"/>
      <c r="AT52" s="20"/>
      <c r="AU52" s="20"/>
    </row>
    <row r="53" spans="1:47" ht="15" customHeight="1" x14ac:dyDescent="0.3">
      <c r="A53" s="20">
        <v>51</v>
      </c>
      <c r="B53" s="21">
        <v>42785</v>
      </c>
      <c r="C53" s="22" t="s">
        <v>9088</v>
      </c>
      <c r="D53" s="20" t="s">
        <v>592</v>
      </c>
      <c r="E53" s="22" t="s">
        <v>9092</v>
      </c>
      <c r="F53" s="20" t="s">
        <v>4981</v>
      </c>
      <c r="G53" s="22" t="s">
        <v>1597</v>
      </c>
      <c r="H53" s="22" t="s">
        <v>5745</v>
      </c>
      <c r="I53" s="20" t="s">
        <v>5948</v>
      </c>
      <c r="J53" s="20" t="s">
        <v>5949</v>
      </c>
      <c r="K53" s="22" t="s">
        <v>50</v>
      </c>
      <c r="L53" s="22" t="s">
        <v>9102</v>
      </c>
      <c r="M53" s="22" t="s">
        <v>5786</v>
      </c>
      <c r="N53" s="22" t="s">
        <v>5950</v>
      </c>
      <c r="O53" s="20">
        <v>3</v>
      </c>
      <c r="P53" s="22" t="s">
        <v>34</v>
      </c>
      <c r="Q53" s="22" t="s">
        <v>1168</v>
      </c>
      <c r="R53" s="20">
        <v>4</v>
      </c>
      <c r="S53" s="20" t="s">
        <v>5951</v>
      </c>
      <c r="T53" s="22" t="s">
        <v>9104</v>
      </c>
      <c r="U53" s="20">
        <v>1</v>
      </c>
      <c r="V53" s="20" t="s">
        <v>5952</v>
      </c>
      <c r="W53" s="20" t="s">
        <v>613</v>
      </c>
      <c r="X53" s="20" t="s">
        <v>1041</v>
      </c>
      <c r="Y53" s="22" t="s">
        <v>1041</v>
      </c>
      <c r="Z53" s="20" t="s">
        <v>1041</v>
      </c>
      <c r="AA53" s="22" t="s">
        <v>1041</v>
      </c>
      <c r="AB53" s="20" t="s">
        <v>1041</v>
      </c>
      <c r="AC53" s="22" t="s">
        <v>37</v>
      </c>
      <c r="AD53" s="22" t="s">
        <v>1012</v>
      </c>
      <c r="AE53" s="22" t="s">
        <v>5729</v>
      </c>
      <c r="AF53" s="20" t="s">
        <v>31</v>
      </c>
      <c r="AG53" s="20" t="s">
        <v>1041</v>
      </c>
      <c r="AH53" s="20" t="s">
        <v>1041</v>
      </c>
      <c r="AI53" s="20" t="s">
        <v>5953</v>
      </c>
      <c r="AJ53" s="20" t="s">
        <v>5954</v>
      </c>
      <c r="AK53" s="20" t="s">
        <v>5955</v>
      </c>
      <c r="AL53" s="20" t="s">
        <v>5956</v>
      </c>
      <c r="AM53" s="20" t="s">
        <v>5957</v>
      </c>
      <c r="AN53" s="20"/>
      <c r="AO53" s="20"/>
      <c r="AP53" s="20"/>
      <c r="AQ53" s="20"/>
      <c r="AR53" s="20"/>
      <c r="AS53" s="20"/>
      <c r="AT53" s="20"/>
      <c r="AU53" s="20"/>
    </row>
    <row r="54" spans="1:47" ht="15" customHeight="1" x14ac:dyDescent="0.3">
      <c r="A54" s="20">
        <v>52</v>
      </c>
      <c r="B54" s="21">
        <v>42785</v>
      </c>
      <c r="C54" s="22" t="s">
        <v>9088</v>
      </c>
      <c r="D54" s="20" t="s">
        <v>48</v>
      </c>
      <c r="E54" s="22" t="s">
        <v>9091</v>
      </c>
      <c r="F54" s="20" t="s">
        <v>5942</v>
      </c>
      <c r="G54" s="22" t="s">
        <v>1597</v>
      </c>
      <c r="H54" s="22" t="s">
        <v>5745</v>
      </c>
      <c r="I54" s="20" t="s">
        <v>1041</v>
      </c>
      <c r="J54" s="20" t="s">
        <v>5943</v>
      </c>
      <c r="K54" s="22" t="s">
        <v>50</v>
      </c>
      <c r="L54" s="22" t="s">
        <v>9102</v>
      </c>
      <c r="M54" s="22" t="s">
        <v>5786</v>
      </c>
      <c r="N54" s="22" t="s">
        <v>106</v>
      </c>
      <c r="O54" s="20">
        <v>3</v>
      </c>
      <c r="P54" s="22" t="s">
        <v>34</v>
      </c>
      <c r="Q54" s="22" t="s">
        <v>9103</v>
      </c>
      <c r="R54" s="20">
        <v>3</v>
      </c>
      <c r="S54" s="20" t="s">
        <v>1041</v>
      </c>
      <c r="T54" s="22" t="s">
        <v>9104</v>
      </c>
      <c r="U54" s="20">
        <v>1</v>
      </c>
      <c r="V54" s="20" t="s">
        <v>5944</v>
      </c>
      <c r="W54" s="20" t="s">
        <v>613</v>
      </c>
      <c r="X54" s="20" t="s">
        <v>1041</v>
      </c>
      <c r="Y54" s="22" t="s">
        <v>1041</v>
      </c>
      <c r="Z54" s="20" t="s">
        <v>1041</v>
      </c>
      <c r="AA54" s="22" t="s">
        <v>1041</v>
      </c>
      <c r="AB54" s="20" t="s">
        <v>1041</v>
      </c>
      <c r="AC54" s="22" t="s">
        <v>37</v>
      </c>
      <c r="AD54" s="22" t="s">
        <v>2674</v>
      </c>
      <c r="AE54" s="22" t="s">
        <v>5729</v>
      </c>
      <c r="AF54" s="20" t="s">
        <v>31</v>
      </c>
      <c r="AG54" s="20" t="s">
        <v>1041</v>
      </c>
      <c r="AH54" s="20" t="s">
        <v>1041</v>
      </c>
      <c r="AI54" s="20" t="s">
        <v>5945</v>
      </c>
      <c r="AJ54" s="20" t="s">
        <v>5946</v>
      </c>
      <c r="AK54" s="20" t="s">
        <v>5947</v>
      </c>
      <c r="AL54" s="20"/>
      <c r="AM54" s="20"/>
      <c r="AN54" s="20"/>
      <c r="AO54" s="20"/>
      <c r="AP54" s="20"/>
      <c r="AQ54" s="20"/>
      <c r="AR54" s="20"/>
      <c r="AS54" s="20"/>
      <c r="AT54" s="20"/>
      <c r="AU54" s="20"/>
    </row>
    <row r="55" spans="1:47" ht="15" customHeight="1" x14ac:dyDescent="0.3">
      <c r="A55" s="20">
        <v>53</v>
      </c>
      <c r="B55" s="21">
        <v>42786</v>
      </c>
      <c r="C55" s="22" t="s">
        <v>9088</v>
      </c>
      <c r="D55" s="20" t="s">
        <v>83</v>
      </c>
      <c r="E55" s="22" t="s">
        <v>9090</v>
      </c>
      <c r="F55" s="20" t="s">
        <v>8918</v>
      </c>
      <c r="G55" s="22" t="s">
        <v>1055</v>
      </c>
      <c r="H55" s="22" t="s">
        <v>5745</v>
      </c>
      <c r="I55" s="20" t="s">
        <v>8919</v>
      </c>
      <c r="J55" s="20" t="s">
        <v>8920</v>
      </c>
      <c r="K55" s="22" t="s">
        <v>50</v>
      </c>
      <c r="L55" s="22" t="s">
        <v>50</v>
      </c>
      <c r="M55" s="22" t="s">
        <v>5724</v>
      </c>
      <c r="N55" s="22" t="s">
        <v>83</v>
      </c>
      <c r="O55" s="20">
        <v>1</v>
      </c>
      <c r="P55" s="22" t="s">
        <v>9109</v>
      </c>
      <c r="Q55" s="22" t="s">
        <v>1168</v>
      </c>
      <c r="R55" s="20">
        <v>7</v>
      </c>
      <c r="S55" s="20" t="s">
        <v>8921</v>
      </c>
      <c r="T55" s="22" t="s">
        <v>9104</v>
      </c>
      <c r="U55" s="20">
        <v>1</v>
      </c>
      <c r="V55" s="20" t="s">
        <v>8922</v>
      </c>
      <c r="W55" s="20" t="s">
        <v>2408</v>
      </c>
      <c r="X55" s="20" t="s">
        <v>613</v>
      </c>
      <c r="Y55" s="22" t="s">
        <v>6201</v>
      </c>
      <c r="Z55" s="20" t="s">
        <v>8923</v>
      </c>
      <c r="AA55" s="22" t="s">
        <v>613</v>
      </c>
      <c r="AB55" s="20" t="s">
        <v>613</v>
      </c>
      <c r="AC55" s="22" t="s">
        <v>613</v>
      </c>
      <c r="AD55" s="22" t="s">
        <v>1012</v>
      </c>
      <c r="AE55" s="22" t="s">
        <v>5729</v>
      </c>
      <c r="AF55" s="20" t="s">
        <v>31</v>
      </c>
      <c r="AG55" s="20" t="s">
        <v>1041</v>
      </c>
      <c r="AH55" s="20" t="s">
        <v>1041</v>
      </c>
      <c r="AI55" s="20" t="s">
        <v>8924</v>
      </c>
      <c r="AJ55" s="20" t="s">
        <v>8925</v>
      </c>
      <c r="AK55" s="20" t="s">
        <v>8926</v>
      </c>
      <c r="AL55" s="20" t="s">
        <v>8927</v>
      </c>
      <c r="AM55" s="20"/>
      <c r="AN55" s="20"/>
      <c r="AO55" s="20"/>
      <c r="AP55" s="20"/>
      <c r="AQ55" s="20"/>
      <c r="AR55" s="20"/>
      <c r="AS55" s="20"/>
      <c r="AT55" s="20"/>
      <c r="AU55" s="20"/>
    </row>
    <row r="56" spans="1:47" ht="15" customHeight="1" x14ac:dyDescent="0.3">
      <c r="A56" s="20">
        <v>54</v>
      </c>
      <c r="B56" s="21">
        <v>42786</v>
      </c>
      <c r="C56" s="22" t="s">
        <v>9088</v>
      </c>
      <c r="D56" s="20" t="s">
        <v>83</v>
      </c>
      <c r="E56" s="22" t="s">
        <v>9090</v>
      </c>
      <c r="F56" s="20" t="s">
        <v>2287</v>
      </c>
      <c r="G56" s="22" t="s">
        <v>1597</v>
      </c>
      <c r="H56" s="22" t="s">
        <v>5745</v>
      </c>
      <c r="I56" s="20" t="s">
        <v>5883</v>
      </c>
      <c r="J56" s="20" t="s">
        <v>7766</v>
      </c>
      <c r="K56" s="22" t="s">
        <v>50</v>
      </c>
      <c r="L56" s="22" t="s">
        <v>9102</v>
      </c>
      <c r="M56" s="22" t="s">
        <v>5724</v>
      </c>
      <c r="N56" s="22" t="s">
        <v>83</v>
      </c>
      <c r="O56" s="20">
        <v>1</v>
      </c>
      <c r="P56" s="22" t="s">
        <v>1687</v>
      </c>
      <c r="Q56" s="22" t="s">
        <v>9103</v>
      </c>
      <c r="R56" s="20">
        <v>3</v>
      </c>
      <c r="S56" s="20" t="s">
        <v>7767</v>
      </c>
      <c r="T56" s="22" t="s">
        <v>9104</v>
      </c>
      <c r="U56" s="20">
        <v>1</v>
      </c>
      <c r="V56" s="20" t="s">
        <v>7768</v>
      </c>
      <c r="W56" s="20" t="s">
        <v>613</v>
      </c>
      <c r="X56" s="20" t="s">
        <v>1041</v>
      </c>
      <c r="Y56" s="22" t="s">
        <v>1041</v>
      </c>
      <c r="Z56" s="20" t="s">
        <v>1041</v>
      </c>
      <c r="AA56" s="22" t="s">
        <v>9116</v>
      </c>
      <c r="AB56" s="20">
        <v>200000</v>
      </c>
      <c r="AC56" s="22" t="s">
        <v>37</v>
      </c>
      <c r="AD56" s="22" t="s">
        <v>1012</v>
      </c>
      <c r="AE56" s="22" t="s">
        <v>5729</v>
      </c>
      <c r="AF56" s="20" t="s">
        <v>31</v>
      </c>
      <c r="AG56" s="20" t="s">
        <v>1041</v>
      </c>
      <c r="AH56" s="20" t="s">
        <v>1041</v>
      </c>
      <c r="AI56" s="20" t="s">
        <v>7769</v>
      </c>
      <c r="AJ56" s="20" t="s">
        <v>7770</v>
      </c>
      <c r="AK56" s="20" t="s">
        <v>7771</v>
      </c>
      <c r="AL56" s="20" t="s">
        <v>7772</v>
      </c>
      <c r="AM56" s="20" t="s">
        <v>7773</v>
      </c>
      <c r="AN56" s="20"/>
      <c r="AO56" s="20"/>
      <c r="AP56" s="20"/>
      <c r="AQ56" s="20"/>
      <c r="AR56" s="20"/>
      <c r="AS56" s="20"/>
      <c r="AT56" s="20"/>
      <c r="AU56" s="20"/>
    </row>
    <row r="57" spans="1:47" ht="15" customHeight="1" x14ac:dyDescent="0.3">
      <c r="A57" s="20">
        <v>55</v>
      </c>
      <c r="B57" s="21">
        <v>42786</v>
      </c>
      <c r="C57" s="22" t="s">
        <v>9088</v>
      </c>
      <c r="D57" s="20" t="s">
        <v>106</v>
      </c>
      <c r="E57" s="22" t="s">
        <v>9089</v>
      </c>
      <c r="F57" s="20" t="s">
        <v>1352</v>
      </c>
      <c r="G57" s="22" t="s">
        <v>241</v>
      </c>
      <c r="H57" s="22" t="s">
        <v>5745</v>
      </c>
      <c r="I57" s="20" t="s">
        <v>1472</v>
      </c>
      <c r="J57" s="20" t="s">
        <v>1041</v>
      </c>
      <c r="K57" s="22" t="s">
        <v>50</v>
      </c>
      <c r="L57" s="22" t="s">
        <v>9102</v>
      </c>
      <c r="M57" s="22" t="s">
        <v>5724</v>
      </c>
      <c r="N57" s="22" t="s">
        <v>106</v>
      </c>
      <c r="O57" s="20">
        <v>3</v>
      </c>
      <c r="P57" s="22" t="s">
        <v>34</v>
      </c>
      <c r="Q57" s="22" t="s">
        <v>1168</v>
      </c>
      <c r="R57" s="20">
        <v>4</v>
      </c>
      <c r="S57" s="20" t="s">
        <v>5958</v>
      </c>
      <c r="T57" s="22" t="s">
        <v>9104</v>
      </c>
      <c r="U57" s="20">
        <v>1</v>
      </c>
      <c r="V57" s="20" t="s">
        <v>5959</v>
      </c>
      <c r="W57" s="20" t="s">
        <v>613</v>
      </c>
      <c r="X57" s="20" t="s">
        <v>1041</v>
      </c>
      <c r="Y57" s="22" t="s">
        <v>1041</v>
      </c>
      <c r="Z57" s="20" t="s">
        <v>1041</v>
      </c>
      <c r="AA57" s="22" t="s">
        <v>613</v>
      </c>
      <c r="AB57" s="20" t="s">
        <v>613</v>
      </c>
      <c r="AC57" s="22" t="s">
        <v>613</v>
      </c>
      <c r="AD57" s="22" t="s">
        <v>2674</v>
      </c>
      <c r="AE57" s="22" t="s">
        <v>5729</v>
      </c>
      <c r="AF57" s="20" t="s">
        <v>31</v>
      </c>
      <c r="AG57" s="20" t="s">
        <v>5960</v>
      </c>
      <c r="AH57" s="20" t="s">
        <v>5961</v>
      </c>
      <c r="AI57" s="20" t="s">
        <v>5962</v>
      </c>
      <c r="AJ57" s="20" t="s">
        <v>5963</v>
      </c>
      <c r="AK57" s="20"/>
      <c r="AL57" s="20"/>
      <c r="AM57" s="20"/>
      <c r="AN57" s="20"/>
      <c r="AO57" s="20"/>
      <c r="AP57" s="20"/>
      <c r="AQ57" s="20"/>
      <c r="AR57" s="20"/>
      <c r="AS57" s="20"/>
      <c r="AT57" s="20"/>
      <c r="AU57" s="20"/>
    </row>
    <row r="58" spans="1:47" ht="15" customHeight="1" x14ac:dyDescent="0.3">
      <c r="A58" s="20">
        <v>56</v>
      </c>
      <c r="B58" s="21">
        <v>42787</v>
      </c>
      <c r="C58" s="22" t="s">
        <v>9088</v>
      </c>
      <c r="D58" s="20" t="s">
        <v>4477</v>
      </c>
      <c r="E58" s="22" t="s">
        <v>9094</v>
      </c>
      <c r="F58" s="20" t="s">
        <v>8959</v>
      </c>
      <c r="G58" s="22" t="s">
        <v>1597</v>
      </c>
      <c r="H58" s="22" t="s">
        <v>5745</v>
      </c>
      <c r="I58" s="20" t="s">
        <v>8960</v>
      </c>
      <c r="J58" s="20" t="s">
        <v>8961</v>
      </c>
      <c r="K58" s="22" t="s">
        <v>50</v>
      </c>
      <c r="L58" s="22" t="s">
        <v>1041</v>
      </c>
      <c r="M58" s="22" t="s">
        <v>1041</v>
      </c>
      <c r="N58" s="22" t="s">
        <v>1041</v>
      </c>
      <c r="O58" s="20">
        <v>0</v>
      </c>
      <c r="P58" s="22" t="s">
        <v>1041</v>
      </c>
      <c r="Q58" s="22" t="s">
        <v>9103</v>
      </c>
      <c r="R58" s="20">
        <v>3</v>
      </c>
      <c r="S58" s="20" t="s">
        <v>8962</v>
      </c>
      <c r="T58" s="22" t="s">
        <v>9105</v>
      </c>
      <c r="U58" s="20">
        <v>2</v>
      </c>
      <c r="V58" s="20" t="s">
        <v>8963</v>
      </c>
      <c r="W58" s="20" t="s">
        <v>613</v>
      </c>
      <c r="X58" s="20" t="s">
        <v>1016</v>
      </c>
      <c r="Y58" s="22" t="s">
        <v>1041</v>
      </c>
      <c r="Z58" s="20" t="s">
        <v>1041</v>
      </c>
      <c r="AA58" s="22" t="s">
        <v>1041</v>
      </c>
      <c r="AB58" s="20" t="s">
        <v>1041</v>
      </c>
      <c r="AC58" s="22" t="s">
        <v>37</v>
      </c>
      <c r="AD58" s="22" t="s">
        <v>2674</v>
      </c>
      <c r="AE58" s="22" t="s">
        <v>5729</v>
      </c>
      <c r="AF58" s="20" t="s">
        <v>31</v>
      </c>
      <c r="AG58" s="20" t="s">
        <v>1041</v>
      </c>
      <c r="AH58" s="20" t="s">
        <v>1041</v>
      </c>
      <c r="AI58" s="20" t="s">
        <v>8964</v>
      </c>
      <c r="AJ58" s="20" t="s">
        <v>8965</v>
      </c>
      <c r="AK58" s="20" t="s">
        <v>8966</v>
      </c>
      <c r="AL58" s="20"/>
      <c r="AM58" s="20"/>
      <c r="AN58" s="20"/>
      <c r="AO58" s="20"/>
      <c r="AP58" s="20"/>
      <c r="AQ58" s="20"/>
      <c r="AR58" s="20"/>
      <c r="AS58" s="20"/>
      <c r="AT58" s="20"/>
      <c r="AU58" s="20"/>
    </row>
    <row r="59" spans="1:47" ht="15" customHeight="1" x14ac:dyDescent="0.3">
      <c r="A59" s="20">
        <v>57</v>
      </c>
      <c r="B59" s="21">
        <v>42787</v>
      </c>
      <c r="C59" s="22" t="s">
        <v>9088</v>
      </c>
      <c r="D59" s="20" t="s">
        <v>93</v>
      </c>
      <c r="E59" s="22" t="s">
        <v>9089</v>
      </c>
      <c r="F59" s="20" t="s">
        <v>942</v>
      </c>
      <c r="G59" s="22" t="s">
        <v>1014</v>
      </c>
      <c r="H59" s="22" t="s">
        <v>5795</v>
      </c>
      <c r="I59" s="20" t="s">
        <v>5794</v>
      </c>
      <c r="J59" s="20" t="s">
        <v>9025</v>
      </c>
      <c r="K59" s="22" t="s">
        <v>50</v>
      </c>
      <c r="L59" s="22" t="s">
        <v>50</v>
      </c>
      <c r="M59" s="22" t="s">
        <v>5724</v>
      </c>
      <c r="N59" s="22" t="s">
        <v>93</v>
      </c>
      <c r="O59" s="20">
        <v>1</v>
      </c>
      <c r="P59" s="22" t="s">
        <v>49</v>
      </c>
      <c r="Q59" s="22" t="s">
        <v>5747</v>
      </c>
      <c r="R59" s="20">
        <v>1</v>
      </c>
      <c r="S59" s="20" t="s">
        <v>9026</v>
      </c>
      <c r="T59" s="22" t="s">
        <v>9104</v>
      </c>
      <c r="U59" s="20">
        <v>1</v>
      </c>
      <c r="V59" s="20" t="s">
        <v>9027</v>
      </c>
      <c r="W59" s="20" t="s">
        <v>613</v>
      </c>
      <c r="X59" s="20" t="s">
        <v>1014</v>
      </c>
      <c r="Y59" s="22" t="s">
        <v>1041</v>
      </c>
      <c r="Z59" s="20" t="s">
        <v>1041</v>
      </c>
      <c r="AA59" s="22" t="s">
        <v>613</v>
      </c>
      <c r="AB59" s="20" t="s">
        <v>613</v>
      </c>
      <c r="AC59" s="22" t="s">
        <v>613</v>
      </c>
      <c r="AD59" s="22" t="s">
        <v>1012</v>
      </c>
      <c r="AE59" s="22" t="s">
        <v>5729</v>
      </c>
      <c r="AF59" s="20" t="s">
        <v>31</v>
      </c>
      <c r="AG59" s="20" t="s">
        <v>1041</v>
      </c>
      <c r="AH59" s="20" t="s">
        <v>1041</v>
      </c>
      <c r="AI59" s="20" t="s">
        <v>9028</v>
      </c>
      <c r="AJ59" s="20" t="s">
        <v>9029</v>
      </c>
      <c r="AK59" s="20" t="s">
        <v>9030</v>
      </c>
      <c r="AL59" s="20"/>
      <c r="AM59" s="20"/>
      <c r="AN59" s="20"/>
      <c r="AO59" s="20"/>
      <c r="AP59" s="20"/>
      <c r="AQ59" s="20"/>
      <c r="AR59" s="20"/>
      <c r="AS59" s="20"/>
      <c r="AT59" s="20"/>
      <c r="AU59" s="20"/>
    </row>
    <row r="60" spans="1:47" ht="15" customHeight="1" x14ac:dyDescent="0.3">
      <c r="A60" s="20">
        <v>58</v>
      </c>
      <c r="B60" s="21">
        <v>42788</v>
      </c>
      <c r="C60" s="22" t="s">
        <v>9088</v>
      </c>
      <c r="D60" s="20" t="s">
        <v>2677</v>
      </c>
      <c r="E60" s="22" t="s">
        <v>9094</v>
      </c>
      <c r="F60" s="20" t="s">
        <v>2370</v>
      </c>
      <c r="G60" s="22" t="s">
        <v>241</v>
      </c>
      <c r="H60" s="22" t="s">
        <v>5745</v>
      </c>
      <c r="I60" s="20" t="s">
        <v>5964</v>
      </c>
      <c r="J60" s="20" t="s">
        <v>5965</v>
      </c>
      <c r="K60" s="22" t="s">
        <v>50</v>
      </c>
      <c r="L60" s="22" t="s">
        <v>9102</v>
      </c>
      <c r="M60" s="22" t="s">
        <v>5724</v>
      </c>
      <c r="N60" s="22" t="s">
        <v>2677</v>
      </c>
      <c r="O60" s="20">
        <v>3</v>
      </c>
      <c r="P60" s="22" t="s">
        <v>34</v>
      </c>
      <c r="Q60" s="22" t="s">
        <v>9103</v>
      </c>
      <c r="R60" s="20">
        <v>3</v>
      </c>
      <c r="S60" s="20" t="s">
        <v>5966</v>
      </c>
      <c r="T60" s="22" t="s">
        <v>9104</v>
      </c>
      <c r="U60" s="20">
        <v>1</v>
      </c>
      <c r="V60" s="20" t="s">
        <v>5967</v>
      </c>
      <c r="W60" s="20" t="s">
        <v>613</v>
      </c>
      <c r="X60" s="20" t="s">
        <v>1041</v>
      </c>
      <c r="Y60" s="22" t="s">
        <v>1041</v>
      </c>
      <c r="Z60" s="20" t="s">
        <v>1041</v>
      </c>
      <c r="AA60" s="22" t="s">
        <v>613</v>
      </c>
      <c r="AB60" s="20" t="s">
        <v>613</v>
      </c>
      <c r="AC60" s="22" t="s">
        <v>613</v>
      </c>
      <c r="AD60" s="22" t="s">
        <v>2674</v>
      </c>
      <c r="AE60" s="22" t="s">
        <v>5729</v>
      </c>
      <c r="AF60" s="20" t="s">
        <v>31</v>
      </c>
      <c r="AG60" s="20" t="s">
        <v>1041</v>
      </c>
      <c r="AH60" s="20" t="s">
        <v>1041</v>
      </c>
      <c r="AI60" s="20" t="s">
        <v>5968</v>
      </c>
      <c r="AJ60" s="20" t="s">
        <v>5969</v>
      </c>
      <c r="AK60" s="20" t="s">
        <v>5970</v>
      </c>
      <c r="AL60" s="20"/>
      <c r="AM60" s="20"/>
      <c r="AN60" s="20"/>
      <c r="AO60" s="20"/>
      <c r="AP60" s="20"/>
      <c r="AQ60" s="20"/>
      <c r="AR60" s="20"/>
      <c r="AS60" s="20"/>
      <c r="AT60" s="20"/>
      <c r="AU60" s="20"/>
    </row>
    <row r="61" spans="1:47" ht="15" customHeight="1" x14ac:dyDescent="0.3">
      <c r="A61" s="20">
        <v>59</v>
      </c>
      <c r="B61" s="21">
        <v>42790</v>
      </c>
      <c r="C61" s="22" t="s">
        <v>9088</v>
      </c>
      <c r="D61" s="20" t="s">
        <v>61</v>
      </c>
      <c r="E61" s="22" t="s">
        <v>9094</v>
      </c>
      <c r="F61" s="20" t="s">
        <v>523</v>
      </c>
      <c r="G61" s="22" t="s">
        <v>1597</v>
      </c>
      <c r="H61" s="22" t="s">
        <v>5745</v>
      </c>
      <c r="I61" s="20" t="s">
        <v>5948</v>
      </c>
      <c r="J61" s="20" t="s">
        <v>5971</v>
      </c>
      <c r="K61" s="22" t="s">
        <v>9099</v>
      </c>
      <c r="L61" s="22" t="s">
        <v>50</v>
      </c>
      <c r="M61" s="22" t="s">
        <v>5724</v>
      </c>
      <c r="N61" s="22" t="s">
        <v>61</v>
      </c>
      <c r="O61" s="20">
        <v>3</v>
      </c>
      <c r="P61" s="22" t="s">
        <v>34</v>
      </c>
      <c r="Q61" s="22" t="s">
        <v>1168</v>
      </c>
      <c r="R61" s="20">
        <v>5</v>
      </c>
      <c r="S61" s="20" t="s">
        <v>5972</v>
      </c>
      <c r="T61" s="22" t="s">
        <v>9104</v>
      </c>
      <c r="U61" s="20">
        <v>1</v>
      </c>
      <c r="V61" s="20" t="s">
        <v>5973</v>
      </c>
      <c r="W61" s="20" t="s">
        <v>613</v>
      </c>
      <c r="X61" s="20" t="s">
        <v>1041</v>
      </c>
      <c r="Y61" s="22" t="s">
        <v>1041</v>
      </c>
      <c r="Z61" s="20" t="s">
        <v>1041</v>
      </c>
      <c r="AA61" s="22" t="s">
        <v>9114</v>
      </c>
      <c r="AB61" s="20">
        <v>4000000</v>
      </c>
      <c r="AC61" s="22" t="s">
        <v>37</v>
      </c>
      <c r="AD61" s="22" t="s">
        <v>1012</v>
      </c>
      <c r="AE61" s="22" t="s">
        <v>5729</v>
      </c>
      <c r="AF61" s="20" t="s">
        <v>31</v>
      </c>
      <c r="AG61" s="20" t="s">
        <v>5974</v>
      </c>
      <c r="AH61" s="20" t="s">
        <v>1041</v>
      </c>
      <c r="AI61" s="20" t="s">
        <v>5975</v>
      </c>
      <c r="AJ61" s="20" t="s">
        <v>5976</v>
      </c>
      <c r="AK61" s="20" t="s">
        <v>5977</v>
      </c>
      <c r="AL61" s="20"/>
      <c r="AM61" s="20"/>
      <c r="AN61" s="20"/>
      <c r="AO61" s="20"/>
      <c r="AP61" s="20"/>
      <c r="AQ61" s="20"/>
      <c r="AR61" s="20"/>
      <c r="AS61" s="20"/>
      <c r="AT61" s="20"/>
      <c r="AU61" s="20"/>
    </row>
    <row r="62" spans="1:47" ht="15" customHeight="1" x14ac:dyDescent="0.3">
      <c r="A62" s="20">
        <v>60</v>
      </c>
      <c r="B62" s="21">
        <v>42791</v>
      </c>
      <c r="C62" s="22" t="s">
        <v>9088</v>
      </c>
      <c r="D62" s="20" t="s">
        <v>2677</v>
      </c>
      <c r="E62" s="22" t="s">
        <v>9094</v>
      </c>
      <c r="F62" s="20" t="s">
        <v>4996</v>
      </c>
      <c r="G62" s="22" t="s">
        <v>241</v>
      </c>
      <c r="H62" s="22" t="s">
        <v>5745</v>
      </c>
      <c r="I62" s="20" t="s">
        <v>5964</v>
      </c>
      <c r="J62" s="20" t="s">
        <v>5978</v>
      </c>
      <c r="K62" s="22" t="s">
        <v>50</v>
      </c>
      <c r="L62" s="22" t="s">
        <v>9102</v>
      </c>
      <c r="M62" s="22" t="s">
        <v>5724</v>
      </c>
      <c r="N62" s="22" t="s">
        <v>2677</v>
      </c>
      <c r="O62" s="20">
        <v>3</v>
      </c>
      <c r="P62" s="22" t="s">
        <v>34</v>
      </c>
      <c r="Q62" s="22" t="s">
        <v>5725</v>
      </c>
      <c r="R62" s="20">
        <v>2</v>
      </c>
      <c r="S62" s="20" t="s">
        <v>5979</v>
      </c>
      <c r="T62" s="22" t="s">
        <v>9104</v>
      </c>
      <c r="U62" s="20">
        <v>1</v>
      </c>
      <c r="V62" s="20" t="s">
        <v>5980</v>
      </c>
      <c r="W62" s="20" t="s">
        <v>613</v>
      </c>
      <c r="X62" s="20" t="s">
        <v>1041</v>
      </c>
      <c r="Y62" s="22" t="s">
        <v>4636</v>
      </c>
      <c r="Z62" s="20" t="s">
        <v>1849</v>
      </c>
      <c r="AA62" s="22" t="s">
        <v>613</v>
      </c>
      <c r="AB62" s="20" t="s">
        <v>613</v>
      </c>
      <c r="AC62" s="22" t="s">
        <v>613</v>
      </c>
      <c r="AD62" s="22" t="s">
        <v>2674</v>
      </c>
      <c r="AE62" s="22" t="s">
        <v>5729</v>
      </c>
      <c r="AF62" s="20" t="s">
        <v>31</v>
      </c>
      <c r="AG62" s="20" t="s">
        <v>1041</v>
      </c>
      <c r="AH62" s="20" t="s">
        <v>1041</v>
      </c>
      <c r="AI62" s="20" t="s">
        <v>5981</v>
      </c>
      <c r="AJ62" s="20" t="s">
        <v>5982</v>
      </c>
      <c r="AK62" s="20"/>
      <c r="AL62" s="20"/>
      <c r="AM62" s="20"/>
      <c r="AN62" s="20"/>
      <c r="AO62" s="20"/>
      <c r="AP62" s="20"/>
      <c r="AQ62" s="20"/>
      <c r="AR62" s="20"/>
      <c r="AS62" s="20"/>
      <c r="AT62" s="20"/>
      <c r="AU62" s="20"/>
    </row>
    <row r="63" spans="1:47" ht="15" customHeight="1" x14ac:dyDescent="0.3">
      <c r="A63" s="20">
        <v>61</v>
      </c>
      <c r="B63" s="21">
        <v>42791</v>
      </c>
      <c r="C63" s="22" t="s">
        <v>9088</v>
      </c>
      <c r="D63" s="20" t="s">
        <v>53</v>
      </c>
      <c r="E63" s="22" t="s">
        <v>9092</v>
      </c>
      <c r="F63" s="20" t="s">
        <v>551</v>
      </c>
      <c r="G63" s="22" t="s">
        <v>1656</v>
      </c>
      <c r="H63" s="22" t="s">
        <v>9098</v>
      </c>
      <c r="I63" s="20" t="s">
        <v>1041</v>
      </c>
      <c r="J63" s="20" t="s">
        <v>8967</v>
      </c>
      <c r="K63" s="22" t="s">
        <v>9099</v>
      </c>
      <c r="L63" s="22" t="s">
        <v>1041</v>
      </c>
      <c r="M63" s="22" t="s">
        <v>1041</v>
      </c>
      <c r="N63" s="22" t="s">
        <v>1041</v>
      </c>
      <c r="O63" s="20">
        <v>0</v>
      </c>
      <c r="P63" s="22" t="s">
        <v>1041</v>
      </c>
      <c r="Q63" s="22" t="s">
        <v>5725</v>
      </c>
      <c r="R63" s="20">
        <v>2</v>
      </c>
      <c r="S63" s="20" t="s">
        <v>8968</v>
      </c>
      <c r="T63" s="22" t="s">
        <v>9104</v>
      </c>
      <c r="U63" s="20">
        <v>1</v>
      </c>
      <c r="V63" s="20" t="s">
        <v>8969</v>
      </c>
      <c r="W63" s="20" t="s">
        <v>613</v>
      </c>
      <c r="X63" s="20" t="s">
        <v>1041</v>
      </c>
      <c r="Y63" s="22" t="s">
        <v>1041</v>
      </c>
      <c r="Z63" s="20" t="s">
        <v>1041</v>
      </c>
      <c r="AA63" s="22" t="s">
        <v>613</v>
      </c>
      <c r="AB63" s="20" t="s">
        <v>613</v>
      </c>
      <c r="AC63" s="22" t="s">
        <v>613</v>
      </c>
      <c r="AD63" s="22" t="s">
        <v>2674</v>
      </c>
      <c r="AE63" s="22" t="s">
        <v>5729</v>
      </c>
      <c r="AF63" s="20" t="s">
        <v>31</v>
      </c>
      <c r="AG63" s="20" t="s">
        <v>8970</v>
      </c>
      <c r="AH63" s="20" t="s">
        <v>1041</v>
      </c>
      <c r="AI63" s="20" t="s">
        <v>8971</v>
      </c>
      <c r="AJ63" s="20" t="s">
        <v>8972</v>
      </c>
      <c r="AK63" s="20"/>
      <c r="AL63" s="20"/>
      <c r="AM63" s="20"/>
      <c r="AN63" s="20"/>
      <c r="AO63" s="20"/>
      <c r="AP63" s="20"/>
      <c r="AQ63" s="20"/>
      <c r="AR63" s="20"/>
      <c r="AS63" s="20"/>
      <c r="AT63" s="20"/>
      <c r="AU63" s="20"/>
    </row>
    <row r="64" spans="1:47" ht="15" customHeight="1" x14ac:dyDescent="0.3">
      <c r="A64" s="20">
        <v>62</v>
      </c>
      <c r="B64" s="21">
        <v>42792</v>
      </c>
      <c r="C64" s="22" t="s">
        <v>9088</v>
      </c>
      <c r="D64" s="20" t="s">
        <v>461</v>
      </c>
      <c r="E64" s="22" t="s">
        <v>9091</v>
      </c>
      <c r="F64" s="20" t="s">
        <v>5983</v>
      </c>
      <c r="G64" s="22" t="s">
        <v>1597</v>
      </c>
      <c r="H64" s="22" t="s">
        <v>5745</v>
      </c>
      <c r="I64" s="20" t="s">
        <v>5984</v>
      </c>
      <c r="J64" s="20" t="s">
        <v>5985</v>
      </c>
      <c r="K64" s="22" t="s">
        <v>9101</v>
      </c>
      <c r="L64" s="22" t="s">
        <v>9102</v>
      </c>
      <c r="M64" s="22" t="s">
        <v>5724</v>
      </c>
      <c r="N64" s="22" t="s">
        <v>461</v>
      </c>
      <c r="O64" s="20">
        <v>3</v>
      </c>
      <c r="P64" s="22" t="s">
        <v>34</v>
      </c>
      <c r="Q64" s="22" t="s">
        <v>1168</v>
      </c>
      <c r="R64" s="20">
        <v>4</v>
      </c>
      <c r="S64" s="20" t="s">
        <v>5986</v>
      </c>
      <c r="T64" s="22" t="s">
        <v>9104</v>
      </c>
      <c r="U64" s="20">
        <v>1</v>
      </c>
      <c r="V64" s="20" t="s">
        <v>5987</v>
      </c>
      <c r="W64" s="20" t="s">
        <v>613</v>
      </c>
      <c r="X64" s="20" t="s">
        <v>1041</v>
      </c>
      <c r="Y64" s="22" t="s">
        <v>1041</v>
      </c>
      <c r="Z64" s="20" t="s">
        <v>1041</v>
      </c>
      <c r="AA64" s="22" t="s">
        <v>5865</v>
      </c>
      <c r="AB64" s="20">
        <v>1000000</v>
      </c>
      <c r="AC64" s="22" t="s">
        <v>37</v>
      </c>
      <c r="AD64" s="22" t="s">
        <v>2674</v>
      </c>
      <c r="AE64" s="22" t="s">
        <v>5729</v>
      </c>
      <c r="AF64" s="20" t="s">
        <v>31</v>
      </c>
      <c r="AG64" s="20" t="s">
        <v>1041</v>
      </c>
      <c r="AH64" s="20" t="s">
        <v>1041</v>
      </c>
      <c r="AI64" s="20" t="s">
        <v>5988</v>
      </c>
      <c r="AJ64" s="20" t="s">
        <v>5989</v>
      </c>
      <c r="AK64" s="20" t="s">
        <v>5990</v>
      </c>
      <c r="AL64" s="20" t="s">
        <v>5991</v>
      </c>
      <c r="AM64" s="20" t="s">
        <v>5992</v>
      </c>
      <c r="AN64" s="20"/>
      <c r="AO64" s="20"/>
      <c r="AP64" s="20"/>
      <c r="AQ64" s="20"/>
      <c r="AR64" s="20"/>
      <c r="AS64" s="20"/>
      <c r="AT64" s="20"/>
      <c r="AU64" s="20"/>
    </row>
    <row r="65" spans="1:47" ht="15" customHeight="1" x14ac:dyDescent="0.3">
      <c r="A65" s="20">
        <v>63</v>
      </c>
      <c r="B65" s="21">
        <v>42793</v>
      </c>
      <c r="C65" s="22" t="s">
        <v>9088</v>
      </c>
      <c r="D65" s="20" t="s">
        <v>58</v>
      </c>
      <c r="E65" s="22" t="s">
        <v>9089</v>
      </c>
      <c r="F65" s="20" t="s">
        <v>421</v>
      </c>
      <c r="G65" s="22" t="s">
        <v>1014</v>
      </c>
      <c r="H65" s="22" t="s">
        <v>5795</v>
      </c>
      <c r="I65" s="20" t="s">
        <v>6476</v>
      </c>
      <c r="J65" s="20" t="s">
        <v>8003</v>
      </c>
      <c r="K65" s="22" t="s">
        <v>50</v>
      </c>
      <c r="L65" s="22" t="s">
        <v>50</v>
      </c>
      <c r="M65" s="22" t="s">
        <v>5724</v>
      </c>
      <c r="N65" s="22" t="s">
        <v>58</v>
      </c>
      <c r="O65" s="20">
        <v>1</v>
      </c>
      <c r="P65" s="22" t="s">
        <v>7692</v>
      </c>
      <c r="Q65" s="22" t="s">
        <v>1168</v>
      </c>
      <c r="R65" s="20">
        <v>4</v>
      </c>
      <c r="S65" s="20" t="s">
        <v>8004</v>
      </c>
      <c r="T65" s="22" t="s">
        <v>9104</v>
      </c>
      <c r="U65" s="20">
        <v>1</v>
      </c>
      <c r="V65" s="20" t="s">
        <v>8005</v>
      </c>
      <c r="W65" s="20" t="s">
        <v>613</v>
      </c>
      <c r="X65" s="20" t="s">
        <v>1014</v>
      </c>
      <c r="Y65" s="22" t="s">
        <v>6201</v>
      </c>
      <c r="Z65" s="20" t="s">
        <v>8006</v>
      </c>
      <c r="AA65" s="22" t="s">
        <v>613</v>
      </c>
      <c r="AB65" s="20" t="s">
        <v>613</v>
      </c>
      <c r="AC65" s="22" t="s">
        <v>613</v>
      </c>
      <c r="AD65" s="22" t="s">
        <v>1012</v>
      </c>
      <c r="AE65" s="22" t="s">
        <v>5729</v>
      </c>
      <c r="AF65" s="20" t="s">
        <v>31</v>
      </c>
      <c r="AG65" s="20" t="s">
        <v>1041</v>
      </c>
      <c r="AH65" s="20" t="s">
        <v>1041</v>
      </c>
      <c r="AI65" s="20" t="s">
        <v>8007</v>
      </c>
      <c r="AJ65" s="20" t="s">
        <v>8008</v>
      </c>
      <c r="AK65" s="20" t="s">
        <v>8009</v>
      </c>
      <c r="AL65" s="20"/>
      <c r="AM65" s="20"/>
      <c r="AN65" s="20"/>
      <c r="AO65" s="20"/>
      <c r="AP65" s="20"/>
      <c r="AQ65" s="20"/>
      <c r="AR65" s="20"/>
      <c r="AS65" s="20"/>
      <c r="AT65" s="20"/>
      <c r="AU65" s="20"/>
    </row>
    <row r="66" spans="1:47" ht="15" customHeight="1" x14ac:dyDescent="0.3">
      <c r="A66" s="20">
        <v>64</v>
      </c>
      <c r="B66" s="21">
        <v>42794</v>
      </c>
      <c r="C66" s="22" t="s">
        <v>9088</v>
      </c>
      <c r="D66" s="20" t="s">
        <v>58</v>
      </c>
      <c r="E66" s="22" t="s">
        <v>9089</v>
      </c>
      <c r="F66" s="20" t="s">
        <v>256</v>
      </c>
      <c r="G66" s="22" t="s">
        <v>1597</v>
      </c>
      <c r="H66" s="22" t="s">
        <v>5745</v>
      </c>
      <c r="I66" s="20" t="s">
        <v>6004</v>
      </c>
      <c r="J66" s="20" t="s">
        <v>1041</v>
      </c>
      <c r="K66" s="22" t="s">
        <v>50</v>
      </c>
      <c r="L66" s="22" t="s">
        <v>9102</v>
      </c>
      <c r="M66" s="22" t="s">
        <v>5724</v>
      </c>
      <c r="N66" s="22" t="s">
        <v>58</v>
      </c>
      <c r="O66" s="20">
        <v>3</v>
      </c>
      <c r="P66" s="22" t="s">
        <v>34</v>
      </c>
      <c r="Q66" s="22" t="s">
        <v>1168</v>
      </c>
      <c r="R66" s="20">
        <v>6</v>
      </c>
      <c r="S66" s="20" t="s">
        <v>6005</v>
      </c>
      <c r="T66" s="22" t="s">
        <v>9104</v>
      </c>
      <c r="U66" s="20">
        <v>1</v>
      </c>
      <c r="V66" s="20" t="s">
        <v>6006</v>
      </c>
      <c r="W66" s="20" t="s">
        <v>613</v>
      </c>
      <c r="X66" s="20" t="s">
        <v>1041</v>
      </c>
      <c r="Y66" s="22" t="s">
        <v>1041</v>
      </c>
      <c r="Z66" s="20" t="s">
        <v>1041</v>
      </c>
      <c r="AA66" s="22" t="s">
        <v>9116</v>
      </c>
      <c r="AB66" s="20">
        <v>300000</v>
      </c>
      <c r="AC66" s="22" t="s">
        <v>37</v>
      </c>
      <c r="AD66" s="22" t="s">
        <v>1012</v>
      </c>
      <c r="AE66" s="22" t="s">
        <v>5729</v>
      </c>
      <c r="AF66" s="20" t="s">
        <v>31</v>
      </c>
      <c r="AG66" s="20" t="s">
        <v>1041</v>
      </c>
      <c r="AH66" s="20" t="s">
        <v>1041</v>
      </c>
      <c r="AI66" s="20" t="s">
        <v>6007</v>
      </c>
      <c r="AJ66" s="20" t="s">
        <v>6008</v>
      </c>
      <c r="AK66" s="20" t="s">
        <v>6009</v>
      </c>
      <c r="AL66" s="20"/>
      <c r="AM66" s="20"/>
      <c r="AN66" s="20"/>
      <c r="AO66" s="20"/>
      <c r="AP66" s="20"/>
      <c r="AQ66" s="20"/>
      <c r="AR66" s="20"/>
      <c r="AS66" s="20"/>
      <c r="AT66" s="20"/>
      <c r="AU66" s="20"/>
    </row>
    <row r="67" spans="1:47" ht="15" customHeight="1" x14ac:dyDescent="0.3">
      <c r="A67" s="20">
        <v>65</v>
      </c>
      <c r="B67" s="21">
        <v>42794</v>
      </c>
      <c r="C67" s="22" t="s">
        <v>9088</v>
      </c>
      <c r="D67" s="20" t="s">
        <v>57</v>
      </c>
      <c r="E67" s="22" t="s">
        <v>9091</v>
      </c>
      <c r="F67" s="20" t="s">
        <v>5993</v>
      </c>
      <c r="G67" s="22" t="s">
        <v>1597</v>
      </c>
      <c r="H67" s="22" t="s">
        <v>5745</v>
      </c>
      <c r="I67" s="20" t="s">
        <v>5994</v>
      </c>
      <c r="J67" s="20" t="s">
        <v>1041</v>
      </c>
      <c r="K67" s="22" t="s">
        <v>50</v>
      </c>
      <c r="L67" s="22" t="s">
        <v>9102</v>
      </c>
      <c r="M67" s="22" t="s">
        <v>5724</v>
      </c>
      <c r="N67" s="22" t="s">
        <v>57</v>
      </c>
      <c r="O67" s="20">
        <v>3</v>
      </c>
      <c r="P67" s="22" t="s">
        <v>34</v>
      </c>
      <c r="Q67" s="22" t="s">
        <v>1168</v>
      </c>
      <c r="R67" s="20">
        <v>13</v>
      </c>
      <c r="S67" s="20" t="s">
        <v>5995</v>
      </c>
      <c r="T67" s="22" t="s">
        <v>9104</v>
      </c>
      <c r="U67" s="20">
        <v>1</v>
      </c>
      <c r="V67" s="20" t="s">
        <v>5996</v>
      </c>
      <c r="W67" s="20" t="s">
        <v>613</v>
      </c>
      <c r="X67" s="20" t="s">
        <v>1041</v>
      </c>
      <c r="Y67" s="22" t="s">
        <v>1041</v>
      </c>
      <c r="Z67" s="20" t="s">
        <v>1041</v>
      </c>
      <c r="AA67" s="22" t="s">
        <v>9114</v>
      </c>
      <c r="AB67" s="20">
        <v>3000000</v>
      </c>
      <c r="AC67" s="22" t="s">
        <v>176</v>
      </c>
      <c r="AD67" s="22" t="s">
        <v>1012</v>
      </c>
      <c r="AE67" s="22" t="s">
        <v>5729</v>
      </c>
      <c r="AF67" s="20" t="s">
        <v>31</v>
      </c>
      <c r="AG67" s="20" t="s">
        <v>1041</v>
      </c>
      <c r="AH67" s="20" t="s">
        <v>1041</v>
      </c>
      <c r="AI67" s="20" t="s">
        <v>9300</v>
      </c>
      <c r="AJ67" s="20" t="s">
        <v>5997</v>
      </c>
      <c r="AK67" s="20" t="s">
        <v>5998</v>
      </c>
      <c r="AL67" s="20" t="s">
        <v>5999</v>
      </c>
      <c r="AM67" s="20" t="s">
        <v>6000</v>
      </c>
      <c r="AN67" s="20" t="s">
        <v>6001</v>
      </c>
      <c r="AO67" s="20" t="s">
        <v>6002</v>
      </c>
      <c r="AP67" s="20"/>
      <c r="AQ67" s="20"/>
      <c r="AR67" s="20"/>
      <c r="AS67" s="20"/>
      <c r="AT67" s="20"/>
      <c r="AU67" s="20"/>
    </row>
    <row r="68" spans="1:47" ht="15" customHeight="1" x14ac:dyDescent="0.3">
      <c r="A68" s="20">
        <v>66</v>
      </c>
      <c r="B68" s="21">
        <v>42794</v>
      </c>
      <c r="C68" s="22" t="s">
        <v>9088</v>
      </c>
      <c r="D68" s="20" t="s">
        <v>2208</v>
      </c>
      <c r="E68" s="22" t="s">
        <v>9093</v>
      </c>
      <c r="F68" s="20" t="s">
        <v>6010</v>
      </c>
      <c r="G68" s="22" t="s">
        <v>1597</v>
      </c>
      <c r="H68" s="22" t="s">
        <v>5745</v>
      </c>
      <c r="I68" s="20" t="s">
        <v>6011</v>
      </c>
      <c r="J68" s="20" t="s">
        <v>6012</v>
      </c>
      <c r="K68" s="22" t="s">
        <v>50</v>
      </c>
      <c r="L68" s="22" t="s">
        <v>9102</v>
      </c>
      <c r="M68" s="22" t="s">
        <v>5786</v>
      </c>
      <c r="N68" s="22" t="s">
        <v>708</v>
      </c>
      <c r="O68" s="20">
        <v>3</v>
      </c>
      <c r="P68" s="22" t="s">
        <v>34</v>
      </c>
      <c r="Q68" s="22" t="s">
        <v>5725</v>
      </c>
      <c r="R68" s="20">
        <v>2</v>
      </c>
      <c r="S68" s="20" t="s">
        <v>6013</v>
      </c>
      <c r="T68" s="22" t="s">
        <v>9104</v>
      </c>
      <c r="U68" s="20">
        <v>1</v>
      </c>
      <c r="V68" s="20" t="s">
        <v>6014</v>
      </c>
      <c r="W68" s="20" t="s">
        <v>613</v>
      </c>
      <c r="X68" s="20" t="s">
        <v>1041</v>
      </c>
      <c r="Y68" s="22" t="s">
        <v>1041</v>
      </c>
      <c r="Z68" s="20" t="s">
        <v>1041</v>
      </c>
      <c r="AA68" s="22" t="s">
        <v>9116</v>
      </c>
      <c r="AB68" s="20">
        <v>150000</v>
      </c>
      <c r="AC68" s="22" t="s">
        <v>37</v>
      </c>
      <c r="AD68" s="22" t="s">
        <v>2674</v>
      </c>
      <c r="AE68" s="22" t="s">
        <v>5729</v>
      </c>
      <c r="AF68" s="20" t="s">
        <v>31</v>
      </c>
      <c r="AG68" s="20" t="s">
        <v>6015</v>
      </c>
      <c r="AH68" s="20" t="s">
        <v>1041</v>
      </c>
      <c r="AI68" s="20" t="s">
        <v>6016</v>
      </c>
      <c r="AJ68" s="20" t="s">
        <v>6017</v>
      </c>
      <c r="AK68" s="20" t="s">
        <v>6018</v>
      </c>
      <c r="AL68" s="20" t="s">
        <v>6019</v>
      </c>
      <c r="AM68" s="20" t="s">
        <v>6020</v>
      </c>
      <c r="AN68" s="20"/>
      <c r="AO68" s="20"/>
      <c r="AP68" s="20"/>
      <c r="AQ68" s="20"/>
      <c r="AR68" s="20"/>
      <c r="AS68" s="20"/>
      <c r="AT68" s="20"/>
      <c r="AU68" s="20"/>
    </row>
    <row r="69" spans="1:47" ht="15" customHeight="1" x14ac:dyDescent="0.3">
      <c r="A69" s="20">
        <v>67</v>
      </c>
      <c r="B69" s="21">
        <v>42795</v>
      </c>
      <c r="C69" s="22" t="s">
        <v>9088</v>
      </c>
      <c r="D69" s="20" t="s">
        <v>93</v>
      </c>
      <c r="E69" s="22" t="s">
        <v>9089</v>
      </c>
      <c r="F69" s="20" t="s">
        <v>3674</v>
      </c>
      <c r="G69" s="22" t="s">
        <v>1014</v>
      </c>
      <c r="H69" s="22" t="s">
        <v>5795</v>
      </c>
      <c r="I69" s="20" t="s">
        <v>5794</v>
      </c>
      <c r="J69" s="20" t="s">
        <v>8010</v>
      </c>
      <c r="K69" s="22" t="s">
        <v>50</v>
      </c>
      <c r="L69" s="22" t="s">
        <v>50</v>
      </c>
      <c r="M69" s="22" t="s">
        <v>5724</v>
      </c>
      <c r="N69" s="22" t="s">
        <v>93</v>
      </c>
      <c r="O69" s="20">
        <v>1</v>
      </c>
      <c r="P69" s="22" t="s">
        <v>7692</v>
      </c>
      <c r="Q69" s="22" t="s">
        <v>5747</v>
      </c>
      <c r="R69" s="20">
        <v>1</v>
      </c>
      <c r="S69" s="20" t="s">
        <v>2923</v>
      </c>
      <c r="T69" s="22" t="s">
        <v>9104</v>
      </c>
      <c r="U69" s="20">
        <v>1</v>
      </c>
      <c r="V69" s="20" t="s">
        <v>2978</v>
      </c>
      <c r="W69" s="20" t="s">
        <v>613</v>
      </c>
      <c r="X69" s="20" t="s">
        <v>1014</v>
      </c>
      <c r="Y69" s="22" t="s">
        <v>1041</v>
      </c>
      <c r="Z69" s="20" t="s">
        <v>1041</v>
      </c>
      <c r="AA69" s="22" t="s">
        <v>613</v>
      </c>
      <c r="AB69" s="20" t="s">
        <v>613</v>
      </c>
      <c r="AC69" s="22" t="s">
        <v>613</v>
      </c>
      <c r="AD69" s="22" t="s">
        <v>1012</v>
      </c>
      <c r="AE69" s="22" t="s">
        <v>5729</v>
      </c>
      <c r="AF69" s="20" t="s">
        <v>31</v>
      </c>
      <c r="AG69" s="20" t="s">
        <v>1041</v>
      </c>
      <c r="AH69" s="20" t="s">
        <v>1041</v>
      </c>
      <c r="AI69" s="20" t="s">
        <v>8011</v>
      </c>
      <c r="AJ69" s="20" t="s">
        <v>8012</v>
      </c>
      <c r="AK69" s="20"/>
      <c r="AL69" s="20"/>
      <c r="AM69" s="20"/>
      <c r="AN69" s="20"/>
      <c r="AO69" s="20"/>
      <c r="AP69" s="20"/>
      <c r="AQ69" s="20"/>
      <c r="AR69" s="20"/>
      <c r="AS69" s="20"/>
      <c r="AT69" s="20"/>
      <c r="AU69" s="20"/>
    </row>
    <row r="70" spans="1:47" ht="15" customHeight="1" x14ac:dyDescent="0.3">
      <c r="A70" s="20">
        <v>68</v>
      </c>
      <c r="B70" s="21">
        <v>42796</v>
      </c>
      <c r="C70" s="22" t="s">
        <v>9088</v>
      </c>
      <c r="D70" s="20" t="s">
        <v>57</v>
      </c>
      <c r="E70" s="22" t="s">
        <v>9091</v>
      </c>
      <c r="F70" s="20" t="s">
        <v>5993</v>
      </c>
      <c r="G70" s="22" t="s">
        <v>1597</v>
      </c>
      <c r="H70" s="22" t="s">
        <v>5745</v>
      </c>
      <c r="I70" s="20" t="s">
        <v>6021</v>
      </c>
      <c r="J70" s="20" t="s">
        <v>6022</v>
      </c>
      <c r="K70" s="22" t="s">
        <v>50</v>
      </c>
      <c r="L70" s="22" t="s">
        <v>9102</v>
      </c>
      <c r="M70" s="22" t="s">
        <v>5724</v>
      </c>
      <c r="N70" s="22" t="s">
        <v>57</v>
      </c>
      <c r="O70" s="20">
        <v>3</v>
      </c>
      <c r="P70" s="22" t="s">
        <v>34</v>
      </c>
      <c r="Q70" s="22" t="s">
        <v>1168</v>
      </c>
      <c r="R70" s="20">
        <v>10</v>
      </c>
      <c r="S70" s="20" t="s">
        <v>6023</v>
      </c>
      <c r="T70" s="22" t="s">
        <v>9104</v>
      </c>
      <c r="U70" s="20">
        <v>1</v>
      </c>
      <c r="V70" s="20" t="s">
        <v>6024</v>
      </c>
      <c r="W70" s="20" t="s">
        <v>613</v>
      </c>
      <c r="X70" s="20" t="s">
        <v>1041</v>
      </c>
      <c r="Y70" s="22" t="s">
        <v>1041</v>
      </c>
      <c r="Z70" s="20" t="s">
        <v>1041</v>
      </c>
      <c r="AA70" s="22" t="s">
        <v>9114</v>
      </c>
      <c r="AB70" s="20">
        <v>3000000</v>
      </c>
      <c r="AC70" s="22" t="s">
        <v>37</v>
      </c>
      <c r="AD70" s="22" t="s">
        <v>1012</v>
      </c>
      <c r="AE70" s="22" t="s">
        <v>5729</v>
      </c>
      <c r="AF70" s="20" t="s">
        <v>31</v>
      </c>
      <c r="AG70" s="20" t="s">
        <v>1041</v>
      </c>
      <c r="AH70" s="20" t="s">
        <v>1041</v>
      </c>
      <c r="AI70" s="20" t="s">
        <v>6025</v>
      </c>
      <c r="AJ70" s="20" t="s">
        <v>6001</v>
      </c>
      <c r="AK70" s="20" t="s">
        <v>6002</v>
      </c>
      <c r="AL70" s="20" t="s">
        <v>6003</v>
      </c>
      <c r="AM70" s="20"/>
      <c r="AN70" s="20"/>
      <c r="AO70" s="20"/>
      <c r="AP70" s="20"/>
      <c r="AQ70" s="20"/>
      <c r="AR70" s="20"/>
      <c r="AS70" s="20"/>
      <c r="AT70" s="20"/>
      <c r="AU70" s="20"/>
    </row>
    <row r="71" spans="1:47" ht="15" customHeight="1" x14ac:dyDescent="0.3">
      <c r="A71" s="20">
        <v>69</v>
      </c>
      <c r="B71" s="21">
        <v>42797</v>
      </c>
      <c r="C71" s="22" t="s">
        <v>9088</v>
      </c>
      <c r="D71" s="20" t="s">
        <v>83</v>
      </c>
      <c r="E71" s="22" t="s">
        <v>9090</v>
      </c>
      <c r="F71" s="20" t="s">
        <v>6026</v>
      </c>
      <c r="G71" s="22" t="s">
        <v>1597</v>
      </c>
      <c r="H71" s="22" t="s">
        <v>5745</v>
      </c>
      <c r="I71" s="20" t="s">
        <v>6027</v>
      </c>
      <c r="J71" s="20" t="s">
        <v>6028</v>
      </c>
      <c r="K71" s="22" t="s">
        <v>50</v>
      </c>
      <c r="L71" s="22" t="s">
        <v>9102</v>
      </c>
      <c r="M71" s="22" t="s">
        <v>5724</v>
      </c>
      <c r="N71" s="22" t="s">
        <v>83</v>
      </c>
      <c r="O71" s="20">
        <v>3</v>
      </c>
      <c r="P71" s="22" t="s">
        <v>34</v>
      </c>
      <c r="Q71" s="22" t="s">
        <v>9103</v>
      </c>
      <c r="R71" s="20">
        <v>3</v>
      </c>
      <c r="S71" s="20" t="s">
        <v>6029</v>
      </c>
      <c r="T71" s="22" t="s">
        <v>9104</v>
      </c>
      <c r="U71" s="20">
        <v>1</v>
      </c>
      <c r="V71" s="20" t="s">
        <v>6030</v>
      </c>
      <c r="W71" s="20" t="s">
        <v>613</v>
      </c>
      <c r="X71" s="20" t="s">
        <v>1041</v>
      </c>
      <c r="Y71" s="22" t="s">
        <v>1041</v>
      </c>
      <c r="Z71" s="20" t="s">
        <v>1041</v>
      </c>
      <c r="AA71" s="22" t="s">
        <v>9116</v>
      </c>
      <c r="AB71" s="20">
        <v>300000</v>
      </c>
      <c r="AC71" s="22" t="s">
        <v>37</v>
      </c>
      <c r="AD71" s="22" t="s">
        <v>1031</v>
      </c>
      <c r="AE71" s="22" t="s">
        <v>5729</v>
      </c>
      <c r="AF71" s="20" t="s">
        <v>158</v>
      </c>
      <c r="AG71" s="20" t="s">
        <v>6031</v>
      </c>
      <c r="AH71" s="20" t="s">
        <v>1041</v>
      </c>
      <c r="AI71" s="20" t="s">
        <v>6032</v>
      </c>
      <c r="AJ71" s="20" t="s">
        <v>6033</v>
      </c>
      <c r="AK71" s="20" t="s">
        <v>6034</v>
      </c>
      <c r="AL71" s="20" t="s">
        <v>6035</v>
      </c>
      <c r="AM71" s="20" t="s">
        <v>6036</v>
      </c>
      <c r="AN71" s="20" t="s">
        <v>6037</v>
      </c>
      <c r="AO71" s="20"/>
      <c r="AP71" s="20"/>
      <c r="AQ71" s="20"/>
      <c r="AR71" s="20"/>
      <c r="AS71" s="20"/>
      <c r="AT71" s="20"/>
      <c r="AU71" s="20"/>
    </row>
    <row r="72" spans="1:47" ht="15" customHeight="1" x14ac:dyDescent="0.3">
      <c r="A72" s="20">
        <v>70</v>
      </c>
      <c r="B72" s="21">
        <v>42798</v>
      </c>
      <c r="C72" s="22" t="s">
        <v>9088</v>
      </c>
      <c r="D72" s="20" t="s">
        <v>53</v>
      </c>
      <c r="E72" s="22" t="s">
        <v>9092</v>
      </c>
      <c r="F72" s="20" t="s">
        <v>214</v>
      </c>
      <c r="G72" s="22" t="s">
        <v>1656</v>
      </c>
      <c r="H72" s="22" t="s">
        <v>9098</v>
      </c>
      <c r="I72" s="20" t="s">
        <v>1041</v>
      </c>
      <c r="J72" s="20" t="s">
        <v>8973</v>
      </c>
      <c r="K72" s="22" t="s">
        <v>50</v>
      </c>
      <c r="L72" s="22" t="s">
        <v>1041</v>
      </c>
      <c r="M72" s="22" t="s">
        <v>1041</v>
      </c>
      <c r="N72" s="22" t="s">
        <v>1041</v>
      </c>
      <c r="O72" s="20">
        <v>0</v>
      </c>
      <c r="P72" s="22" t="s">
        <v>1041</v>
      </c>
      <c r="Q72" s="22" t="s">
        <v>5725</v>
      </c>
      <c r="R72" s="20">
        <v>2</v>
      </c>
      <c r="S72" s="20" t="s">
        <v>1041</v>
      </c>
      <c r="T72" s="22" t="s">
        <v>9104</v>
      </c>
      <c r="U72" s="20">
        <v>1</v>
      </c>
      <c r="V72" s="20" t="s">
        <v>1935</v>
      </c>
      <c r="W72" s="20" t="s">
        <v>613</v>
      </c>
      <c r="X72" s="20" t="s">
        <v>1041</v>
      </c>
      <c r="Y72" s="22" t="s">
        <v>1041</v>
      </c>
      <c r="Z72" s="20" t="s">
        <v>1041</v>
      </c>
      <c r="AA72" s="22" t="s">
        <v>613</v>
      </c>
      <c r="AB72" s="20" t="s">
        <v>613</v>
      </c>
      <c r="AC72" s="22" t="s">
        <v>613</v>
      </c>
      <c r="AD72" s="22" t="s">
        <v>2674</v>
      </c>
      <c r="AE72" s="22" t="s">
        <v>5729</v>
      </c>
      <c r="AF72" s="20" t="s">
        <v>31</v>
      </c>
      <c r="AG72" s="20" t="s">
        <v>1041</v>
      </c>
      <c r="AH72" s="20" t="s">
        <v>1041</v>
      </c>
      <c r="AI72" s="20" t="s">
        <v>8974</v>
      </c>
      <c r="AJ72" s="20" t="s">
        <v>8975</v>
      </c>
      <c r="AK72" s="20" t="s">
        <v>8976</v>
      </c>
      <c r="AL72" s="20"/>
      <c r="AM72" s="20"/>
      <c r="AN72" s="20"/>
      <c r="AO72" s="20"/>
      <c r="AP72" s="20"/>
      <c r="AQ72" s="20"/>
      <c r="AR72" s="20"/>
      <c r="AS72" s="20"/>
      <c r="AT72" s="20"/>
      <c r="AU72" s="20"/>
    </row>
    <row r="73" spans="1:47" ht="15" customHeight="1" x14ac:dyDescent="0.3">
      <c r="A73" s="20">
        <v>71</v>
      </c>
      <c r="B73" s="21">
        <v>42800</v>
      </c>
      <c r="C73" s="22" t="s">
        <v>9088</v>
      </c>
      <c r="D73" s="20" t="s">
        <v>106</v>
      </c>
      <c r="E73" s="22" t="s">
        <v>9089</v>
      </c>
      <c r="F73" s="20" t="s">
        <v>333</v>
      </c>
      <c r="G73" s="22" t="s">
        <v>9097</v>
      </c>
      <c r="H73" s="22" t="s">
        <v>9098</v>
      </c>
      <c r="I73" s="20" t="s">
        <v>6044</v>
      </c>
      <c r="J73" s="20" t="s">
        <v>1041</v>
      </c>
      <c r="K73" s="22" t="s">
        <v>50</v>
      </c>
      <c r="L73" s="22" t="s">
        <v>9102</v>
      </c>
      <c r="M73" s="22" t="s">
        <v>5724</v>
      </c>
      <c r="N73" s="22" t="s">
        <v>106</v>
      </c>
      <c r="O73" s="20">
        <v>3</v>
      </c>
      <c r="P73" s="22" t="s">
        <v>34</v>
      </c>
      <c r="Q73" s="22" t="s">
        <v>5725</v>
      </c>
      <c r="R73" s="20">
        <v>2</v>
      </c>
      <c r="S73" s="20" t="s">
        <v>6045</v>
      </c>
      <c r="T73" s="22" t="s">
        <v>9104</v>
      </c>
      <c r="U73" s="20">
        <v>1</v>
      </c>
      <c r="V73" s="20" t="s">
        <v>2561</v>
      </c>
      <c r="W73" s="20" t="s">
        <v>613</v>
      </c>
      <c r="X73" s="20" t="s">
        <v>1041</v>
      </c>
      <c r="Y73" s="22" t="s">
        <v>1041</v>
      </c>
      <c r="Z73" s="20" t="s">
        <v>1041</v>
      </c>
      <c r="AA73" s="22" t="s">
        <v>9115</v>
      </c>
      <c r="AB73" s="20">
        <v>50000</v>
      </c>
      <c r="AC73" s="22" t="s">
        <v>37</v>
      </c>
      <c r="AD73" s="22" t="s">
        <v>1012</v>
      </c>
      <c r="AE73" s="22" t="s">
        <v>5729</v>
      </c>
      <c r="AF73" s="20" t="s">
        <v>31</v>
      </c>
      <c r="AG73" s="20" t="s">
        <v>1041</v>
      </c>
      <c r="AH73" s="20" t="s">
        <v>1041</v>
      </c>
      <c r="AI73" s="20" t="s">
        <v>6046</v>
      </c>
      <c r="AJ73" s="20" t="s">
        <v>6047</v>
      </c>
      <c r="AK73" s="20"/>
      <c r="AL73" s="20"/>
      <c r="AM73" s="20"/>
      <c r="AN73" s="20"/>
      <c r="AO73" s="20"/>
      <c r="AP73" s="20"/>
      <c r="AQ73" s="20"/>
      <c r="AR73" s="20"/>
      <c r="AS73" s="20"/>
      <c r="AT73" s="20"/>
      <c r="AU73" s="20"/>
    </row>
    <row r="74" spans="1:47" ht="15" customHeight="1" x14ac:dyDescent="0.3">
      <c r="A74" s="20">
        <v>72</v>
      </c>
      <c r="B74" s="21">
        <v>42800</v>
      </c>
      <c r="C74" s="22" t="s">
        <v>9088</v>
      </c>
      <c r="D74" s="20" t="s">
        <v>2208</v>
      </c>
      <c r="E74" s="22" t="s">
        <v>9093</v>
      </c>
      <c r="F74" s="20" t="s">
        <v>1041</v>
      </c>
      <c r="G74" s="22" t="s">
        <v>241</v>
      </c>
      <c r="H74" s="22" t="s">
        <v>5745</v>
      </c>
      <c r="I74" s="20" t="s">
        <v>6038</v>
      </c>
      <c r="J74" s="20" t="s">
        <v>6039</v>
      </c>
      <c r="K74" s="22" t="s">
        <v>50</v>
      </c>
      <c r="L74" s="22" t="s">
        <v>50</v>
      </c>
      <c r="M74" s="22" t="s">
        <v>5786</v>
      </c>
      <c r="N74" s="22" t="s">
        <v>708</v>
      </c>
      <c r="O74" s="20">
        <v>3</v>
      </c>
      <c r="P74" s="22" t="s">
        <v>34</v>
      </c>
      <c r="Q74" s="22" t="s">
        <v>9103</v>
      </c>
      <c r="R74" s="20">
        <v>3</v>
      </c>
      <c r="S74" s="20" t="s">
        <v>6040</v>
      </c>
      <c r="T74" s="22" t="s">
        <v>9104</v>
      </c>
      <c r="U74" s="20">
        <v>1</v>
      </c>
      <c r="V74" s="20" t="s">
        <v>6041</v>
      </c>
      <c r="W74" s="20" t="s">
        <v>613</v>
      </c>
      <c r="X74" s="20" t="s">
        <v>1041</v>
      </c>
      <c r="Y74" s="22" t="s">
        <v>1041</v>
      </c>
      <c r="Z74" s="20" t="s">
        <v>1041</v>
      </c>
      <c r="AA74" s="22" t="s">
        <v>613</v>
      </c>
      <c r="AB74" s="20" t="s">
        <v>613</v>
      </c>
      <c r="AC74" s="22" t="s">
        <v>613</v>
      </c>
      <c r="AD74" s="22" t="s">
        <v>2674</v>
      </c>
      <c r="AE74" s="22" t="s">
        <v>5729</v>
      </c>
      <c r="AF74" s="20" t="s">
        <v>31</v>
      </c>
      <c r="AG74" s="20" t="s">
        <v>1041</v>
      </c>
      <c r="AH74" s="20" t="s">
        <v>1041</v>
      </c>
      <c r="AI74" s="20" t="s">
        <v>6042</v>
      </c>
      <c r="AJ74" s="20" t="s">
        <v>6043</v>
      </c>
      <c r="AK74" s="20"/>
      <c r="AL74" s="20"/>
      <c r="AM74" s="20"/>
      <c r="AN74" s="20"/>
      <c r="AO74" s="20"/>
      <c r="AP74" s="20"/>
      <c r="AQ74" s="20"/>
      <c r="AR74" s="20"/>
      <c r="AS74" s="20"/>
      <c r="AT74" s="20"/>
      <c r="AU74" s="20"/>
    </row>
    <row r="75" spans="1:47" ht="15" customHeight="1" x14ac:dyDescent="0.3">
      <c r="A75" s="20">
        <v>73</v>
      </c>
      <c r="B75" s="21">
        <v>42801</v>
      </c>
      <c r="C75" s="22" t="s">
        <v>9088</v>
      </c>
      <c r="D75" s="20" t="s">
        <v>93</v>
      </c>
      <c r="E75" s="22" t="s">
        <v>9089</v>
      </c>
      <c r="F75" s="20" t="s">
        <v>1041</v>
      </c>
      <c r="G75" s="22" t="s">
        <v>1656</v>
      </c>
      <c r="H75" s="22" t="s">
        <v>9098</v>
      </c>
      <c r="I75" s="20" t="s">
        <v>6055</v>
      </c>
      <c r="J75" s="20" t="s">
        <v>6056</v>
      </c>
      <c r="K75" s="22" t="s">
        <v>9099</v>
      </c>
      <c r="L75" s="22" t="s">
        <v>9102</v>
      </c>
      <c r="M75" s="22" t="s">
        <v>5724</v>
      </c>
      <c r="N75" s="22" t="s">
        <v>93</v>
      </c>
      <c r="O75" s="20">
        <v>3</v>
      </c>
      <c r="P75" s="22" t="s">
        <v>34</v>
      </c>
      <c r="Q75" s="22" t="s">
        <v>1168</v>
      </c>
      <c r="R75" s="20">
        <v>10</v>
      </c>
      <c r="S75" s="20" t="s">
        <v>6057</v>
      </c>
      <c r="T75" s="22" t="s">
        <v>9104</v>
      </c>
      <c r="U75" s="20">
        <v>1</v>
      </c>
      <c r="V75" s="20" t="s">
        <v>6058</v>
      </c>
      <c r="W75" s="20" t="s">
        <v>613</v>
      </c>
      <c r="X75" s="20" t="s">
        <v>1016</v>
      </c>
      <c r="Y75" s="22" t="s">
        <v>7642</v>
      </c>
      <c r="Z75" s="20" t="s">
        <v>6059</v>
      </c>
      <c r="AA75" s="22" t="s">
        <v>613</v>
      </c>
      <c r="AB75" s="20" t="s">
        <v>613</v>
      </c>
      <c r="AC75" s="22" t="s">
        <v>613</v>
      </c>
      <c r="AD75" s="22" t="s">
        <v>1031</v>
      </c>
      <c r="AE75" s="22" t="s">
        <v>9475</v>
      </c>
      <c r="AF75" s="20" t="s">
        <v>158</v>
      </c>
      <c r="AG75" s="20" t="s">
        <v>6060</v>
      </c>
      <c r="AH75" s="20"/>
      <c r="AI75" s="20" t="s">
        <v>6061</v>
      </c>
      <c r="AJ75" s="20" t="s">
        <v>2801</v>
      </c>
      <c r="AK75" s="20"/>
      <c r="AL75" s="20"/>
      <c r="AM75" s="20"/>
      <c r="AN75" s="20"/>
      <c r="AO75" s="20"/>
      <c r="AP75" s="20"/>
      <c r="AQ75" s="20"/>
      <c r="AR75" s="20"/>
      <c r="AS75" s="20"/>
      <c r="AT75" s="20"/>
      <c r="AU75" s="20"/>
    </row>
    <row r="76" spans="1:47" ht="15" customHeight="1" x14ac:dyDescent="0.3">
      <c r="A76" s="20">
        <v>74</v>
      </c>
      <c r="B76" s="21">
        <v>42803</v>
      </c>
      <c r="C76" s="22" t="s">
        <v>9088</v>
      </c>
      <c r="D76" s="20" t="s">
        <v>93</v>
      </c>
      <c r="E76" s="22" t="s">
        <v>9089</v>
      </c>
      <c r="F76" s="20" t="s">
        <v>1365</v>
      </c>
      <c r="G76" s="22" t="s">
        <v>1656</v>
      </c>
      <c r="H76" s="22" t="s">
        <v>9098</v>
      </c>
      <c r="I76" s="20" t="s">
        <v>6048</v>
      </c>
      <c r="J76" s="20" t="s">
        <v>6049</v>
      </c>
      <c r="K76" s="22" t="s">
        <v>50</v>
      </c>
      <c r="L76" s="22" t="s">
        <v>9102</v>
      </c>
      <c r="M76" s="22" t="s">
        <v>5786</v>
      </c>
      <c r="N76" s="22" t="s">
        <v>106</v>
      </c>
      <c r="O76" s="20">
        <v>3</v>
      </c>
      <c r="P76" s="22" t="s">
        <v>34</v>
      </c>
      <c r="Q76" s="22" t="s">
        <v>5747</v>
      </c>
      <c r="R76" s="20">
        <v>1</v>
      </c>
      <c r="S76" s="20" t="s">
        <v>6050</v>
      </c>
      <c r="T76" s="22" t="s">
        <v>9104</v>
      </c>
      <c r="U76" s="20">
        <v>1</v>
      </c>
      <c r="V76" s="20" t="s">
        <v>6051</v>
      </c>
      <c r="W76" s="20" t="s">
        <v>613</v>
      </c>
      <c r="X76" s="20" t="s">
        <v>1041</v>
      </c>
      <c r="Y76" s="22" t="s">
        <v>1041</v>
      </c>
      <c r="Z76" s="20" t="s">
        <v>1041</v>
      </c>
      <c r="AA76" s="22" t="s">
        <v>613</v>
      </c>
      <c r="AB76" s="20" t="s">
        <v>613</v>
      </c>
      <c r="AC76" s="22" t="s">
        <v>613</v>
      </c>
      <c r="AD76" s="22" t="s">
        <v>2674</v>
      </c>
      <c r="AE76" s="22" t="s">
        <v>5729</v>
      </c>
      <c r="AF76" s="20" t="s">
        <v>31</v>
      </c>
      <c r="AG76" s="20" t="s">
        <v>1041</v>
      </c>
      <c r="AH76" s="20" t="s">
        <v>1041</v>
      </c>
      <c r="AI76" s="20" t="s">
        <v>6052</v>
      </c>
      <c r="AJ76" s="20" t="s">
        <v>6053</v>
      </c>
      <c r="AK76" s="20" t="s">
        <v>6054</v>
      </c>
      <c r="AL76" s="20"/>
      <c r="AM76" s="20"/>
      <c r="AN76" s="20"/>
      <c r="AO76" s="20"/>
      <c r="AP76" s="20"/>
      <c r="AQ76" s="20"/>
      <c r="AR76" s="20"/>
      <c r="AS76" s="20"/>
      <c r="AT76" s="20"/>
      <c r="AU76" s="20"/>
    </row>
    <row r="77" spans="1:47" ht="15" customHeight="1" x14ac:dyDescent="0.3">
      <c r="A77" s="20">
        <v>75</v>
      </c>
      <c r="B77" s="21">
        <v>42804</v>
      </c>
      <c r="C77" s="22" t="s">
        <v>9088</v>
      </c>
      <c r="D77" s="20" t="s">
        <v>97</v>
      </c>
      <c r="E77" s="22" t="s">
        <v>9094</v>
      </c>
      <c r="F77" s="20" t="s">
        <v>2890</v>
      </c>
      <c r="G77" s="22" t="s">
        <v>1656</v>
      </c>
      <c r="H77" s="22" t="s">
        <v>9098</v>
      </c>
      <c r="I77" s="20" t="s">
        <v>8780</v>
      </c>
      <c r="J77" s="20" t="s">
        <v>1041</v>
      </c>
      <c r="K77" s="22" t="s">
        <v>50</v>
      </c>
      <c r="L77" s="22" t="s">
        <v>50</v>
      </c>
      <c r="M77" s="22" t="s">
        <v>5724</v>
      </c>
      <c r="N77" s="22" t="s">
        <v>97</v>
      </c>
      <c r="O77" s="20">
        <v>1</v>
      </c>
      <c r="P77" s="22" t="s">
        <v>9109</v>
      </c>
      <c r="Q77" s="22" t="s">
        <v>5725</v>
      </c>
      <c r="R77" s="20">
        <v>2</v>
      </c>
      <c r="S77" s="20" t="s">
        <v>8781</v>
      </c>
      <c r="T77" s="22" t="s">
        <v>9104</v>
      </c>
      <c r="U77" s="20">
        <v>1</v>
      </c>
      <c r="V77" s="20" t="s">
        <v>8782</v>
      </c>
      <c r="W77" s="20" t="s">
        <v>1017</v>
      </c>
      <c r="X77" s="20" t="s">
        <v>613</v>
      </c>
      <c r="Y77" s="22" t="s">
        <v>1041</v>
      </c>
      <c r="Z77" s="20" t="s">
        <v>1041</v>
      </c>
      <c r="AA77" s="22" t="s">
        <v>613</v>
      </c>
      <c r="AB77" s="20" t="s">
        <v>613</v>
      </c>
      <c r="AC77" s="22" t="s">
        <v>613</v>
      </c>
      <c r="AD77" s="22" t="s">
        <v>1012</v>
      </c>
      <c r="AE77" s="22" t="s">
        <v>5729</v>
      </c>
      <c r="AF77" s="20" t="s">
        <v>31</v>
      </c>
      <c r="AG77" s="20" t="s">
        <v>1041</v>
      </c>
      <c r="AH77" s="20" t="s">
        <v>1041</v>
      </c>
      <c r="AI77" s="20" t="s">
        <v>8783</v>
      </c>
      <c r="AJ77" s="20" t="s">
        <v>8784</v>
      </c>
      <c r="AK77" s="20" t="s">
        <v>8785</v>
      </c>
      <c r="AL77" s="20" t="s">
        <v>8786</v>
      </c>
      <c r="AM77" s="20"/>
      <c r="AN77" s="20"/>
      <c r="AO77" s="20"/>
      <c r="AP77" s="20"/>
      <c r="AQ77" s="20"/>
      <c r="AR77" s="20"/>
      <c r="AS77" s="20"/>
      <c r="AT77" s="20"/>
      <c r="AU77" s="20"/>
    </row>
    <row r="78" spans="1:47" ht="15" customHeight="1" x14ac:dyDescent="0.3">
      <c r="A78" s="20">
        <v>76</v>
      </c>
      <c r="B78" s="21">
        <v>42808</v>
      </c>
      <c r="C78" s="22" t="s">
        <v>9088</v>
      </c>
      <c r="D78" s="20" t="s">
        <v>58</v>
      </c>
      <c r="E78" s="22" t="s">
        <v>9089</v>
      </c>
      <c r="F78" s="20" t="s">
        <v>389</v>
      </c>
      <c r="G78" s="22" t="s">
        <v>241</v>
      </c>
      <c r="H78" s="22" t="s">
        <v>5745</v>
      </c>
      <c r="I78" s="20" t="s">
        <v>6062</v>
      </c>
      <c r="J78" s="20" t="s">
        <v>1041</v>
      </c>
      <c r="K78" s="22" t="s">
        <v>50</v>
      </c>
      <c r="L78" s="22" t="s">
        <v>9102</v>
      </c>
      <c r="M78" s="22" t="s">
        <v>5786</v>
      </c>
      <c r="N78" s="22" t="s">
        <v>93</v>
      </c>
      <c r="O78" s="20">
        <v>3</v>
      </c>
      <c r="P78" s="22" t="s">
        <v>34</v>
      </c>
      <c r="Q78" s="22" t="s">
        <v>1168</v>
      </c>
      <c r="R78" s="20">
        <v>4</v>
      </c>
      <c r="S78" s="20" t="s">
        <v>6063</v>
      </c>
      <c r="T78" s="22" t="s">
        <v>9104</v>
      </c>
      <c r="U78" s="20">
        <v>1</v>
      </c>
      <c r="V78" s="20" t="s">
        <v>6064</v>
      </c>
      <c r="W78" s="20" t="s">
        <v>613</v>
      </c>
      <c r="X78" s="20" t="s">
        <v>1041</v>
      </c>
      <c r="Y78" s="22" t="s">
        <v>1041</v>
      </c>
      <c r="Z78" s="20" t="s">
        <v>1041</v>
      </c>
      <c r="AA78" s="22" t="s">
        <v>613</v>
      </c>
      <c r="AB78" s="20" t="s">
        <v>613</v>
      </c>
      <c r="AC78" s="22" t="s">
        <v>613</v>
      </c>
      <c r="AD78" s="22" t="s">
        <v>1012</v>
      </c>
      <c r="AE78" s="22" t="s">
        <v>5729</v>
      </c>
      <c r="AF78" s="20" t="s">
        <v>31</v>
      </c>
      <c r="AG78" s="20" t="s">
        <v>1041</v>
      </c>
      <c r="AH78" s="20" t="s">
        <v>1041</v>
      </c>
      <c r="AI78" s="20" t="s">
        <v>6065</v>
      </c>
      <c r="AJ78" s="20" t="s">
        <v>6066</v>
      </c>
      <c r="AK78" s="20" t="s">
        <v>6067</v>
      </c>
      <c r="AL78" s="20" t="s">
        <v>6068</v>
      </c>
      <c r="AM78" s="20"/>
      <c r="AN78" s="20"/>
      <c r="AO78" s="20"/>
      <c r="AP78" s="20"/>
      <c r="AQ78" s="20"/>
      <c r="AR78" s="20"/>
      <c r="AS78" s="20"/>
      <c r="AT78" s="20"/>
      <c r="AU78" s="20"/>
    </row>
    <row r="79" spans="1:47" ht="15" customHeight="1" x14ac:dyDescent="0.3">
      <c r="A79" s="20">
        <v>77</v>
      </c>
      <c r="B79" s="21">
        <v>42809</v>
      </c>
      <c r="C79" s="22" t="s">
        <v>9088</v>
      </c>
      <c r="D79" s="20" t="s">
        <v>2677</v>
      </c>
      <c r="E79" s="22" t="s">
        <v>9094</v>
      </c>
      <c r="F79" s="20" t="s">
        <v>2370</v>
      </c>
      <c r="G79" s="22" t="s">
        <v>1597</v>
      </c>
      <c r="H79" s="22" t="s">
        <v>5745</v>
      </c>
      <c r="I79" s="20" t="s">
        <v>6069</v>
      </c>
      <c r="J79" s="20" t="s">
        <v>1041</v>
      </c>
      <c r="K79" s="22" t="s">
        <v>50</v>
      </c>
      <c r="L79" s="22" t="s">
        <v>9102</v>
      </c>
      <c r="M79" s="22" t="s">
        <v>5724</v>
      </c>
      <c r="N79" s="22" t="s">
        <v>2677</v>
      </c>
      <c r="O79" s="20">
        <v>2</v>
      </c>
      <c r="P79" s="22" t="s">
        <v>34</v>
      </c>
      <c r="Q79" s="22" t="s">
        <v>5725</v>
      </c>
      <c r="R79" s="20">
        <v>2</v>
      </c>
      <c r="S79" s="20" t="s">
        <v>6070</v>
      </c>
      <c r="T79" s="22" t="s">
        <v>9104</v>
      </c>
      <c r="U79" s="20">
        <v>1</v>
      </c>
      <c r="V79" s="20" t="s">
        <v>6071</v>
      </c>
      <c r="W79" s="20" t="s">
        <v>613</v>
      </c>
      <c r="X79" s="20" t="s">
        <v>1041</v>
      </c>
      <c r="Y79" s="22" t="s">
        <v>1041</v>
      </c>
      <c r="Z79" s="20" t="s">
        <v>1041</v>
      </c>
      <c r="AA79" s="22" t="s">
        <v>9114</v>
      </c>
      <c r="AB79" s="20">
        <v>5000000</v>
      </c>
      <c r="AC79" s="22" t="s">
        <v>37</v>
      </c>
      <c r="AD79" s="22" t="s">
        <v>2674</v>
      </c>
      <c r="AE79" s="22" t="s">
        <v>5729</v>
      </c>
      <c r="AF79" s="20" t="s">
        <v>31</v>
      </c>
      <c r="AG79" s="20" t="s">
        <v>1041</v>
      </c>
      <c r="AH79" s="20" t="s">
        <v>1041</v>
      </c>
      <c r="AI79" s="20" t="s">
        <v>6072</v>
      </c>
      <c r="AJ79" s="20" t="s">
        <v>6073</v>
      </c>
      <c r="AK79" s="20" t="s">
        <v>6074</v>
      </c>
      <c r="AL79" s="20"/>
      <c r="AM79" s="20"/>
      <c r="AN79" s="20"/>
      <c r="AO79" s="20"/>
      <c r="AP79" s="20"/>
      <c r="AQ79" s="20"/>
      <c r="AR79" s="20"/>
      <c r="AS79" s="20"/>
      <c r="AT79" s="20"/>
      <c r="AU79" s="20"/>
    </row>
    <row r="80" spans="1:47" ht="15" customHeight="1" x14ac:dyDescent="0.3">
      <c r="A80" s="20">
        <v>78</v>
      </c>
      <c r="B80" s="21">
        <v>42809</v>
      </c>
      <c r="C80" s="22" t="s">
        <v>9088</v>
      </c>
      <c r="D80" s="20" t="s">
        <v>201</v>
      </c>
      <c r="E80" s="22" t="s">
        <v>9091</v>
      </c>
      <c r="F80" s="20" t="s">
        <v>640</v>
      </c>
      <c r="G80" s="22" t="s">
        <v>1597</v>
      </c>
      <c r="H80" s="22" t="s">
        <v>5745</v>
      </c>
      <c r="I80" s="20" t="s">
        <v>6075</v>
      </c>
      <c r="J80" s="20" t="s">
        <v>6076</v>
      </c>
      <c r="K80" s="22" t="s">
        <v>50</v>
      </c>
      <c r="L80" s="22" t="s">
        <v>9102</v>
      </c>
      <c r="M80" s="22" t="s">
        <v>5724</v>
      </c>
      <c r="N80" s="22" t="s">
        <v>201</v>
      </c>
      <c r="O80" s="20">
        <v>3</v>
      </c>
      <c r="P80" s="22" t="s">
        <v>34</v>
      </c>
      <c r="Q80" s="22" t="s">
        <v>5747</v>
      </c>
      <c r="R80" s="20">
        <v>1</v>
      </c>
      <c r="S80" s="20" t="s">
        <v>6077</v>
      </c>
      <c r="T80" s="22" t="s">
        <v>9105</v>
      </c>
      <c r="U80" s="20">
        <v>2</v>
      </c>
      <c r="V80" s="20" t="s">
        <v>6078</v>
      </c>
      <c r="W80" s="20" t="s">
        <v>613</v>
      </c>
      <c r="X80" s="20" t="s">
        <v>1041</v>
      </c>
      <c r="Y80" s="22" t="s">
        <v>1041</v>
      </c>
      <c r="Z80" s="20" t="s">
        <v>1041</v>
      </c>
      <c r="AA80" s="22" t="s">
        <v>1041</v>
      </c>
      <c r="AB80" s="20" t="s">
        <v>1041</v>
      </c>
      <c r="AC80" s="22" t="s">
        <v>37</v>
      </c>
      <c r="AD80" s="22" t="s">
        <v>1012</v>
      </c>
      <c r="AE80" s="22" t="s">
        <v>5729</v>
      </c>
      <c r="AF80" s="20" t="s">
        <v>31</v>
      </c>
      <c r="AG80" s="20" t="s">
        <v>6079</v>
      </c>
      <c r="AH80" s="20" t="s">
        <v>1041</v>
      </c>
      <c r="AI80" s="20" t="s">
        <v>6080</v>
      </c>
      <c r="AJ80" s="20" t="s">
        <v>6081</v>
      </c>
      <c r="AK80" s="20" t="s">
        <v>6082</v>
      </c>
      <c r="AL80" s="20"/>
      <c r="AM80" s="20"/>
      <c r="AN80" s="20"/>
      <c r="AO80" s="20"/>
      <c r="AP80" s="20"/>
      <c r="AQ80" s="20"/>
      <c r="AR80" s="20"/>
      <c r="AS80" s="20"/>
      <c r="AT80" s="20"/>
      <c r="AU80" s="20"/>
    </row>
    <row r="81" spans="1:47" ht="15" customHeight="1" x14ac:dyDescent="0.3">
      <c r="A81" s="20">
        <v>79</v>
      </c>
      <c r="B81" s="21">
        <v>42812</v>
      </c>
      <c r="C81" s="22" t="s">
        <v>9088</v>
      </c>
      <c r="D81" s="20" t="s">
        <v>58</v>
      </c>
      <c r="E81" s="22" t="s">
        <v>9089</v>
      </c>
      <c r="F81" s="20" t="s">
        <v>2564</v>
      </c>
      <c r="G81" s="22" t="s">
        <v>241</v>
      </c>
      <c r="H81" s="22" t="s">
        <v>5745</v>
      </c>
      <c r="I81" s="20" t="s">
        <v>1041</v>
      </c>
      <c r="J81" s="20" t="s">
        <v>1041</v>
      </c>
      <c r="K81" s="22" t="s">
        <v>50</v>
      </c>
      <c r="L81" s="22" t="s">
        <v>50</v>
      </c>
      <c r="M81" s="22" t="s">
        <v>5786</v>
      </c>
      <c r="N81" s="22" t="s">
        <v>106</v>
      </c>
      <c r="O81" s="20">
        <v>1</v>
      </c>
      <c r="P81" s="22" t="s">
        <v>9109</v>
      </c>
      <c r="Q81" s="22" t="s">
        <v>1168</v>
      </c>
      <c r="R81" s="20">
        <v>8</v>
      </c>
      <c r="S81" s="20" t="s">
        <v>2057</v>
      </c>
      <c r="T81" s="22" t="s">
        <v>9104</v>
      </c>
      <c r="U81" s="20">
        <v>1</v>
      </c>
      <c r="V81" s="20" t="s">
        <v>8830</v>
      </c>
      <c r="W81" s="20" t="s">
        <v>1041</v>
      </c>
      <c r="X81" s="20" t="s">
        <v>613</v>
      </c>
      <c r="Y81" s="22" t="s">
        <v>1041</v>
      </c>
      <c r="Z81" s="20" t="s">
        <v>1041</v>
      </c>
      <c r="AA81" s="22" t="s">
        <v>613</v>
      </c>
      <c r="AB81" s="20" t="s">
        <v>613</v>
      </c>
      <c r="AC81" s="22" t="s">
        <v>613</v>
      </c>
      <c r="AD81" s="22" t="s">
        <v>1012</v>
      </c>
      <c r="AE81" s="22" t="s">
        <v>5729</v>
      </c>
      <c r="AF81" s="20" t="s">
        <v>31</v>
      </c>
      <c r="AG81" s="20" t="s">
        <v>1041</v>
      </c>
      <c r="AH81" s="20" t="s">
        <v>8831</v>
      </c>
      <c r="AI81" s="20" t="s">
        <v>8832</v>
      </c>
      <c r="AJ81" s="20" t="s">
        <v>8833</v>
      </c>
      <c r="AK81" s="20" t="s">
        <v>8834</v>
      </c>
      <c r="AL81" s="20" t="s">
        <v>8835</v>
      </c>
      <c r="AM81" s="20" t="s">
        <v>8836</v>
      </c>
      <c r="AN81" s="20"/>
      <c r="AO81" s="20"/>
      <c r="AP81" s="20"/>
      <c r="AQ81" s="20"/>
      <c r="AR81" s="20"/>
      <c r="AS81" s="20"/>
      <c r="AT81" s="20"/>
      <c r="AU81" s="20"/>
    </row>
    <row r="82" spans="1:47" ht="15" customHeight="1" x14ac:dyDescent="0.3">
      <c r="A82" s="20">
        <v>80</v>
      </c>
      <c r="B82" s="21">
        <v>42812</v>
      </c>
      <c r="C82" s="22" t="s">
        <v>9088</v>
      </c>
      <c r="D82" s="20" t="s">
        <v>427</v>
      </c>
      <c r="E82" s="22" t="s">
        <v>9091</v>
      </c>
      <c r="F82" s="20" t="s">
        <v>2115</v>
      </c>
      <c r="G82" s="22" t="s">
        <v>1656</v>
      </c>
      <c r="H82" s="22" t="s">
        <v>9098</v>
      </c>
      <c r="I82" s="20" t="s">
        <v>1041</v>
      </c>
      <c r="J82" s="20" t="s">
        <v>6083</v>
      </c>
      <c r="K82" s="22" t="s">
        <v>50</v>
      </c>
      <c r="L82" s="22" t="s">
        <v>9102</v>
      </c>
      <c r="M82" s="22" t="s">
        <v>5786</v>
      </c>
      <c r="N82" s="22" t="s">
        <v>93</v>
      </c>
      <c r="O82" s="20">
        <v>3</v>
      </c>
      <c r="P82" s="22" t="s">
        <v>34</v>
      </c>
      <c r="Q82" s="22" t="s">
        <v>5747</v>
      </c>
      <c r="R82" s="20">
        <v>1</v>
      </c>
      <c r="S82" s="20" t="s">
        <v>1041</v>
      </c>
      <c r="T82" s="22" t="s">
        <v>9104</v>
      </c>
      <c r="U82" s="20">
        <v>1</v>
      </c>
      <c r="V82" s="20" t="s">
        <v>6084</v>
      </c>
      <c r="W82" s="20" t="s">
        <v>613</v>
      </c>
      <c r="X82" s="20" t="s">
        <v>1041</v>
      </c>
      <c r="Y82" s="22" t="s">
        <v>1041</v>
      </c>
      <c r="Z82" s="20" t="s">
        <v>1041</v>
      </c>
      <c r="AA82" s="22" t="s">
        <v>613</v>
      </c>
      <c r="AB82" s="20" t="s">
        <v>613</v>
      </c>
      <c r="AC82" s="22" t="s">
        <v>613</v>
      </c>
      <c r="AD82" s="22" t="s">
        <v>2674</v>
      </c>
      <c r="AE82" s="22" t="s">
        <v>5729</v>
      </c>
      <c r="AF82" s="20" t="s">
        <v>31</v>
      </c>
      <c r="AG82" s="20" t="s">
        <v>1041</v>
      </c>
      <c r="AH82" s="20" t="s">
        <v>1041</v>
      </c>
      <c r="AI82" s="20" t="s">
        <v>6085</v>
      </c>
      <c r="AJ82" s="20" t="s">
        <v>6086</v>
      </c>
      <c r="AK82" s="20"/>
      <c r="AL82" s="20"/>
      <c r="AM82" s="20"/>
      <c r="AN82" s="20"/>
      <c r="AO82" s="20"/>
      <c r="AP82" s="20"/>
      <c r="AQ82" s="20"/>
      <c r="AR82" s="20"/>
      <c r="AS82" s="20"/>
      <c r="AT82" s="20"/>
      <c r="AU82" s="20"/>
    </row>
    <row r="83" spans="1:47" ht="15" customHeight="1" x14ac:dyDescent="0.3">
      <c r="A83" s="20">
        <v>81</v>
      </c>
      <c r="B83" s="21">
        <v>42816</v>
      </c>
      <c r="C83" s="22" t="s">
        <v>9088</v>
      </c>
      <c r="D83" s="20" t="s">
        <v>427</v>
      </c>
      <c r="E83" s="22" t="s">
        <v>9091</v>
      </c>
      <c r="F83" s="20" t="s">
        <v>427</v>
      </c>
      <c r="G83" s="22" t="s">
        <v>1055</v>
      </c>
      <c r="H83" s="22" t="s">
        <v>5745</v>
      </c>
      <c r="I83" s="20" t="s">
        <v>8013</v>
      </c>
      <c r="J83" s="20" t="s">
        <v>8014</v>
      </c>
      <c r="K83" s="22" t="s">
        <v>50</v>
      </c>
      <c r="L83" s="22" t="s">
        <v>50</v>
      </c>
      <c r="M83" s="22" t="s">
        <v>5786</v>
      </c>
      <c r="N83" s="22" t="s">
        <v>97</v>
      </c>
      <c r="O83" s="20">
        <v>1</v>
      </c>
      <c r="P83" s="22" t="s">
        <v>7692</v>
      </c>
      <c r="Q83" s="22" t="s">
        <v>5725</v>
      </c>
      <c r="R83" s="20">
        <v>2</v>
      </c>
      <c r="S83" s="20" t="s">
        <v>2923</v>
      </c>
      <c r="T83" s="22" t="s">
        <v>9105</v>
      </c>
      <c r="U83" s="20">
        <v>2</v>
      </c>
      <c r="V83" s="20" t="s">
        <v>8015</v>
      </c>
      <c r="W83" s="20" t="s">
        <v>613</v>
      </c>
      <c r="X83" s="20" t="s">
        <v>1041</v>
      </c>
      <c r="Y83" s="22" t="s">
        <v>6201</v>
      </c>
      <c r="Z83" s="20" t="s">
        <v>8016</v>
      </c>
      <c r="AA83" s="22" t="s">
        <v>613</v>
      </c>
      <c r="AB83" s="20" t="s">
        <v>613</v>
      </c>
      <c r="AC83" s="22" t="s">
        <v>613</v>
      </c>
      <c r="AD83" s="22" t="s">
        <v>2674</v>
      </c>
      <c r="AE83" s="22" t="s">
        <v>5729</v>
      </c>
      <c r="AF83" s="20" t="s">
        <v>31</v>
      </c>
      <c r="AG83" s="20" t="s">
        <v>1041</v>
      </c>
      <c r="AH83" s="20" t="s">
        <v>1041</v>
      </c>
      <c r="AI83" s="20" t="s">
        <v>8017</v>
      </c>
      <c r="AJ83" s="20" t="s">
        <v>8018</v>
      </c>
      <c r="AK83" s="20"/>
      <c r="AL83" s="20"/>
      <c r="AM83" s="20"/>
      <c r="AN83" s="20"/>
      <c r="AO83" s="20"/>
      <c r="AP83" s="20"/>
      <c r="AQ83" s="20"/>
      <c r="AR83" s="20"/>
      <c r="AS83" s="20"/>
      <c r="AT83" s="20"/>
      <c r="AU83" s="20"/>
    </row>
    <row r="84" spans="1:47" ht="15" customHeight="1" x14ac:dyDescent="0.3">
      <c r="A84" s="20">
        <v>82</v>
      </c>
      <c r="B84" s="21">
        <v>42817</v>
      </c>
      <c r="C84" s="22" t="s">
        <v>9088</v>
      </c>
      <c r="D84" s="20" t="s">
        <v>58</v>
      </c>
      <c r="E84" s="22" t="s">
        <v>9089</v>
      </c>
      <c r="F84" s="20" t="s">
        <v>544</v>
      </c>
      <c r="G84" s="22" t="s">
        <v>1597</v>
      </c>
      <c r="H84" s="22" t="s">
        <v>5745</v>
      </c>
      <c r="I84" s="20" t="s">
        <v>6087</v>
      </c>
      <c r="J84" s="20" t="s">
        <v>1041</v>
      </c>
      <c r="K84" s="22" t="s">
        <v>50</v>
      </c>
      <c r="L84" s="22" t="s">
        <v>9102</v>
      </c>
      <c r="M84" s="22" t="s">
        <v>5724</v>
      </c>
      <c r="N84" s="22" t="s">
        <v>58</v>
      </c>
      <c r="O84" s="20">
        <v>3</v>
      </c>
      <c r="P84" s="22" t="s">
        <v>34</v>
      </c>
      <c r="Q84" s="22" t="s">
        <v>1168</v>
      </c>
      <c r="R84" s="20">
        <v>4</v>
      </c>
      <c r="S84" s="20" t="s">
        <v>6088</v>
      </c>
      <c r="T84" s="22" t="s">
        <v>9104</v>
      </c>
      <c r="U84" s="20">
        <v>1</v>
      </c>
      <c r="V84" s="20" t="s">
        <v>6089</v>
      </c>
      <c r="W84" s="20" t="s">
        <v>613</v>
      </c>
      <c r="X84" s="20" t="s">
        <v>1041</v>
      </c>
      <c r="Y84" s="22" t="s">
        <v>1041</v>
      </c>
      <c r="Z84" s="20" t="s">
        <v>1041</v>
      </c>
      <c r="AA84" s="22" t="s">
        <v>9115</v>
      </c>
      <c r="AB84" s="20">
        <v>20000</v>
      </c>
      <c r="AC84" s="22" t="s">
        <v>37</v>
      </c>
      <c r="AD84" s="22" t="s">
        <v>2674</v>
      </c>
      <c r="AE84" s="22" t="s">
        <v>5729</v>
      </c>
      <c r="AF84" s="20" t="s">
        <v>31</v>
      </c>
      <c r="AG84" s="20" t="s">
        <v>6090</v>
      </c>
      <c r="AH84" s="20" t="s">
        <v>1041</v>
      </c>
      <c r="AI84" s="20" t="s">
        <v>6091</v>
      </c>
      <c r="AJ84" s="20" t="s">
        <v>6092</v>
      </c>
      <c r="AK84" s="20" t="s">
        <v>6093</v>
      </c>
      <c r="AL84" s="20" t="s">
        <v>6094</v>
      </c>
      <c r="AM84" s="20"/>
      <c r="AN84" s="20"/>
      <c r="AO84" s="20"/>
      <c r="AP84" s="20"/>
      <c r="AQ84" s="20"/>
      <c r="AR84" s="20"/>
      <c r="AS84" s="20"/>
      <c r="AT84" s="20"/>
      <c r="AU84" s="20"/>
    </row>
    <row r="85" spans="1:47" ht="15" customHeight="1" x14ac:dyDescent="0.3">
      <c r="A85" s="20">
        <v>83</v>
      </c>
      <c r="B85" s="21">
        <v>42817</v>
      </c>
      <c r="C85" s="22" t="s">
        <v>9088</v>
      </c>
      <c r="D85" s="20" t="s">
        <v>374</v>
      </c>
      <c r="E85" s="22" t="s">
        <v>9092</v>
      </c>
      <c r="F85" s="20" t="s">
        <v>7835</v>
      </c>
      <c r="G85" s="22" t="s">
        <v>241</v>
      </c>
      <c r="H85" s="22" t="s">
        <v>5745</v>
      </c>
      <c r="I85" s="20" t="s">
        <v>1041</v>
      </c>
      <c r="J85" s="20" t="s">
        <v>8019</v>
      </c>
      <c r="K85" s="22" t="s">
        <v>50</v>
      </c>
      <c r="L85" s="22" t="s">
        <v>50</v>
      </c>
      <c r="M85" s="22" t="s">
        <v>5724</v>
      </c>
      <c r="N85" s="22" t="s">
        <v>374</v>
      </c>
      <c r="O85" s="20">
        <v>1</v>
      </c>
      <c r="P85" s="22" t="s">
        <v>7692</v>
      </c>
      <c r="Q85" s="22" t="s">
        <v>1168</v>
      </c>
      <c r="R85" s="20">
        <v>6</v>
      </c>
      <c r="S85" s="20" t="s">
        <v>8020</v>
      </c>
      <c r="T85" s="22" t="s">
        <v>9104</v>
      </c>
      <c r="U85" s="20">
        <v>1</v>
      </c>
      <c r="V85" s="20" t="s">
        <v>8021</v>
      </c>
      <c r="W85" s="20" t="s">
        <v>613</v>
      </c>
      <c r="X85" s="20" t="s">
        <v>1016</v>
      </c>
      <c r="Y85" s="22" t="s">
        <v>4636</v>
      </c>
      <c r="Z85" s="20" t="s">
        <v>8022</v>
      </c>
      <c r="AA85" s="22" t="s">
        <v>613</v>
      </c>
      <c r="AB85" s="20" t="s">
        <v>613</v>
      </c>
      <c r="AC85" s="22" t="s">
        <v>613</v>
      </c>
      <c r="AD85" s="22" t="s">
        <v>2674</v>
      </c>
      <c r="AE85" s="22" t="s">
        <v>5729</v>
      </c>
      <c r="AF85" s="20" t="s">
        <v>31</v>
      </c>
      <c r="AG85" s="20" t="s">
        <v>8023</v>
      </c>
      <c r="AH85" s="20" t="s">
        <v>1041</v>
      </c>
      <c r="AI85" s="20" t="s">
        <v>8024</v>
      </c>
      <c r="AJ85" s="20" t="s">
        <v>8025</v>
      </c>
      <c r="AK85" s="20"/>
      <c r="AL85" s="20"/>
      <c r="AM85" s="20"/>
      <c r="AN85" s="20"/>
      <c r="AO85" s="20"/>
      <c r="AP85" s="20"/>
      <c r="AQ85" s="20"/>
      <c r="AR85" s="20"/>
      <c r="AS85" s="20"/>
      <c r="AT85" s="20"/>
      <c r="AU85" s="20"/>
    </row>
    <row r="86" spans="1:47" ht="15" customHeight="1" x14ac:dyDescent="0.3">
      <c r="A86" s="20">
        <v>84</v>
      </c>
      <c r="B86" s="21">
        <v>42818</v>
      </c>
      <c r="C86" s="22" t="s">
        <v>9088</v>
      </c>
      <c r="D86" s="20" t="s">
        <v>93</v>
      </c>
      <c r="E86" s="22" t="s">
        <v>9089</v>
      </c>
      <c r="F86" s="20" t="s">
        <v>2426</v>
      </c>
      <c r="G86" s="22" t="s">
        <v>1597</v>
      </c>
      <c r="H86" s="22" t="s">
        <v>5745</v>
      </c>
      <c r="I86" s="20" t="s">
        <v>6095</v>
      </c>
      <c r="J86" s="20" t="s">
        <v>6096</v>
      </c>
      <c r="K86" s="22" t="s">
        <v>5820</v>
      </c>
      <c r="L86" s="22" t="s">
        <v>9102</v>
      </c>
      <c r="M86" s="22" t="s">
        <v>5786</v>
      </c>
      <c r="N86" s="22" t="s">
        <v>106</v>
      </c>
      <c r="O86" s="20">
        <v>3</v>
      </c>
      <c r="P86" s="22" t="s">
        <v>34</v>
      </c>
      <c r="Q86" s="22" t="s">
        <v>9103</v>
      </c>
      <c r="R86" s="20">
        <v>3</v>
      </c>
      <c r="S86" s="20" t="s">
        <v>6097</v>
      </c>
      <c r="T86" s="22" t="s">
        <v>9104</v>
      </c>
      <c r="U86" s="20">
        <v>1</v>
      </c>
      <c r="V86" s="20" t="s">
        <v>6098</v>
      </c>
      <c r="W86" s="20" t="s">
        <v>613</v>
      </c>
      <c r="X86" s="20" t="s">
        <v>1041</v>
      </c>
      <c r="Y86" s="22" t="s">
        <v>1041</v>
      </c>
      <c r="Z86" s="20" t="s">
        <v>1041</v>
      </c>
      <c r="AA86" s="22" t="s">
        <v>1041</v>
      </c>
      <c r="AB86" s="20" t="s">
        <v>1041</v>
      </c>
      <c r="AC86" s="22" t="s">
        <v>37</v>
      </c>
      <c r="AD86" s="22" t="s">
        <v>2674</v>
      </c>
      <c r="AE86" s="22" t="s">
        <v>5729</v>
      </c>
      <c r="AF86" s="20" t="s">
        <v>31</v>
      </c>
      <c r="AG86" s="20" t="s">
        <v>1041</v>
      </c>
      <c r="AH86" s="20" t="s">
        <v>1041</v>
      </c>
      <c r="AI86" s="20" t="s">
        <v>6099</v>
      </c>
      <c r="AJ86" s="20" t="s">
        <v>6100</v>
      </c>
      <c r="AK86" s="20"/>
      <c r="AL86" s="20"/>
      <c r="AM86" s="20"/>
      <c r="AN86" s="20"/>
      <c r="AO86" s="20"/>
      <c r="AP86" s="20"/>
      <c r="AQ86" s="20"/>
      <c r="AR86" s="20"/>
      <c r="AS86" s="20"/>
      <c r="AT86" s="20"/>
      <c r="AU86" s="20"/>
    </row>
    <row r="87" spans="1:47" ht="15" customHeight="1" x14ac:dyDescent="0.3">
      <c r="A87" s="20">
        <v>85</v>
      </c>
      <c r="B87" s="21">
        <v>42819</v>
      </c>
      <c r="C87" s="22" t="s">
        <v>9088</v>
      </c>
      <c r="D87" s="20" t="s">
        <v>201</v>
      </c>
      <c r="E87" s="22" t="s">
        <v>9091</v>
      </c>
      <c r="F87" s="20" t="s">
        <v>1392</v>
      </c>
      <c r="G87" s="22" t="s">
        <v>1014</v>
      </c>
      <c r="H87" s="22" t="s">
        <v>5795</v>
      </c>
      <c r="I87" s="20" t="s">
        <v>5794</v>
      </c>
      <c r="J87" s="20" t="s">
        <v>6109</v>
      </c>
      <c r="K87" s="22" t="s">
        <v>5820</v>
      </c>
      <c r="L87" s="22" t="s">
        <v>9102</v>
      </c>
      <c r="M87" s="22" t="s">
        <v>5724</v>
      </c>
      <c r="N87" s="22" t="s">
        <v>201</v>
      </c>
      <c r="O87" s="20">
        <v>3</v>
      </c>
      <c r="P87" s="22" t="s">
        <v>34</v>
      </c>
      <c r="Q87" s="22" t="s">
        <v>5747</v>
      </c>
      <c r="R87" s="20">
        <v>1</v>
      </c>
      <c r="S87" s="20" t="s">
        <v>6110</v>
      </c>
      <c r="T87" s="22" t="s">
        <v>9104</v>
      </c>
      <c r="U87" s="20">
        <v>1</v>
      </c>
      <c r="V87" s="20" t="s">
        <v>6111</v>
      </c>
      <c r="W87" s="20" t="s">
        <v>613</v>
      </c>
      <c r="X87" s="20" t="s">
        <v>1014</v>
      </c>
      <c r="Y87" s="22" t="s">
        <v>1041</v>
      </c>
      <c r="Z87" s="20" t="s">
        <v>1041</v>
      </c>
      <c r="AA87" s="22" t="s">
        <v>613</v>
      </c>
      <c r="AB87" s="20" t="s">
        <v>613</v>
      </c>
      <c r="AC87" s="22" t="s">
        <v>613</v>
      </c>
      <c r="AD87" s="22" t="s">
        <v>1031</v>
      </c>
      <c r="AE87" s="22" t="s">
        <v>5729</v>
      </c>
      <c r="AF87" s="20" t="s">
        <v>158</v>
      </c>
      <c r="AG87" s="20" t="s">
        <v>1041</v>
      </c>
      <c r="AH87" s="20" t="s">
        <v>1041</v>
      </c>
      <c r="AI87" s="20" t="s">
        <v>6112</v>
      </c>
      <c r="AJ87" s="20" t="s">
        <v>6113</v>
      </c>
      <c r="AK87" s="20" t="s">
        <v>6114</v>
      </c>
      <c r="AL87" s="20" t="s">
        <v>6115</v>
      </c>
      <c r="AM87" s="20"/>
      <c r="AN87" s="20"/>
      <c r="AO87" s="20"/>
      <c r="AP87" s="20"/>
      <c r="AQ87" s="20"/>
      <c r="AR87" s="20"/>
      <c r="AS87" s="20"/>
      <c r="AT87" s="20"/>
      <c r="AU87" s="20"/>
    </row>
    <row r="88" spans="1:47" ht="15" customHeight="1" x14ac:dyDescent="0.3">
      <c r="A88" s="20">
        <v>86</v>
      </c>
      <c r="B88" s="21">
        <v>42819</v>
      </c>
      <c r="C88" s="22" t="s">
        <v>9088</v>
      </c>
      <c r="D88" s="20" t="s">
        <v>53</v>
      </c>
      <c r="E88" s="22" t="s">
        <v>9092</v>
      </c>
      <c r="F88" s="20" t="s">
        <v>100</v>
      </c>
      <c r="G88" s="22" t="s">
        <v>1597</v>
      </c>
      <c r="H88" s="22" t="s">
        <v>5745</v>
      </c>
      <c r="I88" s="20" t="s">
        <v>6101</v>
      </c>
      <c r="J88" s="20" t="s">
        <v>1041</v>
      </c>
      <c r="K88" s="22" t="s">
        <v>50</v>
      </c>
      <c r="L88" s="22" t="s">
        <v>9102</v>
      </c>
      <c r="M88" s="22" t="s">
        <v>5786</v>
      </c>
      <c r="N88" s="22" t="s">
        <v>201</v>
      </c>
      <c r="O88" s="20">
        <v>4</v>
      </c>
      <c r="P88" s="22" t="s">
        <v>34</v>
      </c>
      <c r="Q88" s="22" t="s">
        <v>9103</v>
      </c>
      <c r="R88" s="20">
        <v>3</v>
      </c>
      <c r="S88" s="20" t="s">
        <v>6102</v>
      </c>
      <c r="T88" s="22" t="s">
        <v>9104</v>
      </c>
      <c r="U88" s="20">
        <v>1</v>
      </c>
      <c r="V88" s="20" t="s">
        <v>6103</v>
      </c>
      <c r="W88" s="20" t="s">
        <v>613</v>
      </c>
      <c r="X88" s="20" t="s">
        <v>1041</v>
      </c>
      <c r="Y88" s="22" t="s">
        <v>1041</v>
      </c>
      <c r="Z88" s="20" t="s">
        <v>1041</v>
      </c>
      <c r="AA88" s="22" t="s">
        <v>9114</v>
      </c>
      <c r="AB88" s="20">
        <v>5000000</v>
      </c>
      <c r="AC88" s="22" t="s">
        <v>37</v>
      </c>
      <c r="AD88" s="22" t="s">
        <v>2674</v>
      </c>
      <c r="AE88" s="22" t="s">
        <v>5729</v>
      </c>
      <c r="AF88" s="20" t="s">
        <v>31</v>
      </c>
      <c r="AG88" s="20" t="s">
        <v>1041</v>
      </c>
      <c r="AH88" s="20" t="s">
        <v>6104</v>
      </c>
      <c r="AI88" s="20" t="s">
        <v>6105</v>
      </c>
      <c r="AJ88" s="20" t="s">
        <v>6106</v>
      </c>
      <c r="AK88" s="20" t="s">
        <v>6107</v>
      </c>
      <c r="AL88" s="20" t="s">
        <v>6108</v>
      </c>
      <c r="AM88" s="20"/>
      <c r="AN88" s="20"/>
      <c r="AO88" s="20"/>
      <c r="AP88" s="20"/>
      <c r="AQ88" s="20"/>
      <c r="AR88" s="20"/>
      <c r="AS88" s="20"/>
      <c r="AT88" s="20"/>
      <c r="AU88" s="20"/>
    </row>
    <row r="89" spans="1:47" ht="15" customHeight="1" x14ac:dyDescent="0.3">
      <c r="A89" s="20">
        <v>87</v>
      </c>
      <c r="B89" s="21">
        <v>42820</v>
      </c>
      <c r="C89" s="22" t="s">
        <v>9088</v>
      </c>
      <c r="D89" s="20" t="s">
        <v>427</v>
      </c>
      <c r="E89" s="22" t="s">
        <v>9091</v>
      </c>
      <c r="F89" s="20" t="s">
        <v>7774</v>
      </c>
      <c r="G89" s="22" t="s">
        <v>1014</v>
      </c>
      <c r="H89" s="22" t="s">
        <v>5795</v>
      </c>
      <c r="I89" s="20" t="s">
        <v>7775</v>
      </c>
      <c r="J89" s="20" t="s">
        <v>7776</v>
      </c>
      <c r="K89" s="22" t="s">
        <v>5820</v>
      </c>
      <c r="L89" s="22" t="s">
        <v>50</v>
      </c>
      <c r="M89" s="22" t="s">
        <v>5724</v>
      </c>
      <c r="N89" s="22" t="s">
        <v>427</v>
      </c>
      <c r="O89" s="20">
        <v>1</v>
      </c>
      <c r="P89" s="22" t="s">
        <v>1687</v>
      </c>
      <c r="Q89" s="22" t="s">
        <v>5747</v>
      </c>
      <c r="R89" s="20">
        <v>1</v>
      </c>
      <c r="S89" s="20" t="s">
        <v>7777</v>
      </c>
      <c r="T89" s="22" t="s">
        <v>9104</v>
      </c>
      <c r="U89" s="20">
        <v>1</v>
      </c>
      <c r="V89" s="20" t="s">
        <v>7778</v>
      </c>
      <c r="W89" s="20" t="s">
        <v>613</v>
      </c>
      <c r="X89" s="20" t="s">
        <v>1014</v>
      </c>
      <c r="Y89" s="22" t="s">
        <v>6201</v>
      </c>
      <c r="Z89" s="20" t="s">
        <v>7779</v>
      </c>
      <c r="AA89" s="22" t="s">
        <v>613</v>
      </c>
      <c r="AB89" s="20" t="s">
        <v>613</v>
      </c>
      <c r="AC89" s="22" t="s">
        <v>613</v>
      </c>
      <c r="AD89" s="22" t="s">
        <v>1012</v>
      </c>
      <c r="AE89" s="22" t="s">
        <v>1600</v>
      </c>
      <c r="AF89" s="20" t="s">
        <v>158</v>
      </c>
      <c r="AG89" s="20" t="s">
        <v>7780</v>
      </c>
      <c r="AH89" s="20" t="s">
        <v>7781</v>
      </c>
      <c r="AI89" s="20" t="s">
        <v>7782</v>
      </c>
      <c r="AJ89" s="20" t="s">
        <v>7783</v>
      </c>
      <c r="AK89" s="20" t="s">
        <v>7784</v>
      </c>
      <c r="AL89" s="20" t="s">
        <v>7785</v>
      </c>
      <c r="AM89" s="20" t="s">
        <v>7786</v>
      </c>
      <c r="AN89" s="20" t="s">
        <v>7787</v>
      </c>
      <c r="AO89" s="20" t="s">
        <v>7788</v>
      </c>
      <c r="AP89" s="20"/>
      <c r="AQ89" s="20"/>
      <c r="AR89" s="20"/>
      <c r="AS89" s="20"/>
      <c r="AT89" s="20"/>
      <c r="AU89" s="20"/>
    </row>
    <row r="90" spans="1:47" ht="15" customHeight="1" x14ac:dyDescent="0.3">
      <c r="A90" s="20">
        <v>88</v>
      </c>
      <c r="B90" s="21">
        <v>42821</v>
      </c>
      <c r="C90" s="22" t="s">
        <v>9088</v>
      </c>
      <c r="D90" s="20" t="s">
        <v>58</v>
      </c>
      <c r="E90" s="22" t="s">
        <v>9089</v>
      </c>
      <c r="F90" s="20" t="s">
        <v>58</v>
      </c>
      <c r="G90" s="22" t="s">
        <v>241</v>
      </c>
      <c r="H90" s="22" t="s">
        <v>5745</v>
      </c>
      <c r="I90" s="20" t="s">
        <v>6120</v>
      </c>
      <c r="J90" s="20" t="s">
        <v>1041</v>
      </c>
      <c r="K90" s="22" t="s">
        <v>50</v>
      </c>
      <c r="L90" s="22" t="s">
        <v>9102</v>
      </c>
      <c r="M90" s="22" t="s">
        <v>5724</v>
      </c>
      <c r="N90" s="22" t="s">
        <v>58</v>
      </c>
      <c r="O90" s="20">
        <v>3</v>
      </c>
      <c r="P90" s="22" t="s">
        <v>34</v>
      </c>
      <c r="Q90" s="22" t="s">
        <v>9103</v>
      </c>
      <c r="R90" s="20">
        <v>3</v>
      </c>
      <c r="S90" s="20" t="s">
        <v>2057</v>
      </c>
      <c r="T90" s="22" t="s">
        <v>9104</v>
      </c>
      <c r="U90" s="20">
        <v>1</v>
      </c>
      <c r="V90" s="20" t="s">
        <v>2057</v>
      </c>
      <c r="W90" s="20" t="s">
        <v>613</v>
      </c>
      <c r="X90" s="20" t="s">
        <v>1041</v>
      </c>
      <c r="Y90" s="22" t="s">
        <v>1041</v>
      </c>
      <c r="Z90" s="20" t="s">
        <v>1041</v>
      </c>
      <c r="AA90" s="22" t="s">
        <v>9115</v>
      </c>
      <c r="AB90" s="20">
        <v>10000</v>
      </c>
      <c r="AC90" s="22" t="s">
        <v>37</v>
      </c>
      <c r="AD90" s="22" t="s">
        <v>2674</v>
      </c>
      <c r="AE90" s="22" t="s">
        <v>5729</v>
      </c>
      <c r="AF90" s="20" t="s">
        <v>31</v>
      </c>
      <c r="AG90" s="20" t="s">
        <v>1041</v>
      </c>
      <c r="AH90" s="20" t="s">
        <v>1041</v>
      </c>
      <c r="AI90" s="20" t="s">
        <v>6121</v>
      </c>
      <c r="AJ90" s="20" t="s">
        <v>6122</v>
      </c>
      <c r="AK90" s="20" t="s">
        <v>6123</v>
      </c>
      <c r="AL90" s="20"/>
      <c r="AM90" s="20"/>
      <c r="AN90" s="20"/>
      <c r="AO90" s="20"/>
      <c r="AP90" s="20"/>
      <c r="AQ90" s="20"/>
      <c r="AR90" s="20"/>
      <c r="AS90" s="20"/>
      <c r="AT90" s="20"/>
      <c r="AU90" s="20"/>
    </row>
    <row r="91" spans="1:47" ht="15" customHeight="1" x14ac:dyDescent="0.3">
      <c r="A91" s="20">
        <v>89</v>
      </c>
      <c r="B91" s="21">
        <v>42821</v>
      </c>
      <c r="C91" s="22" t="s">
        <v>9088</v>
      </c>
      <c r="D91" s="20" t="s">
        <v>53</v>
      </c>
      <c r="E91" s="22" t="s">
        <v>9092</v>
      </c>
      <c r="F91" s="20" t="s">
        <v>1615</v>
      </c>
      <c r="G91" s="22" t="s">
        <v>1656</v>
      </c>
      <c r="H91" s="22" t="s">
        <v>9098</v>
      </c>
      <c r="I91" s="20" t="s">
        <v>8026</v>
      </c>
      <c r="J91" s="20" t="s">
        <v>1041</v>
      </c>
      <c r="K91" s="22" t="s">
        <v>50</v>
      </c>
      <c r="L91" s="22" t="s">
        <v>9102</v>
      </c>
      <c r="M91" s="22" t="s">
        <v>5724</v>
      </c>
      <c r="N91" s="22" t="s">
        <v>53</v>
      </c>
      <c r="O91" s="20">
        <v>1</v>
      </c>
      <c r="P91" s="22" t="s">
        <v>7692</v>
      </c>
      <c r="Q91" s="22" t="s">
        <v>1168</v>
      </c>
      <c r="R91" s="20">
        <v>5</v>
      </c>
      <c r="S91" s="20" t="s">
        <v>8027</v>
      </c>
      <c r="T91" s="22" t="s">
        <v>9104</v>
      </c>
      <c r="U91" s="20">
        <v>1</v>
      </c>
      <c r="V91" s="20" t="s">
        <v>8028</v>
      </c>
      <c r="W91" s="20" t="s">
        <v>613</v>
      </c>
      <c r="X91" s="20" t="s">
        <v>1014</v>
      </c>
      <c r="Y91" s="22" t="s">
        <v>1041</v>
      </c>
      <c r="Z91" s="20" t="s">
        <v>1041</v>
      </c>
      <c r="AA91" s="22" t="s">
        <v>613</v>
      </c>
      <c r="AB91" s="20" t="s">
        <v>613</v>
      </c>
      <c r="AC91" s="22" t="s">
        <v>613</v>
      </c>
      <c r="AD91" s="22" t="s">
        <v>1012</v>
      </c>
      <c r="AE91" s="22" t="s">
        <v>5729</v>
      </c>
      <c r="AF91" s="20" t="s">
        <v>31</v>
      </c>
      <c r="AG91" s="20" t="s">
        <v>8029</v>
      </c>
      <c r="AH91" s="20" t="s">
        <v>8030</v>
      </c>
      <c r="AI91" s="20" t="s">
        <v>8031</v>
      </c>
      <c r="AJ91" s="20" t="s">
        <v>8032</v>
      </c>
      <c r="AK91" s="20" t="s">
        <v>8033</v>
      </c>
      <c r="AL91" s="20"/>
      <c r="AM91" s="20"/>
      <c r="AN91" s="20"/>
      <c r="AO91" s="20"/>
      <c r="AP91" s="20"/>
      <c r="AQ91" s="20"/>
      <c r="AR91" s="20"/>
      <c r="AS91" s="20"/>
      <c r="AT91" s="20"/>
      <c r="AU91" s="20"/>
    </row>
    <row r="92" spans="1:47" ht="15" customHeight="1" x14ac:dyDescent="0.3">
      <c r="A92" s="20">
        <v>90</v>
      </c>
      <c r="B92" s="21">
        <v>42821</v>
      </c>
      <c r="C92" s="22" t="s">
        <v>9088</v>
      </c>
      <c r="D92" s="20" t="s">
        <v>57</v>
      </c>
      <c r="E92" s="22" t="s">
        <v>9091</v>
      </c>
      <c r="F92" s="20" t="s">
        <v>6116</v>
      </c>
      <c r="G92" s="22" t="s">
        <v>1014</v>
      </c>
      <c r="H92" s="22" t="s">
        <v>5795</v>
      </c>
      <c r="I92" s="20" t="s">
        <v>1014</v>
      </c>
      <c r="J92" s="20" t="s">
        <v>6117</v>
      </c>
      <c r="K92" s="22" t="s">
        <v>50</v>
      </c>
      <c r="L92" s="22" t="s">
        <v>50</v>
      </c>
      <c r="M92" s="22" t="s">
        <v>5724</v>
      </c>
      <c r="N92" s="22" t="s">
        <v>57</v>
      </c>
      <c r="O92" s="20">
        <v>3</v>
      </c>
      <c r="P92" s="22" t="s">
        <v>34</v>
      </c>
      <c r="Q92" s="22" t="s">
        <v>1168</v>
      </c>
      <c r="R92" s="20">
        <v>4</v>
      </c>
      <c r="S92" s="20" t="s">
        <v>2057</v>
      </c>
      <c r="T92" s="22" t="s">
        <v>9104</v>
      </c>
      <c r="U92" s="20">
        <v>1</v>
      </c>
      <c r="V92" s="20" t="s">
        <v>4760</v>
      </c>
      <c r="W92" s="20" t="s">
        <v>613</v>
      </c>
      <c r="X92" s="20" t="s">
        <v>1014</v>
      </c>
      <c r="Y92" s="22" t="s">
        <v>1041</v>
      </c>
      <c r="Z92" s="20" t="s">
        <v>1041</v>
      </c>
      <c r="AA92" s="22" t="s">
        <v>613</v>
      </c>
      <c r="AB92" s="20" t="s">
        <v>613</v>
      </c>
      <c r="AC92" s="22" t="s">
        <v>613</v>
      </c>
      <c r="AD92" s="22" t="s">
        <v>1012</v>
      </c>
      <c r="AE92" s="22" t="s">
        <v>5729</v>
      </c>
      <c r="AF92" s="20" t="s">
        <v>31</v>
      </c>
      <c r="AG92" s="20" t="s">
        <v>1041</v>
      </c>
      <c r="AH92" s="20" t="s">
        <v>1041</v>
      </c>
      <c r="AI92" s="20" t="s">
        <v>6118</v>
      </c>
      <c r="AJ92" s="20" t="s">
        <v>6119</v>
      </c>
      <c r="AK92" s="20"/>
      <c r="AL92" s="20"/>
      <c r="AM92" s="20"/>
      <c r="AN92" s="20"/>
      <c r="AO92" s="20"/>
      <c r="AP92" s="20"/>
      <c r="AQ92" s="20"/>
      <c r="AR92" s="20"/>
      <c r="AS92" s="20"/>
      <c r="AT92" s="20"/>
      <c r="AU92" s="20"/>
    </row>
    <row r="93" spans="1:47" ht="15" customHeight="1" x14ac:dyDescent="0.3">
      <c r="A93" s="20">
        <v>91</v>
      </c>
      <c r="B93" s="21">
        <v>42822</v>
      </c>
      <c r="C93" s="22" t="s">
        <v>9088</v>
      </c>
      <c r="D93" s="20" t="s">
        <v>93</v>
      </c>
      <c r="E93" s="22" t="s">
        <v>9089</v>
      </c>
      <c r="F93" s="20" t="s">
        <v>468</v>
      </c>
      <c r="G93" s="22" t="s">
        <v>241</v>
      </c>
      <c r="H93" s="22" t="s">
        <v>5745</v>
      </c>
      <c r="I93" s="20" t="s">
        <v>6124</v>
      </c>
      <c r="J93" s="20" t="s">
        <v>1041</v>
      </c>
      <c r="K93" s="22" t="s">
        <v>50</v>
      </c>
      <c r="L93" s="22" t="s">
        <v>50</v>
      </c>
      <c r="M93" s="22" t="s">
        <v>5724</v>
      </c>
      <c r="N93" s="22" t="s">
        <v>93</v>
      </c>
      <c r="O93" s="20">
        <v>3</v>
      </c>
      <c r="P93" s="22" t="s">
        <v>34</v>
      </c>
      <c r="Q93" s="22" t="s">
        <v>1168</v>
      </c>
      <c r="R93" s="20">
        <v>4</v>
      </c>
      <c r="S93" s="20" t="s">
        <v>1041</v>
      </c>
      <c r="T93" s="22" t="s">
        <v>9104</v>
      </c>
      <c r="U93" s="20">
        <v>1</v>
      </c>
      <c r="V93" s="20" t="s">
        <v>6125</v>
      </c>
      <c r="W93" s="20" t="s">
        <v>613</v>
      </c>
      <c r="X93" s="20" t="s">
        <v>1016</v>
      </c>
      <c r="Y93" s="22" t="s">
        <v>1041</v>
      </c>
      <c r="Z93" s="20" t="s">
        <v>1041</v>
      </c>
      <c r="AA93" s="22" t="s">
        <v>613</v>
      </c>
      <c r="AB93" s="20" t="s">
        <v>613</v>
      </c>
      <c r="AC93" s="22" t="s">
        <v>613</v>
      </c>
      <c r="AD93" s="22" t="s">
        <v>1012</v>
      </c>
      <c r="AE93" s="22" t="s">
        <v>5729</v>
      </c>
      <c r="AF93" s="20" t="s">
        <v>31</v>
      </c>
      <c r="AG93" s="20" t="s">
        <v>1041</v>
      </c>
      <c r="AH93" s="20" t="s">
        <v>6126</v>
      </c>
      <c r="AI93" s="20" t="s">
        <v>6127</v>
      </c>
      <c r="AJ93" s="20" t="s">
        <v>6128</v>
      </c>
      <c r="AK93" s="20" t="s">
        <v>6129</v>
      </c>
      <c r="AL93" s="20"/>
      <c r="AM93" s="20" t="s">
        <v>6130</v>
      </c>
      <c r="AN93" s="20" t="s">
        <v>6131</v>
      </c>
      <c r="AO93" s="20"/>
      <c r="AP93" s="20"/>
      <c r="AQ93" s="20"/>
      <c r="AR93" s="20"/>
      <c r="AS93" s="20"/>
      <c r="AT93" s="20"/>
      <c r="AU93" s="20"/>
    </row>
    <row r="94" spans="1:47" ht="15" customHeight="1" x14ac:dyDescent="0.3">
      <c r="A94" s="20">
        <v>92</v>
      </c>
      <c r="B94" s="21">
        <v>42822</v>
      </c>
      <c r="C94" s="22" t="s">
        <v>9088</v>
      </c>
      <c r="D94" s="20" t="s">
        <v>93</v>
      </c>
      <c r="E94" s="22" t="s">
        <v>9089</v>
      </c>
      <c r="F94" s="20" t="s">
        <v>1691</v>
      </c>
      <c r="G94" s="22" t="s">
        <v>1597</v>
      </c>
      <c r="H94" s="22" t="s">
        <v>5745</v>
      </c>
      <c r="I94" s="20" t="s">
        <v>6140</v>
      </c>
      <c r="J94" s="20" t="s">
        <v>5876</v>
      </c>
      <c r="K94" s="22" t="s">
        <v>50</v>
      </c>
      <c r="L94" s="22" t="s">
        <v>9102</v>
      </c>
      <c r="M94" s="22" t="s">
        <v>5724</v>
      </c>
      <c r="N94" s="22" t="s">
        <v>93</v>
      </c>
      <c r="O94" s="20">
        <v>3</v>
      </c>
      <c r="P94" s="22" t="s">
        <v>34</v>
      </c>
      <c r="Q94" s="22" t="s">
        <v>5747</v>
      </c>
      <c r="R94" s="20">
        <v>1</v>
      </c>
      <c r="S94" s="20" t="s">
        <v>6141</v>
      </c>
      <c r="T94" s="22" t="s">
        <v>9104</v>
      </c>
      <c r="U94" s="20">
        <v>1</v>
      </c>
      <c r="V94" s="20" t="s">
        <v>6142</v>
      </c>
      <c r="W94" s="20" t="s">
        <v>613</v>
      </c>
      <c r="X94" s="20" t="s">
        <v>1041</v>
      </c>
      <c r="Y94" s="22" t="s">
        <v>1041</v>
      </c>
      <c r="Z94" s="20" t="s">
        <v>1041</v>
      </c>
      <c r="AA94" s="22" t="s">
        <v>9116</v>
      </c>
      <c r="AB94" s="20">
        <v>300000</v>
      </c>
      <c r="AC94" s="22" t="s">
        <v>37</v>
      </c>
      <c r="AD94" s="22" t="s">
        <v>2674</v>
      </c>
      <c r="AE94" s="22" t="s">
        <v>5729</v>
      </c>
      <c r="AF94" s="20" t="s">
        <v>31</v>
      </c>
      <c r="AG94" s="20" t="s">
        <v>1041</v>
      </c>
      <c r="AH94" s="20" t="s">
        <v>1041</v>
      </c>
      <c r="AI94" s="20" t="s">
        <v>6143</v>
      </c>
      <c r="AJ94" s="20" t="s">
        <v>6144</v>
      </c>
      <c r="AK94" s="20" t="s">
        <v>6145</v>
      </c>
      <c r="AL94" s="20"/>
      <c r="AM94" s="20"/>
      <c r="AN94" s="20"/>
      <c r="AO94" s="20"/>
      <c r="AP94" s="20"/>
      <c r="AQ94" s="20"/>
      <c r="AR94" s="20"/>
      <c r="AS94" s="20"/>
      <c r="AT94" s="20"/>
      <c r="AU94" s="20"/>
    </row>
    <row r="95" spans="1:47" ht="15" customHeight="1" x14ac:dyDescent="0.3">
      <c r="A95" s="20">
        <v>93</v>
      </c>
      <c r="B95" s="21">
        <v>42822</v>
      </c>
      <c r="C95" s="22" t="s">
        <v>9088</v>
      </c>
      <c r="D95" s="20" t="s">
        <v>106</v>
      </c>
      <c r="E95" s="22" t="s">
        <v>9089</v>
      </c>
      <c r="F95" s="20" t="s">
        <v>1766</v>
      </c>
      <c r="G95" s="22" t="s">
        <v>1944</v>
      </c>
      <c r="H95" s="22" t="s">
        <v>5745</v>
      </c>
      <c r="I95" s="20" t="s">
        <v>6132</v>
      </c>
      <c r="J95" s="20" t="s">
        <v>6133</v>
      </c>
      <c r="K95" s="22" t="s">
        <v>9099</v>
      </c>
      <c r="L95" s="22" t="s">
        <v>50</v>
      </c>
      <c r="M95" s="22" t="s">
        <v>5786</v>
      </c>
      <c r="N95" s="22" t="s">
        <v>93</v>
      </c>
      <c r="O95" s="20">
        <v>3</v>
      </c>
      <c r="P95" s="22" t="s">
        <v>34</v>
      </c>
      <c r="Q95" s="22" t="s">
        <v>5747</v>
      </c>
      <c r="R95" s="20">
        <v>1</v>
      </c>
      <c r="S95" s="20" t="s">
        <v>6134</v>
      </c>
      <c r="T95" s="22" t="s">
        <v>9104</v>
      </c>
      <c r="U95" s="20">
        <v>1</v>
      </c>
      <c r="V95" s="20" t="s">
        <v>6135</v>
      </c>
      <c r="W95" s="20" t="s">
        <v>613</v>
      </c>
      <c r="X95" s="20" t="s">
        <v>1041</v>
      </c>
      <c r="Y95" s="22" t="s">
        <v>1041</v>
      </c>
      <c r="Z95" s="20" t="s">
        <v>1041</v>
      </c>
      <c r="AA95" s="22" t="s">
        <v>613</v>
      </c>
      <c r="AB95" s="20" t="s">
        <v>613</v>
      </c>
      <c r="AC95" s="22" t="s">
        <v>613</v>
      </c>
      <c r="AD95" s="22" t="s">
        <v>2674</v>
      </c>
      <c r="AE95" s="22" t="s">
        <v>5729</v>
      </c>
      <c r="AF95" s="20" t="s">
        <v>31</v>
      </c>
      <c r="AG95" s="20" t="s">
        <v>6136</v>
      </c>
      <c r="AH95" s="20" t="s">
        <v>1041</v>
      </c>
      <c r="AI95" s="20" t="s">
        <v>6137</v>
      </c>
      <c r="AJ95" s="20" t="s">
        <v>6138</v>
      </c>
      <c r="AK95" s="20" t="s">
        <v>6139</v>
      </c>
      <c r="AL95" s="20"/>
      <c r="AM95" s="20"/>
      <c r="AN95" s="20"/>
      <c r="AO95" s="20"/>
      <c r="AP95" s="20"/>
      <c r="AQ95" s="20"/>
      <c r="AR95" s="20"/>
      <c r="AS95" s="20"/>
      <c r="AT95" s="20"/>
      <c r="AU95" s="20"/>
    </row>
    <row r="96" spans="1:47" ht="15" customHeight="1" x14ac:dyDescent="0.3">
      <c r="A96" s="20">
        <v>94</v>
      </c>
      <c r="B96" s="21">
        <v>42823</v>
      </c>
      <c r="C96" s="22" t="s">
        <v>9088</v>
      </c>
      <c r="D96" s="20" t="s">
        <v>53</v>
      </c>
      <c r="E96" s="22" t="s">
        <v>9092</v>
      </c>
      <c r="F96" s="20" t="s">
        <v>1596</v>
      </c>
      <c r="G96" s="22" t="s">
        <v>1014</v>
      </c>
      <c r="H96" s="22" t="s">
        <v>5795</v>
      </c>
      <c r="I96" s="20" t="s">
        <v>7789</v>
      </c>
      <c r="J96" s="20" t="s">
        <v>7790</v>
      </c>
      <c r="K96" s="22" t="s">
        <v>50</v>
      </c>
      <c r="L96" s="22" t="s">
        <v>50</v>
      </c>
      <c r="M96" s="22" t="s">
        <v>5724</v>
      </c>
      <c r="N96" s="22" t="s">
        <v>53</v>
      </c>
      <c r="O96" s="20">
        <v>1</v>
      </c>
      <c r="P96" s="22" t="s">
        <v>1687</v>
      </c>
      <c r="Q96" s="22" t="s">
        <v>5725</v>
      </c>
      <c r="R96" s="20">
        <v>2</v>
      </c>
      <c r="S96" s="20" t="s">
        <v>2057</v>
      </c>
      <c r="T96" s="22" t="s">
        <v>9104</v>
      </c>
      <c r="U96" s="20">
        <v>1</v>
      </c>
      <c r="V96" s="20" t="s">
        <v>7791</v>
      </c>
      <c r="W96" s="20" t="s">
        <v>613</v>
      </c>
      <c r="X96" s="20" t="s">
        <v>1014</v>
      </c>
      <c r="Y96" s="22" t="s">
        <v>1041</v>
      </c>
      <c r="Z96" s="20" t="s">
        <v>1041</v>
      </c>
      <c r="AA96" s="22" t="s">
        <v>613</v>
      </c>
      <c r="AB96" s="20" t="s">
        <v>613</v>
      </c>
      <c r="AC96" s="22" t="s">
        <v>613</v>
      </c>
      <c r="AD96" s="22" t="s">
        <v>1012</v>
      </c>
      <c r="AE96" s="22" t="s">
        <v>5729</v>
      </c>
      <c r="AF96" s="20" t="s">
        <v>31</v>
      </c>
      <c r="AG96" s="20" t="s">
        <v>1041</v>
      </c>
      <c r="AH96" s="20" t="s">
        <v>1041</v>
      </c>
      <c r="AI96" s="20" t="s">
        <v>7792</v>
      </c>
      <c r="AJ96" s="20" t="s">
        <v>7793</v>
      </c>
      <c r="AK96" s="20" t="s">
        <v>7794</v>
      </c>
      <c r="AL96" s="20"/>
      <c r="AM96" s="20"/>
      <c r="AN96" s="20"/>
      <c r="AO96" s="20"/>
      <c r="AP96" s="20"/>
      <c r="AQ96" s="20"/>
      <c r="AR96" s="20"/>
      <c r="AS96" s="20"/>
      <c r="AT96" s="20"/>
      <c r="AU96" s="20"/>
    </row>
    <row r="97" spans="1:47" ht="15" customHeight="1" x14ac:dyDescent="0.3">
      <c r="A97" s="20">
        <v>95</v>
      </c>
      <c r="B97" s="21">
        <v>42823</v>
      </c>
      <c r="C97" s="22" t="s">
        <v>9088</v>
      </c>
      <c r="D97" s="20" t="s">
        <v>461</v>
      </c>
      <c r="E97" s="22" t="s">
        <v>9091</v>
      </c>
      <c r="F97" s="20" t="s">
        <v>1405</v>
      </c>
      <c r="G97" s="22" t="s">
        <v>1055</v>
      </c>
      <c r="H97" s="22" t="s">
        <v>5745</v>
      </c>
      <c r="I97" s="20" t="s">
        <v>8034</v>
      </c>
      <c r="J97" s="20" t="s">
        <v>8035</v>
      </c>
      <c r="K97" s="22" t="s">
        <v>50</v>
      </c>
      <c r="L97" s="22" t="s">
        <v>50</v>
      </c>
      <c r="M97" s="22" t="s">
        <v>5724</v>
      </c>
      <c r="N97" s="22" t="s">
        <v>461</v>
      </c>
      <c r="O97" s="20">
        <v>1</v>
      </c>
      <c r="P97" s="22" t="s">
        <v>7692</v>
      </c>
      <c r="Q97" s="22" t="s">
        <v>5747</v>
      </c>
      <c r="R97" s="20">
        <v>1</v>
      </c>
      <c r="S97" s="20" t="s">
        <v>4760</v>
      </c>
      <c r="T97" s="22" t="s">
        <v>9104</v>
      </c>
      <c r="U97" s="20">
        <v>1</v>
      </c>
      <c r="V97" s="20" t="s">
        <v>8036</v>
      </c>
      <c r="W97" s="20" t="s">
        <v>613</v>
      </c>
      <c r="X97" s="20" t="s">
        <v>1041</v>
      </c>
      <c r="Y97" s="22" t="s">
        <v>6201</v>
      </c>
      <c r="Z97" s="20" t="s">
        <v>77</v>
      </c>
      <c r="AA97" s="22" t="s">
        <v>613</v>
      </c>
      <c r="AB97" s="20" t="s">
        <v>613</v>
      </c>
      <c r="AC97" s="22" t="s">
        <v>613</v>
      </c>
      <c r="AD97" s="22" t="s">
        <v>2674</v>
      </c>
      <c r="AE97" s="22" t="s">
        <v>5729</v>
      </c>
      <c r="AF97" s="20" t="s">
        <v>31</v>
      </c>
      <c r="AG97" s="20" t="s">
        <v>1041</v>
      </c>
      <c r="AH97" s="20" t="s">
        <v>1041</v>
      </c>
      <c r="AI97" s="20" t="s">
        <v>8037</v>
      </c>
      <c r="AJ97" s="20" t="s">
        <v>6206</v>
      </c>
      <c r="AK97" s="20" t="s">
        <v>8038</v>
      </c>
      <c r="AL97" s="20"/>
      <c r="AM97" s="20"/>
      <c r="AN97" s="20"/>
      <c r="AO97" s="20"/>
      <c r="AP97" s="20"/>
      <c r="AQ97" s="20"/>
      <c r="AR97" s="20"/>
      <c r="AS97" s="20"/>
      <c r="AT97" s="20"/>
      <c r="AU97" s="20"/>
    </row>
    <row r="98" spans="1:47" ht="15" customHeight="1" x14ac:dyDescent="0.3">
      <c r="A98" s="20">
        <v>96</v>
      </c>
      <c r="B98" s="21">
        <v>42823</v>
      </c>
      <c r="C98" s="22" t="s">
        <v>9088</v>
      </c>
      <c r="D98" s="20" t="s">
        <v>27</v>
      </c>
      <c r="E98" s="22" t="s">
        <v>9090</v>
      </c>
      <c r="F98" s="20" t="s">
        <v>519</v>
      </c>
      <c r="G98" s="22" t="s">
        <v>241</v>
      </c>
      <c r="H98" s="22" t="s">
        <v>5745</v>
      </c>
      <c r="I98" s="20" t="s">
        <v>6146</v>
      </c>
      <c r="J98" s="20" t="s">
        <v>1041</v>
      </c>
      <c r="K98" s="22" t="s">
        <v>50</v>
      </c>
      <c r="L98" s="22" t="s">
        <v>50</v>
      </c>
      <c r="M98" s="22" t="s">
        <v>5724</v>
      </c>
      <c r="N98" s="22" t="s">
        <v>27</v>
      </c>
      <c r="O98" s="20">
        <v>3</v>
      </c>
      <c r="P98" s="22" t="s">
        <v>34</v>
      </c>
      <c r="Q98" s="22" t="s">
        <v>1168</v>
      </c>
      <c r="R98" s="20">
        <v>5</v>
      </c>
      <c r="S98" s="20" t="s">
        <v>6147</v>
      </c>
      <c r="T98" s="22" t="s">
        <v>9104</v>
      </c>
      <c r="U98" s="20">
        <v>1</v>
      </c>
      <c r="V98" s="20" t="s">
        <v>6148</v>
      </c>
      <c r="W98" s="20" t="s">
        <v>613</v>
      </c>
      <c r="X98" s="20" t="s">
        <v>1041</v>
      </c>
      <c r="Y98" s="22" t="s">
        <v>1041</v>
      </c>
      <c r="Z98" s="20" t="s">
        <v>1041</v>
      </c>
      <c r="AA98" s="22" t="s">
        <v>613</v>
      </c>
      <c r="AB98" s="20" t="s">
        <v>613</v>
      </c>
      <c r="AC98" s="22" t="s">
        <v>613</v>
      </c>
      <c r="AD98" s="22" t="s">
        <v>2674</v>
      </c>
      <c r="AE98" s="22" t="s">
        <v>5729</v>
      </c>
      <c r="AF98" s="20" t="s">
        <v>31</v>
      </c>
      <c r="AG98" s="20" t="s">
        <v>1041</v>
      </c>
      <c r="AH98" s="20" t="s">
        <v>1041</v>
      </c>
      <c r="AI98" s="20" t="s">
        <v>9301</v>
      </c>
      <c r="AJ98" s="20" t="s">
        <v>6149</v>
      </c>
      <c r="AK98" s="20"/>
      <c r="AL98" s="20"/>
      <c r="AM98" s="20"/>
      <c r="AN98" s="20"/>
      <c r="AO98" s="20"/>
      <c r="AP98" s="20"/>
      <c r="AQ98" s="20"/>
      <c r="AR98" s="20"/>
      <c r="AS98" s="20"/>
      <c r="AT98" s="20"/>
      <c r="AU98" s="20"/>
    </row>
    <row r="99" spans="1:47" ht="15" customHeight="1" x14ac:dyDescent="0.3">
      <c r="A99" s="20">
        <v>97</v>
      </c>
      <c r="B99" s="21">
        <v>42825</v>
      </c>
      <c r="C99" s="22" t="s">
        <v>9088</v>
      </c>
      <c r="D99" s="20" t="s">
        <v>48</v>
      </c>
      <c r="E99" s="22" t="s">
        <v>9091</v>
      </c>
      <c r="F99" s="20" t="s">
        <v>1461</v>
      </c>
      <c r="G99" s="22" t="s">
        <v>1597</v>
      </c>
      <c r="H99" s="22" t="s">
        <v>5745</v>
      </c>
      <c r="I99" s="20" t="s">
        <v>6155</v>
      </c>
      <c r="J99" s="20" t="s">
        <v>1041</v>
      </c>
      <c r="K99" s="22" t="s">
        <v>50</v>
      </c>
      <c r="L99" s="22" t="s">
        <v>9102</v>
      </c>
      <c r="M99" s="22" t="s">
        <v>5724</v>
      </c>
      <c r="N99" s="22" t="s">
        <v>48</v>
      </c>
      <c r="O99" s="20">
        <v>3</v>
      </c>
      <c r="P99" s="22" t="s">
        <v>34</v>
      </c>
      <c r="Q99" s="22" t="s">
        <v>1168</v>
      </c>
      <c r="R99" s="20">
        <v>5</v>
      </c>
      <c r="S99" s="20" t="s">
        <v>6156</v>
      </c>
      <c r="T99" s="22" t="s">
        <v>9104</v>
      </c>
      <c r="U99" s="20">
        <v>1</v>
      </c>
      <c r="V99" s="20" t="s">
        <v>5836</v>
      </c>
      <c r="W99" s="20" t="s">
        <v>613</v>
      </c>
      <c r="X99" s="20" t="s">
        <v>1041</v>
      </c>
      <c r="Y99" s="22" t="s">
        <v>1041</v>
      </c>
      <c r="Z99" s="20" t="s">
        <v>1041</v>
      </c>
      <c r="AA99" s="22" t="s">
        <v>9116</v>
      </c>
      <c r="AB99" s="20">
        <v>200000</v>
      </c>
      <c r="AC99" s="22" t="s">
        <v>37</v>
      </c>
      <c r="AD99" s="22" t="s">
        <v>1012</v>
      </c>
      <c r="AE99" s="22" t="s">
        <v>5729</v>
      </c>
      <c r="AF99" s="20" t="s">
        <v>31</v>
      </c>
      <c r="AG99" s="20" t="s">
        <v>1041</v>
      </c>
      <c r="AH99" s="20" t="s">
        <v>1041</v>
      </c>
      <c r="AI99" s="20" t="s">
        <v>6157</v>
      </c>
      <c r="AJ99" s="20" t="s">
        <v>6158</v>
      </c>
      <c r="AK99" s="20" t="s">
        <v>6159</v>
      </c>
      <c r="AL99" s="20" t="s">
        <v>6160</v>
      </c>
      <c r="AM99" s="20" t="s">
        <v>6161</v>
      </c>
      <c r="AN99" s="20"/>
      <c r="AO99" s="20"/>
      <c r="AP99" s="20"/>
      <c r="AQ99" s="20"/>
      <c r="AR99" s="20"/>
      <c r="AS99" s="20"/>
      <c r="AT99" s="20"/>
      <c r="AU99" s="20"/>
    </row>
    <row r="100" spans="1:47" ht="15" customHeight="1" x14ac:dyDescent="0.3">
      <c r="A100" s="20">
        <v>98</v>
      </c>
      <c r="B100" s="21">
        <v>42825</v>
      </c>
      <c r="C100" s="22" t="s">
        <v>9088</v>
      </c>
      <c r="D100" s="20" t="s">
        <v>483</v>
      </c>
      <c r="E100" s="22" t="s">
        <v>9093</v>
      </c>
      <c r="F100" s="20" t="s">
        <v>6150</v>
      </c>
      <c r="G100" s="22" t="s">
        <v>1597</v>
      </c>
      <c r="H100" s="22" t="s">
        <v>5745</v>
      </c>
      <c r="I100" s="20" t="s">
        <v>6151</v>
      </c>
      <c r="J100" s="20" t="s">
        <v>1041</v>
      </c>
      <c r="K100" s="22" t="s">
        <v>50</v>
      </c>
      <c r="L100" s="22" t="s">
        <v>9102</v>
      </c>
      <c r="M100" s="22" t="s">
        <v>5724</v>
      </c>
      <c r="N100" s="22" t="s">
        <v>483</v>
      </c>
      <c r="O100" s="20">
        <v>3</v>
      </c>
      <c r="P100" s="22" t="s">
        <v>34</v>
      </c>
      <c r="Q100" s="22" t="s">
        <v>5747</v>
      </c>
      <c r="R100" s="20">
        <v>1</v>
      </c>
      <c r="S100" s="20" t="s">
        <v>2057</v>
      </c>
      <c r="T100" s="22" t="s">
        <v>9104</v>
      </c>
      <c r="U100" s="20">
        <v>1</v>
      </c>
      <c r="V100" s="20" t="s">
        <v>6152</v>
      </c>
      <c r="W100" s="20" t="s">
        <v>613</v>
      </c>
      <c r="X100" s="20" t="s">
        <v>1041</v>
      </c>
      <c r="Y100" s="22" t="s">
        <v>1041</v>
      </c>
      <c r="Z100" s="20" t="s">
        <v>1041</v>
      </c>
      <c r="AA100" s="22" t="s">
        <v>9115</v>
      </c>
      <c r="AB100" s="20">
        <v>50000</v>
      </c>
      <c r="AC100" s="22" t="s">
        <v>37</v>
      </c>
      <c r="AD100" s="22" t="s">
        <v>2674</v>
      </c>
      <c r="AE100" s="22" t="s">
        <v>5729</v>
      </c>
      <c r="AF100" s="20" t="s">
        <v>31</v>
      </c>
      <c r="AG100" s="20" t="s">
        <v>1041</v>
      </c>
      <c r="AH100" s="20" t="s">
        <v>1041</v>
      </c>
      <c r="AI100" s="20" t="s">
        <v>6153</v>
      </c>
      <c r="AJ100" s="20" t="s">
        <v>6154</v>
      </c>
      <c r="AK100" s="20"/>
      <c r="AL100" s="20"/>
      <c r="AM100" s="20"/>
      <c r="AN100" s="20"/>
      <c r="AO100" s="20"/>
      <c r="AP100" s="20"/>
      <c r="AQ100" s="20"/>
      <c r="AR100" s="20"/>
      <c r="AS100" s="20"/>
      <c r="AT100" s="20"/>
      <c r="AU100" s="20"/>
    </row>
    <row r="101" spans="1:47" ht="15" customHeight="1" x14ac:dyDescent="0.3">
      <c r="A101" s="20">
        <v>99</v>
      </c>
      <c r="B101" s="21">
        <v>42825</v>
      </c>
      <c r="C101" s="22" t="s">
        <v>9088</v>
      </c>
      <c r="D101" s="20" t="s">
        <v>61</v>
      </c>
      <c r="E101" s="22" t="s">
        <v>9094</v>
      </c>
      <c r="F101" s="20" t="s">
        <v>3259</v>
      </c>
      <c r="G101" s="22" t="s">
        <v>241</v>
      </c>
      <c r="H101" s="22" t="s">
        <v>5745</v>
      </c>
      <c r="I101" s="20" t="s">
        <v>6968</v>
      </c>
      <c r="J101" s="20" t="s">
        <v>8039</v>
      </c>
      <c r="K101" s="22" t="s">
        <v>50</v>
      </c>
      <c r="L101" s="22" t="s">
        <v>9102</v>
      </c>
      <c r="M101" s="22" t="s">
        <v>5724</v>
      </c>
      <c r="N101" s="22" t="s">
        <v>61</v>
      </c>
      <c r="O101" s="20">
        <v>1</v>
      </c>
      <c r="P101" s="22" t="s">
        <v>7692</v>
      </c>
      <c r="Q101" s="22" t="s">
        <v>9103</v>
      </c>
      <c r="R101" s="20">
        <v>3</v>
      </c>
      <c r="S101" s="20" t="s">
        <v>8040</v>
      </c>
      <c r="T101" s="22" t="s">
        <v>9104</v>
      </c>
      <c r="U101" s="20">
        <v>1</v>
      </c>
      <c r="V101" s="20" t="s">
        <v>8041</v>
      </c>
      <c r="W101" s="20" t="s">
        <v>613</v>
      </c>
      <c r="X101" s="20" t="s">
        <v>1041</v>
      </c>
      <c r="Y101" s="22" t="s">
        <v>1041</v>
      </c>
      <c r="Z101" s="20" t="s">
        <v>1041</v>
      </c>
      <c r="AA101" s="22" t="s">
        <v>613</v>
      </c>
      <c r="AB101" s="20" t="s">
        <v>613</v>
      </c>
      <c r="AC101" s="22" t="s">
        <v>613</v>
      </c>
      <c r="AD101" s="22" t="s">
        <v>1012</v>
      </c>
      <c r="AE101" s="22" t="s">
        <v>5729</v>
      </c>
      <c r="AF101" s="20" t="s">
        <v>31</v>
      </c>
      <c r="AG101" s="20" t="s">
        <v>1041</v>
      </c>
      <c r="AH101" s="20" t="s">
        <v>1041</v>
      </c>
      <c r="AI101" s="20" t="s">
        <v>8042</v>
      </c>
      <c r="AJ101" s="20" t="s">
        <v>8043</v>
      </c>
      <c r="AK101" s="20" t="s">
        <v>8044</v>
      </c>
      <c r="AL101" s="20" t="s">
        <v>8045</v>
      </c>
      <c r="AM101" s="20"/>
      <c r="AN101" s="20"/>
      <c r="AO101" s="20"/>
      <c r="AP101" s="20"/>
      <c r="AQ101" s="20"/>
      <c r="AR101" s="20"/>
      <c r="AS101" s="20"/>
      <c r="AT101" s="20"/>
      <c r="AU101" s="20"/>
    </row>
    <row r="102" spans="1:47" ht="15" customHeight="1" x14ac:dyDescent="0.3">
      <c r="A102" s="20">
        <v>100</v>
      </c>
      <c r="B102" s="21">
        <v>42826</v>
      </c>
      <c r="C102" s="22" t="s">
        <v>9088</v>
      </c>
      <c r="D102" s="20" t="s">
        <v>58</v>
      </c>
      <c r="E102" s="22" t="s">
        <v>9089</v>
      </c>
      <c r="F102" s="20" t="s">
        <v>683</v>
      </c>
      <c r="G102" s="22" t="s">
        <v>241</v>
      </c>
      <c r="H102" s="22" t="s">
        <v>5745</v>
      </c>
      <c r="I102" s="20" t="s">
        <v>1415</v>
      </c>
      <c r="J102" s="20" t="s">
        <v>1041</v>
      </c>
      <c r="K102" s="22" t="s">
        <v>50</v>
      </c>
      <c r="L102" s="22" t="s">
        <v>9102</v>
      </c>
      <c r="M102" s="22" t="s">
        <v>5724</v>
      </c>
      <c r="N102" s="22" t="s">
        <v>58</v>
      </c>
      <c r="O102" s="20">
        <v>1</v>
      </c>
      <c r="P102" s="22" t="s">
        <v>7692</v>
      </c>
      <c r="Q102" s="22" t="s">
        <v>5725</v>
      </c>
      <c r="R102" s="20">
        <v>2</v>
      </c>
      <c r="S102" s="20" t="s">
        <v>2057</v>
      </c>
      <c r="T102" s="22" t="s">
        <v>9105</v>
      </c>
      <c r="U102" s="20">
        <v>2</v>
      </c>
      <c r="V102" s="20" t="s">
        <v>8046</v>
      </c>
      <c r="W102" s="20" t="s">
        <v>613</v>
      </c>
      <c r="X102" s="20" t="s">
        <v>1041</v>
      </c>
      <c r="Y102" s="22" t="s">
        <v>1041</v>
      </c>
      <c r="Z102" s="20" t="s">
        <v>1041</v>
      </c>
      <c r="AA102" s="22" t="s">
        <v>613</v>
      </c>
      <c r="AB102" s="20" t="s">
        <v>613</v>
      </c>
      <c r="AC102" s="22" t="s">
        <v>613</v>
      </c>
      <c r="AD102" s="22" t="s">
        <v>1012</v>
      </c>
      <c r="AE102" s="22" t="s">
        <v>5729</v>
      </c>
      <c r="AF102" s="20" t="s">
        <v>31</v>
      </c>
      <c r="AG102" s="20" t="s">
        <v>1041</v>
      </c>
      <c r="AH102" s="20" t="s">
        <v>1041</v>
      </c>
      <c r="AI102" s="20" t="s">
        <v>8047</v>
      </c>
      <c r="AJ102" s="20" t="s">
        <v>8048</v>
      </c>
      <c r="AK102" s="20" t="s">
        <v>8049</v>
      </c>
      <c r="AL102" s="20"/>
      <c r="AM102" s="20"/>
      <c r="AN102" s="20"/>
      <c r="AO102" s="20"/>
      <c r="AP102" s="20"/>
      <c r="AQ102" s="20"/>
      <c r="AR102" s="20"/>
      <c r="AS102" s="20"/>
      <c r="AT102" s="20"/>
      <c r="AU102" s="20"/>
    </row>
    <row r="103" spans="1:47" ht="15" customHeight="1" x14ac:dyDescent="0.3">
      <c r="A103" s="20">
        <v>101</v>
      </c>
      <c r="B103" s="21">
        <v>42826</v>
      </c>
      <c r="C103" s="22" t="s">
        <v>9088</v>
      </c>
      <c r="D103" s="20" t="s">
        <v>27</v>
      </c>
      <c r="E103" s="22" t="s">
        <v>9090</v>
      </c>
      <c r="F103" s="20" t="s">
        <v>1834</v>
      </c>
      <c r="G103" s="22" t="s">
        <v>1597</v>
      </c>
      <c r="H103" s="22" t="s">
        <v>5745</v>
      </c>
      <c r="I103" s="20" t="s">
        <v>5948</v>
      </c>
      <c r="J103" s="20" t="s">
        <v>6162</v>
      </c>
      <c r="K103" s="22" t="s">
        <v>50</v>
      </c>
      <c r="L103" s="22" t="s">
        <v>9102</v>
      </c>
      <c r="M103" s="22" t="s">
        <v>5724</v>
      </c>
      <c r="N103" s="22" t="s">
        <v>27</v>
      </c>
      <c r="O103" s="20">
        <v>3</v>
      </c>
      <c r="P103" s="22" t="s">
        <v>34</v>
      </c>
      <c r="Q103" s="22" t="s">
        <v>5725</v>
      </c>
      <c r="R103" s="20">
        <v>2</v>
      </c>
      <c r="S103" s="20" t="s">
        <v>6163</v>
      </c>
      <c r="T103" s="22" t="s">
        <v>9104</v>
      </c>
      <c r="U103" s="20">
        <v>1</v>
      </c>
      <c r="V103" s="20" t="s">
        <v>6164</v>
      </c>
      <c r="W103" s="20" t="s">
        <v>613</v>
      </c>
      <c r="X103" s="20" t="s">
        <v>1041</v>
      </c>
      <c r="Y103" s="22" t="s">
        <v>1041</v>
      </c>
      <c r="Z103" s="20" t="s">
        <v>1041</v>
      </c>
      <c r="AA103" s="22" t="s">
        <v>9115</v>
      </c>
      <c r="AB103" s="20">
        <v>1500</v>
      </c>
      <c r="AC103" s="22" t="s">
        <v>37</v>
      </c>
      <c r="AD103" s="22" t="s">
        <v>1012</v>
      </c>
      <c r="AE103" s="22" t="s">
        <v>5729</v>
      </c>
      <c r="AF103" s="20" t="s">
        <v>31</v>
      </c>
      <c r="AG103" s="20" t="s">
        <v>1041</v>
      </c>
      <c r="AH103" s="20" t="s">
        <v>1041</v>
      </c>
      <c r="AI103" s="20" t="s">
        <v>6165</v>
      </c>
      <c r="AJ103" s="20" t="s">
        <v>6166</v>
      </c>
      <c r="AK103" s="20" t="s">
        <v>6167</v>
      </c>
      <c r="AL103" s="20" t="s">
        <v>6168</v>
      </c>
      <c r="AM103" s="20"/>
      <c r="AN103" s="20"/>
      <c r="AO103" s="20"/>
      <c r="AP103" s="20"/>
      <c r="AQ103" s="20"/>
      <c r="AR103" s="20"/>
      <c r="AS103" s="20"/>
      <c r="AT103" s="20"/>
      <c r="AU103" s="20"/>
    </row>
    <row r="104" spans="1:47" ht="15" customHeight="1" x14ac:dyDescent="0.3">
      <c r="A104" s="20">
        <v>102</v>
      </c>
      <c r="B104" s="21">
        <v>42827</v>
      </c>
      <c r="C104" s="22" t="s">
        <v>9088</v>
      </c>
      <c r="D104" s="20" t="s">
        <v>58</v>
      </c>
      <c r="E104" s="22" t="s">
        <v>9089</v>
      </c>
      <c r="F104" s="20" t="s">
        <v>5410</v>
      </c>
      <c r="G104" s="22" t="s">
        <v>241</v>
      </c>
      <c r="H104" s="22" t="s">
        <v>5745</v>
      </c>
      <c r="I104" s="20" t="s">
        <v>6184</v>
      </c>
      <c r="J104" s="20" t="s">
        <v>1041</v>
      </c>
      <c r="K104" s="22" t="s">
        <v>50</v>
      </c>
      <c r="L104" s="22" t="s">
        <v>9102</v>
      </c>
      <c r="M104" s="22" t="s">
        <v>5724</v>
      </c>
      <c r="N104" s="22" t="s">
        <v>58</v>
      </c>
      <c r="O104" s="20">
        <v>3</v>
      </c>
      <c r="P104" s="22" t="s">
        <v>34</v>
      </c>
      <c r="Q104" s="22" t="s">
        <v>5747</v>
      </c>
      <c r="R104" s="20">
        <v>1</v>
      </c>
      <c r="S104" s="20" t="s">
        <v>2057</v>
      </c>
      <c r="T104" s="22" t="s">
        <v>9104</v>
      </c>
      <c r="U104" s="20">
        <v>1</v>
      </c>
      <c r="V104" s="20" t="s">
        <v>5235</v>
      </c>
      <c r="W104" s="20" t="s">
        <v>613</v>
      </c>
      <c r="X104" s="20" t="s">
        <v>1041</v>
      </c>
      <c r="Y104" s="22" t="s">
        <v>1041</v>
      </c>
      <c r="Z104" s="20" t="s">
        <v>1041</v>
      </c>
      <c r="AA104" s="22" t="s">
        <v>613</v>
      </c>
      <c r="AB104" s="20" t="s">
        <v>613</v>
      </c>
      <c r="AC104" s="22" t="s">
        <v>613</v>
      </c>
      <c r="AD104" s="22" t="s">
        <v>2674</v>
      </c>
      <c r="AE104" s="22" t="s">
        <v>5729</v>
      </c>
      <c r="AF104" s="20" t="s">
        <v>31</v>
      </c>
      <c r="AG104" s="20" t="s">
        <v>1041</v>
      </c>
      <c r="AH104" s="20" t="s">
        <v>1041</v>
      </c>
      <c r="AI104" s="20" t="s">
        <v>6185</v>
      </c>
      <c r="AJ104" s="20" t="s">
        <v>6186</v>
      </c>
      <c r="AK104" s="20" t="s">
        <v>6187</v>
      </c>
      <c r="AL104" s="20"/>
      <c r="AM104" s="20"/>
      <c r="AN104" s="20"/>
      <c r="AO104" s="20"/>
      <c r="AP104" s="20"/>
      <c r="AQ104" s="20"/>
      <c r="AR104" s="20"/>
      <c r="AS104" s="20"/>
      <c r="AT104" s="20"/>
      <c r="AU104" s="20"/>
    </row>
    <row r="105" spans="1:47" ht="15" customHeight="1" x14ac:dyDescent="0.3">
      <c r="A105" s="20">
        <v>103</v>
      </c>
      <c r="B105" s="21">
        <v>42827</v>
      </c>
      <c r="C105" s="22" t="s">
        <v>9088</v>
      </c>
      <c r="D105" s="20" t="s">
        <v>58</v>
      </c>
      <c r="E105" s="22" t="s">
        <v>9089</v>
      </c>
      <c r="F105" s="20" t="s">
        <v>6169</v>
      </c>
      <c r="G105" s="22" t="s">
        <v>1597</v>
      </c>
      <c r="H105" s="22" t="s">
        <v>5745</v>
      </c>
      <c r="I105" s="20" t="s">
        <v>6170</v>
      </c>
      <c r="J105" s="20" t="s">
        <v>1041</v>
      </c>
      <c r="K105" s="22" t="s">
        <v>50</v>
      </c>
      <c r="L105" s="22" t="s">
        <v>9102</v>
      </c>
      <c r="M105" s="22" t="s">
        <v>5724</v>
      </c>
      <c r="N105" s="22" t="s">
        <v>58</v>
      </c>
      <c r="O105" s="20">
        <v>3</v>
      </c>
      <c r="P105" s="22" t="s">
        <v>34</v>
      </c>
      <c r="Q105" s="22" t="s">
        <v>9103</v>
      </c>
      <c r="R105" s="20">
        <v>3</v>
      </c>
      <c r="S105" s="20" t="s">
        <v>6171</v>
      </c>
      <c r="T105" s="22" t="s">
        <v>9104</v>
      </c>
      <c r="U105" s="20">
        <v>1</v>
      </c>
      <c r="V105" s="20" t="s">
        <v>6172</v>
      </c>
      <c r="W105" s="20" t="s">
        <v>613</v>
      </c>
      <c r="X105" s="20" t="s">
        <v>1041</v>
      </c>
      <c r="Y105" s="22" t="s">
        <v>1041</v>
      </c>
      <c r="Z105" s="20" t="s">
        <v>1041</v>
      </c>
      <c r="AA105" s="22" t="s">
        <v>9115</v>
      </c>
      <c r="AB105" s="20">
        <v>25000</v>
      </c>
      <c r="AC105" s="22" t="s">
        <v>37</v>
      </c>
      <c r="AD105" s="22" t="s">
        <v>2674</v>
      </c>
      <c r="AE105" s="22" t="s">
        <v>5729</v>
      </c>
      <c r="AF105" s="20" t="s">
        <v>31</v>
      </c>
      <c r="AG105" s="20" t="s">
        <v>1041</v>
      </c>
      <c r="AH105" s="20" t="s">
        <v>1041</v>
      </c>
      <c r="AI105" s="20" t="s">
        <v>6173</v>
      </c>
      <c r="AJ105" s="20" t="s">
        <v>6174</v>
      </c>
      <c r="AK105" s="20"/>
      <c r="AL105" s="20"/>
      <c r="AM105" s="20"/>
      <c r="AN105" s="20"/>
      <c r="AO105" s="20"/>
      <c r="AP105" s="20"/>
      <c r="AQ105" s="20"/>
      <c r="AR105" s="20"/>
      <c r="AS105" s="20"/>
      <c r="AT105" s="20"/>
      <c r="AU105" s="20"/>
    </row>
    <row r="106" spans="1:47" ht="15" customHeight="1" x14ac:dyDescent="0.3">
      <c r="A106" s="20">
        <v>104</v>
      </c>
      <c r="B106" s="21">
        <v>42827</v>
      </c>
      <c r="C106" s="22" t="s">
        <v>9088</v>
      </c>
      <c r="D106" s="20" t="s">
        <v>106</v>
      </c>
      <c r="E106" s="22" t="s">
        <v>9089</v>
      </c>
      <c r="F106" s="20" t="s">
        <v>1799</v>
      </c>
      <c r="G106" s="22" t="s">
        <v>1597</v>
      </c>
      <c r="H106" s="22" t="s">
        <v>5745</v>
      </c>
      <c r="I106" s="20" t="s">
        <v>6175</v>
      </c>
      <c r="J106" s="20" t="s">
        <v>6176</v>
      </c>
      <c r="K106" s="22" t="s">
        <v>5820</v>
      </c>
      <c r="L106" s="22" t="s">
        <v>9102</v>
      </c>
      <c r="M106" s="22" t="s">
        <v>5786</v>
      </c>
      <c r="N106" s="22" t="s">
        <v>48</v>
      </c>
      <c r="O106" s="20">
        <v>3</v>
      </c>
      <c r="P106" s="22" t="s">
        <v>34</v>
      </c>
      <c r="Q106" s="22" t="s">
        <v>9103</v>
      </c>
      <c r="R106" s="20">
        <v>3</v>
      </c>
      <c r="S106" s="20" t="s">
        <v>6177</v>
      </c>
      <c r="T106" s="22" t="s">
        <v>9104</v>
      </c>
      <c r="U106" s="20">
        <v>1</v>
      </c>
      <c r="V106" s="20" t="s">
        <v>6178</v>
      </c>
      <c r="W106" s="20" t="s">
        <v>613</v>
      </c>
      <c r="X106" s="20" t="s">
        <v>1041</v>
      </c>
      <c r="Y106" s="22" t="s">
        <v>1041</v>
      </c>
      <c r="Z106" s="20" t="s">
        <v>1041</v>
      </c>
      <c r="AA106" s="22" t="s">
        <v>5865</v>
      </c>
      <c r="AB106" s="20">
        <v>1000000</v>
      </c>
      <c r="AC106" s="22" t="s">
        <v>37</v>
      </c>
      <c r="AD106" s="22" t="s">
        <v>1012</v>
      </c>
      <c r="AE106" s="22" t="s">
        <v>5729</v>
      </c>
      <c r="AF106" s="20" t="s">
        <v>31</v>
      </c>
      <c r="AG106" s="20" t="s">
        <v>1041</v>
      </c>
      <c r="AH106" s="20" t="s">
        <v>1041</v>
      </c>
      <c r="AI106" s="20" t="s">
        <v>6179</v>
      </c>
      <c r="AJ106" s="20" t="s">
        <v>6180</v>
      </c>
      <c r="AK106" s="20" t="s">
        <v>6181</v>
      </c>
      <c r="AL106" s="20" t="s">
        <v>6182</v>
      </c>
      <c r="AM106" s="20" t="s">
        <v>6183</v>
      </c>
      <c r="AN106" s="20"/>
      <c r="AO106" s="20"/>
      <c r="AP106" s="20"/>
      <c r="AQ106" s="20"/>
      <c r="AR106" s="20"/>
      <c r="AS106" s="20"/>
      <c r="AT106" s="20"/>
      <c r="AU106" s="20"/>
    </row>
    <row r="107" spans="1:47" ht="15" customHeight="1" x14ac:dyDescent="0.3">
      <c r="A107" s="20">
        <v>105</v>
      </c>
      <c r="B107" s="21">
        <v>42828</v>
      </c>
      <c r="C107" s="22" t="s">
        <v>9088</v>
      </c>
      <c r="D107" s="20" t="s">
        <v>57</v>
      </c>
      <c r="E107" s="22" t="s">
        <v>9091</v>
      </c>
      <c r="F107" s="20" t="s">
        <v>5993</v>
      </c>
      <c r="G107" s="22" t="s">
        <v>1656</v>
      </c>
      <c r="H107" s="22" t="s">
        <v>9098</v>
      </c>
      <c r="I107" s="20" t="s">
        <v>6188</v>
      </c>
      <c r="J107" s="20" t="s">
        <v>1041</v>
      </c>
      <c r="K107" s="22" t="s">
        <v>50</v>
      </c>
      <c r="L107" s="22" t="s">
        <v>9102</v>
      </c>
      <c r="M107" s="22" t="s">
        <v>5724</v>
      </c>
      <c r="N107" s="22" t="s">
        <v>57</v>
      </c>
      <c r="O107" s="20">
        <v>3</v>
      </c>
      <c r="P107" s="22" t="s">
        <v>34</v>
      </c>
      <c r="Q107" s="22" t="s">
        <v>5747</v>
      </c>
      <c r="R107" s="20">
        <v>1</v>
      </c>
      <c r="S107" s="20" t="s">
        <v>6189</v>
      </c>
      <c r="T107" s="22" t="s">
        <v>9106</v>
      </c>
      <c r="U107" s="20">
        <v>4</v>
      </c>
      <c r="V107" s="20" t="s">
        <v>6190</v>
      </c>
      <c r="W107" s="20" t="s">
        <v>613</v>
      </c>
      <c r="X107" s="20" t="s">
        <v>1041</v>
      </c>
      <c r="Y107" s="22" t="s">
        <v>1041</v>
      </c>
      <c r="Z107" s="20" t="s">
        <v>1041</v>
      </c>
      <c r="AA107" s="22" t="s">
        <v>613</v>
      </c>
      <c r="AB107" s="20" t="s">
        <v>613</v>
      </c>
      <c r="AC107" s="22" t="s">
        <v>613</v>
      </c>
      <c r="AD107" s="22" t="s">
        <v>2674</v>
      </c>
      <c r="AE107" s="22" t="s">
        <v>5729</v>
      </c>
      <c r="AF107" s="20" t="s">
        <v>31</v>
      </c>
      <c r="AG107" s="20" t="s">
        <v>1041</v>
      </c>
      <c r="AH107" s="20" t="s">
        <v>6191</v>
      </c>
      <c r="AI107" s="20" t="s">
        <v>6192</v>
      </c>
      <c r="AJ107" s="20" t="s">
        <v>6193</v>
      </c>
      <c r="AK107" s="20" t="s">
        <v>6191</v>
      </c>
      <c r="AL107" s="20"/>
      <c r="AM107" s="20"/>
      <c r="AN107" s="20"/>
      <c r="AO107" s="20"/>
      <c r="AP107" s="20"/>
      <c r="AQ107" s="20"/>
      <c r="AR107" s="20"/>
      <c r="AS107" s="20"/>
      <c r="AT107" s="20"/>
      <c r="AU107" s="20"/>
    </row>
    <row r="108" spans="1:47" ht="15" customHeight="1" x14ac:dyDescent="0.3">
      <c r="A108" s="20">
        <v>106</v>
      </c>
      <c r="B108" s="21">
        <v>42829</v>
      </c>
      <c r="C108" s="22" t="s">
        <v>9088</v>
      </c>
      <c r="D108" s="20" t="s">
        <v>48</v>
      </c>
      <c r="E108" s="22" t="s">
        <v>9091</v>
      </c>
      <c r="F108" s="20" t="s">
        <v>1461</v>
      </c>
      <c r="G108" s="22" t="s">
        <v>1597</v>
      </c>
      <c r="H108" s="22" t="s">
        <v>5745</v>
      </c>
      <c r="I108" s="20" t="s">
        <v>7795</v>
      </c>
      <c r="J108" s="20" t="s">
        <v>7796</v>
      </c>
      <c r="K108" s="22" t="s">
        <v>50</v>
      </c>
      <c r="L108" s="22" t="s">
        <v>9102</v>
      </c>
      <c r="M108" s="22" t="s">
        <v>5724</v>
      </c>
      <c r="N108" s="22" t="s">
        <v>48</v>
      </c>
      <c r="O108" s="20">
        <v>1</v>
      </c>
      <c r="P108" s="22" t="s">
        <v>1687</v>
      </c>
      <c r="Q108" s="22" t="s">
        <v>1168</v>
      </c>
      <c r="R108" s="20">
        <v>5</v>
      </c>
      <c r="S108" s="20" t="s">
        <v>2057</v>
      </c>
      <c r="T108" s="22" t="s">
        <v>9104</v>
      </c>
      <c r="U108" s="20">
        <v>1</v>
      </c>
      <c r="V108" s="20" t="s">
        <v>7797</v>
      </c>
      <c r="W108" s="20" t="s">
        <v>613</v>
      </c>
      <c r="X108" s="20" t="s">
        <v>1041</v>
      </c>
      <c r="Y108" s="22" t="s">
        <v>1041</v>
      </c>
      <c r="Z108" s="20" t="s">
        <v>1041</v>
      </c>
      <c r="AA108" s="22" t="s">
        <v>9116</v>
      </c>
      <c r="AB108" s="20">
        <v>150000</v>
      </c>
      <c r="AC108" s="22" t="s">
        <v>37</v>
      </c>
      <c r="AD108" s="22" t="s">
        <v>2674</v>
      </c>
      <c r="AE108" s="22" t="s">
        <v>5729</v>
      </c>
      <c r="AF108" s="20" t="s">
        <v>31</v>
      </c>
      <c r="AG108" s="20" t="s">
        <v>7798</v>
      </c>
      <c r="AH108" s="20" t="s">
        <v>1041</v>
      </c>
      <c r="AI108" s="20" t="s">
        <v>7799</v>
      </c>
      <c r="AJ108" s="20" t="s">
        <v>7800</v>
      </c>
      <c r="AK108" s="20"/>
      <c r="AL108" s="20"/>
      <c r="AM108" s="20"/>
      <c r="AN108" s="20"/>
      <c r="AO108" s="20"/>
      <c r="AP108" s="20"/>
      <c r="AQ108" s="20"/>
      <c r="AR108" s="20"/>
      <c r="AS108" s="20"/>
      <c r="AT108" s="20"/>
      <c r="AU108" s="20"/>
    </row>
    <row r="109" spans="1:47" ht="15" customHeight="1" x14ac:dyDescent="0.3">
      <c r="A109" s="20">
        <v>107</v>
      </c>
      <c r="B109" s="21">
        <v>42830</v>
      </c>
      <c r="C109" s="22" t="s">
        <v>9088</v>
      </c>
      <c r="D109" s="20" t="s">
        <v>201</v>
      </c>
      <c r="E109" s="22" t="s">
        <v>9091</v>
      </c>
      <c r="F109" s="20" t="s">
        <v>1392</v>
      </c>
      <c r="G109" s="22" t="s">
        <v>241</v>
      </c>
      <c r="H109" s="22" t="s">
        <v>5745</v>
      </c>
      <c r="I109" s="20" t="s">
        <v>8050</v>
      </c>
      <c r="J109" s="20" t="s">
        <v>1041</v>
      </c>
      <c r="K109" s="22" t="s">
        <v>50</v>
      </c>
      <c r="L109" s="22" t="s">
        <v>9102</v>
      </c>
      <c r="M109" s="22" t="s">
        <v>5724</v>
      </c>
      <c r="N109" s="22" t="s">
        <v>201</v>
      </c>
      <c r="O109" s="20">
        <v>1</v>
      </c>
      <c r="P109" s="22" t="s">
        <v>7692</v>
      </c>
      <c r="Q109" s="22" t="s">
        <v>1168</v>
      </c>
      <c r="R109" s="20">
        <v>5</v>
      </c>
      <c r="S109" s="20" t="s">
        <v>2057</v>
      </c>
      <c r="T109" s="22" t="s">
        <v>9104</v>
      </c>
      <c r="U109" s="20">
        <v>1</v>
      </c>
      <c r="V109" s="20" t="s">
        <v>8051</v>
      </c>
      <c r="W109" s="20" t="s">
        <v>613</v>
      </c>
      <c r="X109" s="20" t="s">
        <v>1016</v>
      </c>
      <c r="Y109" s="22" t="s">
        <v>1041</v>
      </c>
      <c r="Z109" s="20" t="s">
        <v>1041</v>
      </c>
      <c r="AA109" s="22" t="s">
        <v>613</v>
      </c>
      <c r="AB109" s="20" t="s">
        <v>613</v>
      </c>
      <c r="AC109" s="22" t="s">
        <v>613</v>
      </c>
      <c r="AD109" s="22" t="s">
        <v>1012</v>
      </c>
      <c r="AE109" s="22" t="s">
        <v>5729</v>
      </c>
      <c r="AF109" s="20" t="s">
        <v>31</v>
      </c>
      <c r="AG109" s="20" t="s">
        <v>8052</v>
      </c>
      <c r="AH109" s="20" t="s">
        <v>8053</v>
      </c>
      <c r="AI109" s="20" t="s">
        <v>8054</v>
      </c>
      <c r="AJ109" s="20" t="s">
        <v>8055</v>
      </c>
      <c r="AK109" s="20"/>
      <c r="AL109" s="20"/>
      <c r="AM109" s="20"/>
      <c r="AN109" s="20"/>
      <c r="AO109" s="20"/>
      <c r="AP109" s="20"/>
      <c r="AQ109" s="20"/>
      <c r="AR109" s="20"/>
      <c r="AS109" s="20"/>
      <c r="AT109" s="20"/>
      <c r="AU109" s="20"/>
    </row>
    <row r="110" spans="1:47" ht="15" customHeight="1" x14ac:dyDescent="0.3">
      <c r="A110" s="20">
        <v>108</v>
      </c>
      <c r="B110" s="21">
        <v>42832</v>
      </c>
      <c r="C110" s="22" t="s">
        <v>9088</v>
      </c>
      <c r="D110" s="20" t="s">
        <v>61</v>
      </c>
      <c r="E110" s="22" t="s">
        <v>9094</v>
      </c>
      <c r="F110" s="20" t="s">
        <v>1911</v>
      </c>
      <c r="G110" s="22" t="s">
        <v>1597</v>
      </c>
      <c r="H110" s="22" t="s">
        <v>5745</v>
      </c>
      <c r="I110" s="20" t="s">
        <v>9096</v>
      </c>
      <c r="J110" s="20" t="s">
        <v>1041</v>
      </c>
      <c r="K110" s="22" t="s">
        <v>50</v>
      </c>
      <c r="L110" s="22" t="s">
        <v>9102</v>
      </c>
      <c r="M110" s="22" t="s">
        <v>5786</v>
      </c>
      <c r="N110" s="22" t="s">
        <v>97</v>
      </c>
      <c r="O110" s="20">
        <v>3</v>
      </c>
      <c r="P110" s="22" t="s">
        <v>34</v>
      </c>
      <c r="Q110" s="22" t="s">
        <v>5747</v>
      </c>
      <c r="R110" s="20">
        <v>1</v>
      </c>
      <c r="S110" s="20" t="s">
        <v>2057</v>
      </c>
      <c r="T110" s="22" t="s">
        <v>9104</v>
      </c>
      <c r="U110" s="20">
        <v>1</v>
      </c>
      <c r="V110" s="20" t="s">
        <v>6194</v>
      </c>
      <c r="W110" s="20" t="s">
        <v>613</v>
      </c>
      <c r="X110" s="20" t="s">
        <v>1041</v>
      </c>
      <c r="Y110" s="22" t="s">
        <v>1041</v>
      </c>
      <c r="Z110" s="20" t="s">
        <v>1041</v>
      </c>
      <c r="AA110" s="22" t="s">
        <v>1041</v>
      </c>
      <c r="AB110" s="20" t="s">
        <v>1041</v>
      </c>
      <c r="AC110" s="22" t="s">
        <v>37</v>
      </c>
      <c r="AD110" s="22" t="s">
        <v>2674</v>
      </c>
      <c r="AE110" s="22" t="s">
        <v>5729</v>
      </c>
      <c r="AF110" s="20" t="s">
        <v>31</v>
      </c>
      <c r="AG110" s="20" t="s">
        <v>6195</v>
      </c>
      <c r="AH110" s="20" t="s">
        <v>1041</v>
      </c>
      <c r="AI110" s="20" t="s">
        <v>6196</v>
      </c>
      <c r="AJ110" s="20" t="s">
        <v>6197</v>
      </c>
      <c r="AK110" s="20"/>
      <c r="AL110" s="20"/>
      <c r="AM110" s="20"/>
      <c r="AN110" s="20"/>
      <c r="AO110" s="20"/>
      <c r="AP110" s="20"/>
      <c r="AQ110" s="20"/>
      <c r="AR110" s="20"/>
      <c r="AS110" s="20"/>
      <c r="AT110" s="20"/>
      <c r="AU110" s="20"/>
    </row>
    <row r="111" spans="1:47" ht="15" customHeight="1" x14ac:dyDescent="0.3">
      <c r="A111" s="20">
        <v>109</v>
      </c>
      <c r="B111" s="21">
        <v>42834</v>
      </c>
      <c r="C111" s="22" t="s">
        <v>9088</v>
      </c>
      <c r="D111" s="20" t="s">
        <v>461</v>
      </c>
      <c r="E111" s="22" t="s">
        <v>9091</v>
      </c>
      <c r="F111" s="20" t="s">
        <v>1405</v>
      </c>
      <c r="G111" s="22" t="s">
        <v>1055</v>
      </c>
      <c r="H111" s="22" t="s">
        <v>5745</v>
      </c>
      <c r="I111" s="20" t="s">
        <v>6198</v>
      </c>
      <c r="J111" s="20" t="s">
        <v>6199</v>
      </c>
      <c r="K111" s="22" t="s">
        <v>9101</v>
      </c>
      <c r="L111" s="22" t="s">
        <v>9102</v>
      </c>
      <c r="M111" s="22" t="s">
        <v>5786</v>
      </c>
      <c r="N111" s="22" t="s">
        <v>57</v>
      </c>
      <c r="O111" s="20">
        <v>3</v>
      </c>
      <c r="P111" s="22" t="s">
        <v>34</v>
      </c>
      <c r="Q111" s="22" t="s">
        <v>5747</v>
      </c>
      <c r="R111" s="20">
        <v>1</v>
      </c>
      <c r="S111" s="20" t="s">
        <v>1863</v>
      </c>
      <c r="T111" s="22" t="s">
        <v>9104</v>
      </c>
      <c r="U111" s="20">
        <v>1</v>
      </c>
      <c r="V111" s="20" t="s">
        <v>6200</v>
      </c>
      <c r="W111" s="20" t="s">
        <v>613</v>
      </c>
      <c r="X111" s="20" t="s">
        <v>1041</v>
      </c>
      <c r="Y111" s="22" t="s">
        <v>6201</v>
      </c>
      <c r="Z111" s="20" t="s">
        <v>6202</v>
      </c>
      <c r="AA111" s="22" t="s">
        <v>613</v>
      </c>
      <c r="AB111" s="20" t="s">
        <v>613</v>
      </c>
      <c r="AC111" s="22" t="s">
        <v>613</v>
      </c>
      <c r="AD111" s="22" t="s">
        <v>2674</v>
      </c>
      <c r="AE111" s="22" t="s">
        <v>5729</v>
      </c>
      <c r="AF111" s="20" t="s">
        <v>31</v>
      </c>
      <c r="AG111" s="20" t="s">
        <v>6203</v>
      </c>
      <c r="AH111" s="20" t="s">
        <v>1041</v>
      </c>
      <c r="AI111" s="20" t="s">
        <v>6204</v>
      </c>
      <c r="AJ111" s="20" t="s">
        <v>6205</v>
      </c>
      <c r="AK111" s="20" t="s">
        <v>6206</v>
      </c>
      <c r="AL111" s="20"/>
      <c r="AM111" s="20"/>
      <c r="AN111" s="20"/>
      <c r="AO111" s="20"/>
      <c r="AP111" s="20"/>
      <c r="AQ111" s="20"/>
      <c r="AR111" s="20"/>
      <c r="AS111" s="20"/>
      <c r="AT111" s="20"/>
      <c r="AU111" s="20"/>
    </row>
    <row r="112" spans="1:47" ht="15" customHeight="1" x14ac:dyDescent="0.3">
      <c r="A112" s="20">
        <v>110</v>
      </c>
      <c r="B112" s="21">
        <v>42836</v>
      </c>
      <c r="C112" s="22" t="s">
        <v>9088</v>
      </c>
      <c r="D112" s="20" t="s">
        <v>58</v>
      </c>
      <c r="E112" s="22" t="s">
        <v>9089</v>
      </c>
      <c r="F112" s="20" t="s">
        <v>327</v>
      </c>
      <c r="G112" s="22" t="s">
        <v>241</v>
      </c>
      <c r="H112" s="22" t="s">
        <v>5745</v>
      </c>
      <c r="I112" s="20" t="s">
        <v>6207</v>
      </c>
      <c r="J112" s="20" t="s">
        <v>6208</v>
      </c>
      <c r="K112" s="22" t="s">
        <v>50</v>
      </c>
      <c r="L112" s="22" t="s">
        <v>50</v>
      </c>
      <c r="M112" s="22" t="s">
        <v>5724</v>
      </c>
      <c r="N112" s="22" t="s">
        <v>58</v>
      </c>
      <c r="O112" s="20">
        <v>3</v>
      </c>
      <c r="P112" s="22" t="s">
        <v>34</v>
      </c>
      <c r="Q112" s="22" t="s">
        <v>1168</v>
      </c>
      <c r="R112" s="20">
        <v>4</v>
      </c>
      <c r="S112" s="20" t="s">
        <v>6209</v>
      </c>
      <c r="T112" s="22" t="s">
        <v>9104</v>
      </c>
      <c r="U112" s="20">
        <v>1</v>
      </c>
      <c r="V112" s="20" t="s">
        <v>6210</v>
      </c>
      <c r="W112" s="20" t="s">
        <v>613</v>
      </c>
      <c r="X112" s="20" t="s">
        <v>1041</v>
      </c>
      <c r="Y112" s="22" t="s">
        <v>1041</v>
      </c>
      <c r="Z112" s="20" t="s">
        <v>1041</v>
      </c>
      <c r="AA112" s="22" t="s">
        <v>613</v>
      </c>
      <c r="AB112" s="20" t="s">
        <v>613</v>
      </c>
      <c r="AC112" s="22" t="s">
        <v>613</v>
      </c>
      <c r="AD112" s="22" t="s">
        <v>2674</v>
      </c>
      <c r="AE112" s="22" t="s">
        <v>5729</v>
      </c>
      <c r="AF112" s="20" t="s">
        <v>31</v>
      </c>
      <c r="AG112" s="20" t="s">
        <v>1041</v>
      </c>
      <c r="AH112" s="20" t="s">
        <v>1041</v>
      </c>
      <c r="AI112" s="20" t="s">
        <v>6211</v>
      </c>
      <c r="AJ112" s="20" t="s">
        <v>6212</v>
      </c>
      <c r="AK112" s="20"/>
      <c r="AL112" s="20"/>
      <c r="AM112" s="20"/>
      <c r="AN112" s="20"/>
      <c r="AO112" s="20"/>
      <c r="AP112" s="20"/>
      <c r="AQ112" s="20"/>
      <c r="AR112" s="20"/>
      <c r="AS112" s="20"/>
      <c r="AT112" s="20"/>
      <c r="AU112" s="20"/>
    </row>
    <row r="113" spans="1:47" ht="15" customHeight="1" x14ac:dyDescent="0.3">
      <c r="A113" s="20">
        <v>111</v>
      </c>
      <c r="B113" s="21">
        <v>42838</v>
      </c>
      <c r="C113" s="22" t="s">
        <v>9088</v>
      </c>
      <c r="D113" s="20" t="s">
        <v>58</v>
      </c>
      <c r="E113" s="22" t="s">
        <v>9089</v>
      </c>
      <c r="F113" s="20" t="s">
        <v>256</v>
      </c>
      <c r="G113" s="22" t="s">
        <v>241</v>
      </c>
      <c r="H113" s="22" t="s">
        <v>5745</v>
      </c>
      <c r="I113" s="20" t="s">
        <v>6213</v>
      </c>
      <c r="J113" s="20" t="s">
        <v>6214</v>
      </c>
      <c r="K113" s="22" t="s">
        <v>50</v>
      </c>
      <c r="L113" s="22" t="s">
        <v>9102</v>
      </c>
      <c r="M113" s="22" t="s">
        <v>5724</v>
      </c>
      <c r="N113" s="22" t="s">
        <v>58</v>
      </c>
      <c r="O113" s="20">
        <v>3</v>
      </c>
      <c r="P113" s="22" t="s">
        <v>34</v>
      </c>
      <c r="Q113" s="22" t="s">
        <v>9103</v>
      </c>
      <c r="R113" s="20">
        <v>3</v>
      </c>
      <c r="S113" s="20" t="s">
        <v>6215</v>
      </c>
      <c r="T113" s="22" t="s">
        <v>9104</v>
      </c>
      <c r="U113" s="20">
        <v>1</v>
      </c>
      <c r="V113" s="20" t="s">
        <v>9491</v>
      </c>
      <c r="W113" s="20" t="s">
        <v>613</v>
      </c>
      <c r="X113" s="20" t="s">
        <v>1041</v>
      </c>
      <c r="Y113" s="22" t="s">
        <v>1041</v>
      </c>
      <c r="Z113" s="20" t="s">
        <v>1041</v>
      </c>
      <c r="AA113" s="22" t="s">
        <v>613</v>
      </c>
      <c r="AB113" s="20" t="s">
        <v>613</v>
      </c>
      <c r="AC113" s="22" t="s">
        <v>613</v>
      </c>
      <c r="AD113" s="22" t="s">
        <v>1012</v>
      </c>
      <c r="AE113" s="22" t="s">
        <v>5729</v>
      </c>
      <c r="AF113" s="20" t="s">
        <v>31</v>
      </c>
      <c r="AG113" s="20" t="s">
        <v>1041</v>
      </c>
      <c r="AH113" s="20" t="s">
        <v>1041</v>
      </c>
      <c r="AI113" s="20" t="s">
        <v>6216</v>
      </c>
      <c r="AJ113" s="20" t="s">
        <v>6217</v>
      </c>
      <c r="AK113" s="20" t="s">
        <v>6218</v>
      </c>
      <c r="AL113" s="20" t="s">
        <v>6219</v>
      </c>
      <c r="AM113" s="20"/>
      <c r="AN113" s="20"/>
      <c r="AO113" s="20"/>
      <c r="AP113" s="20"/>
      <c r="AQ113" s="20"/>
      <c r="AR113" s="20"/>
      <c r="AS113" s="20"/>
      <c r="AT113" s="20"/>
      <c r="AU113" s="20"/>
    </row>
    <row r="114" spans="1:47" ht="15" customHeight="1" x14ac:dyDescent="0.3">
      <c r="A114" s="20">
        <v>112</v>
      </c>
      <c r="B114" s="21">
        <v>42838</v>
      </c>
      <c r="C114" s="22" t="s">
        <v>9088</v>
      </c>
      <c r="D114" s="20" t="s">
        <v>93</v>
      </c>
      <c r="E114" s="22" t="s">
        <v>9089</v>
      </c>
      <c r="F114" s="20" t="s">
        <v>1885</v>
      </c>
      <c r="G114" s="22" t="s">
        <v>1055</v>
      </c>
      <c r="H114" s="22" t="s">
        <v>5745</v>
      </c>
      <c r="I114" s="20" t="s">
        <v>8056</v>
      </c>
      <c r="J114" s="20" t="s">
        <v>8057</v>
      </c>
      <c r="K114" s="22" t="s">
        <v>50</v>
      </c>
      <c r="L114" s="22" t="s">
        <v>50</v>
      </c>
      <c r="M114" s="22" t="s">
        <v>5724</v>
      </c>
      <c r="N114" s="22" t="s">
        <v>93</v>
      </c>
      <c r="O114" s="20">
        <v>1</v>
      </c>
      <c r="P114" s="22" t="s">
        <v>7692</v>
      </c>
      <c r="Q114" s="22" t="s">
        <v>5725</v>
      </c>
      <c r="R114" s="20">
        <v>2</v>
      </c>
      <c r="S114" s="20" t="s">
        <v>8058</v>
      </c>
      <c r="T114" s="22" t="s">
        <v>9105</v>
      </c>
      <c r="U114" s="20">
        <v>2</v>
      </c>
      <c r="V114" s="20" t="s">
        <v>8059</v>
      </c>
      <c r="W114" s="20" t="s">
        <v>613</v>
      </c>
      <c r="X114" s="20" t="s">
        <v>1041</v>
      </c>
      <c r="Y114" s="22" t="s">
        <v>7642</v>
      </c>
      <c r="Z114" s="20" t="s">
        <v>8060</v>
      </c>
      <c r="AA114" s="22" t="s">
        <v>613</v>
      </c>
      <c r="AB114" s="20" t="s">
        <v>613</v>
      </c>
      <c r="AC114" s="22" t="s">
        <v>613</v>
      </c>
      <c r="AD114" s="22" t="s">
        <v>1012</v>
      </c>
      <c r="AE114" s="22" t="s">
        <v>5729</v>
      </c>
      <c r="AF114" s="20" t="s">
        <v>31</v>
      </c>
      <c r="AG114" s="20" t="s">
        <v>1041</v>
      </c>
      <c r="AH114" s="20" t="s">
        <v>1041</v>
      </c>
      <c r="AI114" s="20" t="s">
        <v>8061</v>
      </c>
      <c r="AJ114" s="20" t="s">
        <v>8062</v>
      </c>
      <c r="AK114" s="20" t="s">
        <v>8063</v>
      </c>
      <c r="AL114" s="20"/>
      <c r="AM114" s="20"/>
      <c r="AN114" s="20"/>
      <c r="AO114" s="20"/>
      <c r="AP114" s="20"/>
      <c r="AQ114" s="20"/>
      <c r="AR114" s="20"/>
      <c r="AS114" s="20"/>
      <c r="AT114" s="20"/>
      <c r="AU114" s="20"/>
    </row>
    <row r="115" spans="1:47" ht="15" customHeight="1" x14ac:dyDescent="0.3">
      <c r="A115" s="20">
        <v>113</v>
      </c>
      <c r="B115" s="21">
        <v>42841</v>
      </c>
      <c r="C115" s="22" t="s">
        <v>9088</v>
      </c>
      <c r="D115" s="20" t="s">
        <v>58</v>
      </c>
      <c r="E115" s="22" t="s">
        <v>9089</v>
      </c>
      <c r="F115" s="20" t="s">
        <v>3544</v>
      </c>
      <c r="G115" s="22" t="s">
        <v>241</v>
      </c>
      <c r="H115" s="22" t="s">
        <v>5745</v>
      </c>
      <c r="I115" s="20" t="s">
        <v>8064</v>
      </c>
      <c r="J115" s="20" t="s">
        <v>8065</v>
      </c>
      <c r="K115" s="22" t="s">
        <v>50</v>
      </c>
      <c r="L115" s="22" t="s">
        <v>50</v>
      </c>
      <c r="M115" s="22" t="s">
        <v>5724</v>
      </c>
      <c r="N115" s="22" t="s">
        <v>58</v>
      </c>
      <c r="O115" s="20">
        <v>1</v>
      </c>
      <c r="P115" s="22" t="s">
        <v>7692</v>
      </c>
      <c r="Q115" s="22" t="s">
        <v>9103</v>
      </c>
      <c r="R115" s="20">
        <v>3</v>
      </c>
      <c r="S115" s="20" t="s">
        <v>2057</v>
      </c>
      <c r="T115" s="22" t="s">
        <v>9104</v>
      </c>
      <c r="U115" s="20">
        <v>1</v>
      </c>
      <c r="V115" s="20" t="s">
        <v>2057</v>
      </c>
      <c r="W115" s="20" t="s">
        <v>613</v>
      </c>
      <c r="X115" s="20" t="s">
        <v>1016</v>
      </c>
      <c r="Y115" s="22" t="s">
        <v>1041</v>
      </c>
      <c r="Z115" s="20" t="s">
        <v>1041</v>
      </c>
      <c r="AA115" s="22" t="s">
        <v>613</v>
      </c>
      <c r="AB115" s="20" t="s">
        <v>613</v>
      </c>
      <c r="AC115" s="22" t="s">
        <v>613</v>
      </c>
      <c r="AD115" s="22" t="s">
        <v>2674</v>
      </c>
      <c r="AE115" s="22" t="s">
        <v>5729</v>
      </c>
      <c r="AF115" s="20" t="s">
        <v>31</v>
      </c>
      <c r="AG115" s="20" t="s">
        <v>1041</v>
      </c>
      <c r="AH115" s="20" t="s">
        <v>1041</v>
      </c>
      <c r="AI115" s="20" t="s">
        <v>8066</v>
      </c>
      <c r="AJ115" s="20" t="s">
        <v>8067</v>
      </c>
      <c r="AK115" s="20"/>
      <c r="AL115" s="20"/>
      <c r="AM115" s="20"/>
      <c r="AN115" s="20"/>
      <c r="AO115" s="20"/>
      <c r="AP115" s="20"/>
      <c r="AQ115" s="20"/>
      <c r="AR115" s="20"/>
      <c r="AS115" s="20"/>
      <c r="AT115" s="20"/>
      <c r="AU115" s="20"/>
    </row>
    <row r="116" spans="1:47" ht="15" customHeight="1" x14ac:dyDescent="0.3">
      <c r="A116" s="20">
        <v>114</v>
      </c>
      <c r="B116" s="21">
        <v>42842</v>
      </c>
      <c r="C116" s="22" t="s">
        <v>9088</v>
      </c>
      <c r="D116" s="20" t="s">
        <v>201</v>
      </c>
      <c r="E116" s="22" t="s">
        <v>9091</v>
      </c>
      <c r="F116" s="20" t="s">
        <v>1392</v>
      </c>
      <c r="G116" s="22" t="s">
        <v>1014</v>
      </c>
      <c r="H116" s="22" t="s">
        <v>5795</v>
      </c>
      <c r="I116" s="20" t="s">
        <v>7789</v>
      </c>
      <c r="J116" s="20" t="s">
        <v>8068</v>
      </c>
      <c r="K116" s="22" t="s">
        <v>50</v>
      </c>
      <c r="L116" s="22" t="s">
        <v>50</v>
      </c>
      <c r="M116" s="22" t="s">
        <v>5724</v>
      </c>
      <c r="N116" s="22" t="s">
        <v>201</v>
      </c>
      <c r="O116" s="20">
        <v>1</v>
      </c>
      <c r="P116" s="22" t="s">
        <v>7692</v>
      </c>
      <c r="Q116" s="22" t="s">
        <v>1168</v>
      </c>
      <c r="R116" s="20">
        <v>4</v>
      </c>
      <c r="S116" s="20" t="s">
        <v>8069</v>
      </c>
      <c r="T116" s="22" t="s">
        <v>9104</v>
      </c>
      <c r="U116" s="20">
        <v>1</v>
      </c>
      <c r="V116" s="20" t="s">
        <v>8070</v>
      </c>
      <c r="W116" s="20" t="s">
        <v>613</v>
      </c>
      <c r="X116" s="20" t="s">
        <v>1014</v>
      </c>
      <c r="Y116" s="22" t="s">
        <v>1041</v>
      </c>
      <c r="Z116" s="20" t="s">
        <v>1041</v>
      </c>
      <c r="AA116" s="22" t="s">
        <v>613</v>
      </c>
      <c r="AB116" s="20" t="s">
        <v>613</v>
      </c>
      <c r="AC116" s="22" t="s">
        <v>613</v>
      </c>
      <c r="AD116" s="22" t="s">
        <v>1012</v>
      </c>
      <c r="AE116" s="22" t="s">
        <v>5729</v>
      </c>
      <c r="AF116" s="20" t="s">
        <v>31</v>
      </c>
      <c r="AG116" s="20" t="s">
        <v>8071</v>
      </c>
      <c r="AH116" s="20" t="s">
        <v>1041</v>
      </c>
      <c r="AI116" s="20" t="s">
        <v>8072</v>
      </c>
      <c r="AJ116" s="20" t="s">
        <v>8073</v>
      </c>
      <c r="AK116" s="20" t="s">
        <v>8074</v>
      </c>
      <c r="AL116" s="20" t="s">
        <v>8075</v>
      </c>
      <c r="AM116" s="20" t="s">
        <v>8076</v>
      </c>
      <c r="AN116" s="20"/>
      <c r="AO116" s="20"/>
      <c r="AP116" s="20"/>
      <c r="AQ116" s="20"/>
      <c r="AR116" s="20"/>
      <c r="AS116" s="20"/>
      <c r="AT116" s="20"/>
      <c r="AU116" s="20"/>
    </row>
    <row r="117" spans="1:47" ht="15" customHeight="1" x14ac:dyDescent="0.3">
      <c r="A117" s="20">
        <v>115</v>
      </c>
      <c r="B117" s="21">
        <v>42843</v>
      </c>
      <c r="C117" s="22" t="s">
        <v>9088</v>
      </c>
      <c r="D117" s="20" t="s">
        <v>58</v>
      </c>
      <c r="E117" s="22" t="s">
        <v>9089</v>
      </c>
      <c r="F117" s="20" t="s">
        <v>256</v>
      </c>
      <c r="G117" s="22" t="s">
        <v>241</v>
      </c>
      <c r="H117" s="22" t="s">
        <v>5745</v>
      </c>
      <c r="I117" s="20" t="s">
        <v>6220</v>
      </c>
      <c r="J117" s="20" t="s">
        <v>6221</v>
      </c>
      <c r="K117" s="22" t="s">
        <v>9099</v>
      </c>
      <c r="L117" s="22" t="s">
        <v>9102</v>
      </c>
      <c r="M117" s="22" t="s">
        <v>5724</v>
      </c>
      <c r="N117" s="22" t="s">
        <v>58</v>
      </c>
      <c r="O117" s="20">
        <v>3</v>
      </c>
      <c r="P117" s="22" t="s">
        <v>34</v>
      </c>
      <c r="Q117" s="22" t="s">
        <v>9103</v>
      </c>
      <c r="R117" s="20">
        <v>3</v>
      </c>
      <c r="S117" s="20" t="s">
        <v>6222</v>
      </c>
      <c r="T117" s="22" t="s">
        <v>9104</v>
      </c>
      <c r="U117" s="20">
        <v>1</v>
      </c>
      <c r="V117" s="20" t="s">
        <v>6223</v>
      </c>
      <c r="W117" s="20" t="s">
        <v>613</v>
      </c>
      <c r="X117" s="20" t="s">
        <v>1041</v>
      </c>
      <c r="Y117" s="22" t="s">
        <v>1041</v>
      </c>
      <c r="Z117" s="20" t="s">
        <v>1041</v>
      </c>
      <c r="AA117" s="22" t="s">
        <v>613</v>
      </c>
      <c r="AB117" s="20" t="s">
        <v>613</v>
      </c>
      <c r="AC117" s="22" t="s">
        <v>613</v>
      </c>
      <c r="AD117" s="22" t="s">
        <v>2674</v>
      </c>
      <c r="AE117" s="22" t="s">
        <v>5729</v>
      </c>
      <c r="AF117" s="20" t="s">
        <v>31</v>
      </c>
      <c r="AG117" s="20" t="s">
        <v>1041</v>
      </c>
      <c r="AH117" s="20" t="s">
        <v>1041</v>
      </c>
      <c r="AI117" s="20" t="s">
        <v>6216</v>
      </c>
      <c r="AJ117" s="20" t="s">
        <v>6217</v>
      </c>
      <c r="AK117" s="20"/>
      <c r="AL117" s="20"/>
      <c r="AM117" s="20"/>
      <c r="AN117" s="20"/>
      <c r="AO117" s="20"/>
      <c r="AP117" s="20"/>
      <c r="AQ117" s="20"/>
      <c r="AR117" s="20"/>
      <c r="AS117" s="20"/>
      <c r="AT117" s="20"/>
      <c r="AU117" s="20"/>
    </row>
    <row r="118" spans="1:47" ht="15" customHeight="1" x14ac:dyDescent="0.3">
      <c r="A118" s="20">
        <v>116</v>
      </c>
      <c r="B118" s="21">
        <v>42845</v>
      </c>
      <c r="C118" s="22" t="s">
        <v>9088</v>
      </c>
      <c r="D118" s="20" t="s">
        <v>57</v>
      </c>
      <c r="E118" s="22" t="s">
        <v>9091</v>
      </c>
      <c r="F118" s="20" t="s">
        <v>40</v>
      </c>
      <c r="G118" s="22" t="s">
        <v>241</v>
      </c>
      <c r="H118" s="22" t="s">
        <v>5745</v>
      </c>
      <c r="I118" s="20" t="s">
        <v>6224</v>
      </c>
      <c r="J118" s="20" t="s">
        <v>1041</v>
      </c>
      <c r="K118" s="22" t="s">
        <v>50</v>
      </c>
      <c r="L118" s="22" t="s">
        <v>9102</v>
      </c>
      <c r="M118" s="22" t="s">
        <v>5724</v>
      </c>
      <c r="N118" s="22" t="s">
        <v>57</v>
      </c>
      <c r="O118" s="20">
        <v>3</v>
      </c>
      <c r="P118" s="22" t="s">
        <v>34</v>
      </c>
      <c r="Q118" s="22" t="s">
        <v>5747</v>
      </c>
      <c r="R118" s="20">
        <v>1</v>
      </c>
      <c r="S118" s="20" t="s">
        <v>6225</v>
      </c>
      <c r="T118" s="22" t="s">
        <v>9104</v>
      </c>
      <c r="U118" s="20">
        <v>1</v>
      </c>
      <c r="V118" s="20" t="s">
        <v>6226</v>
      </c>
      <c r="W118" s="20" t="s">
        <v>613</v>
      </c>
      <c r="X118" s="20" t="s">
        <v>1016</v>
      </c>
      <c r="Y118" s="22" t="s">
        <v>1041</v>
      </c>
      <c r="Z118" s="20" t="s">
        <v>1041</v>
      </c>
      <c r="AA118" s="22" t="s">
        <v>613</v>
      </c>
      <c r="AB118" s="20" t="s">
        <v>613</v>
      </c>
      <c r="AC118" s="22" t="s">
        <v>613</v>
      </c>
      <c r="AD118" s="22" t="s">
        <v>2674</v>
      </c>
      <c r="AE118" s="22" t="s">
        <v>5729</v>
      </c>
      <c r="AF118" s="20" t="s">
        <v>31</v>
      </c>
      <c r="AG118" s="20" t="s">
        <v>1041</v>
      </c>
      <c r="AH118" s="20" t="s">
        <v>1041</v>
      </c>
      <c r="AI118" s="20" t="s">
        <v>6227</v>
      </c>
      <c r="AJ118" s="20" t="s">
        <v>6228</v>
      </c>
      <c r="AK118" s="20"/>
      <c r="AL118" s="20"/>
      <c r="AM118" s="20"/>
      <c r="AN118" s="20"/>
      <c r="AO118" s="20"/>
      <c r="AP118" s="20"/>
      <c r="AQ118" s="20"/>
      <c r="AR118" s="20"/>
      <c r="AS118" s="20"/>
      <c r="AT118" s="20"/>
      <c r="AU118" s="20"/>
    </row>
    <row r="119" spans="1:47" ht="15" customHeight="1" x14ac:dyDescent="0.3">
      <c r="A119" s="20">
        <v>117</v>
      </c>
      <c r="B119" s="21">
        <v>42847</v>
      </c>
      <c r="C119" s="22" t="s">
        <v>9088</v>
      </c>
      <c r="D119" s="20" t="s">
        <v>58</v>
      </c>
      <c r="E119" s="22" t="s">
        <v>9089</v>
      </c>
      <c r="F119" s="20" t="s">
        <v>683</v>
      </c>
      <c r="G119" s="22" t="s">
        <v>1597</v>
      </c>
      <c r="H119" s="22" t="s">
        <v>5745</v>
      </c>
      <c r="I119" s="20" t="s">
        <v>7155</v>
      </c>
      <c r="J119" s="20" t="s">
        <v>1041</v>
      </c>
      <c r="K119" s="22" t="s">
        <v>50</v>
      </c>
      <c r="L119" s="22" t="s">
        <v>1041</v>
      </c>
      <c r="M119" s="22" t="s">
        <v>1041</v>
      </c>
      <c r="N119" s="22" t="s">
        <v>1041</v>
      </c>
      <c r="O119" s="20">
        <v>0</v>
      </c>
      <c r="P119" s="22" t="s">
        <v>1041</v>
      </c>
      <c r="Q119" s="22" t="s">
        <v>9103</v>
      </c>
      <c r="R119" s="20">
        <v>3</v>
      </c>
      <c r="S119" s="20" t="s">
        <v>2057</v>
      </c>
      <c r="T119" s="22" t="s">
        <v>9104</v>
      </c>
      <c r="U119" s="20">
        <v>1</v>
      </c>
      <c r="V119" s="20" t="s">
        <v>5179</v>
      </c>
      <c r="W119" s="20" t="s">
        <v>613</v>
      </c>
      <c r="X119" s="20" t="s">
        <v>1041</v>
      </c>
      <c r="Y119" s="22" t="s">
        <v>1041</v>
      </c>
      <c r="Z119" s="20" t="s">
        <v>1041</v>
      </c>
      <c r="AA119" s="22" t="s">
        <v>1041</v>
      </c>
      <c r="AB119" s="20" t="s">
        <v>1041</v>
      </c>
      <c r="AC119" s="22" t="s">
        <v>37</v>
      </c>
      <c r="AD119" s="22" t="s">
        <v>2674</v>
      </c>
      <c r="AE119" s="22" t="s">
        <v>5729</v>
      </c>
      <c r="AF119" s="20" t="s">
        <v>31</v>
      </c>
      <c r="AG119" s="20" t="s">
        <v>1041</v>
      </c>
      <c r="AH119" s="20" t="s">
        <v>1041</v>
      </c>
      <c r="AI119" s="20" t="s">
        <v>8977</v>
      </c>
      <c r="AJ119" s="20" t="s">
        <v>8978</v>
      </c>
      <c r="AK119" s="20"/>
      <c r="AL119" s="20"/>
      <c r="AM119" s="20"/>
      <c r="AN119" s="20"/>
      <c r="AO119" s="20"/>
      <c r="AP119" s="20"/>
      <c r="AQ119" s="20"/>
      <c r="AR119" s="20"/>
      <c r="AS119" s="20"/>
      <c r="AT119" s="20"/>
      <c r="AU119" s="20"/>
    </row>
    <row r="120" spans="1:47" ht="15" customHeight="1" x14ac:dyDescent="0.3">
      <c r="A120" s="20">
        <v>118</v>
      </c>
      <c r="B120" s="21">
        <v>42848</v>
      </c>
      <c r="C120" s="22" t="s">
        <v>9088</v>
      </c>
      <c r="D120" s="20" t="s">
        <v>200</v>
      </c>
      <c r="E120" s="22" t="s">
        <v>9090</v>
      </c>
      <c r="F120" s="20" t="s">
        <v>1041</v>
      </c>
      <c r="G120" s="22" t="s">
        <v>1014</v>
      </c>
      <c r="H120" s="22" t="s">
        <v>5795</v>
      </c>
      <c r="I120" s="20" t="s">
        <v>6229</v>
      </c>
      <c r="J120" s="20" t="s">
        <v>6230</v>
      </c>
      <c r="K120" s="22" t="s">
        <v>50</v>
      </c>
      <c r="L120" s="22" t="s">
        <v>9102</v>
      </c>
      <c r="M120" s="22" t="s">
        <v>5724</v>
      </c>
      <c r="N120" s="22" t="s">
        <v>200</v>
      </c>
      <c r="O120" s="20">
        <v>3</v>
      </c>
      <c r="P120" s="22" t="s">
        <v>34</v>
      </c>
      <c r="Q120" s="22" t="s">
        <v>5747</v>
      </c>
      <c r="R120" s="20">
        <v>1</v>
      </c>
      <c r="S120" s="20" t="s">
        <v>6231</v>
      </c>
      <c r="T120" s="22" t="s">
        <v>9105</v>
      </c>
      <c r="U120" s="20">
        <v>2</v>
      </c>
      <c r="V120" s="20" t="s">
        <v>2178</v>
      </c>
      <c r="W120" s="20" t="s">
        <v>613</v>
      </c>
      <c r="X120" s="20" t="s">
        <v>1014</v>
      </c>
      <c r="Y120" s="22" t="s">
        <v>1041</v>
      </c>
      <c r="Z120" s="20" t="s">
        <v>1041</v>
      </c>
      <c r="AA120" s="22" t="s">
        <v>613</v>
      </c>
      <c r="AB120" s="20" t="s">
        <v>613</v>
      </c>
      <c r="AC120" s="22" t="s">
        <v>613</v>
      </c>
      <c r="AD120" s="22" t="s">
        <v>2674</v>
      </c>
      <c r="AE120" s="22" t="s">
        <v>5729</v>
      </c>
      <c r="AF120" s="20" t="s">
        <v>31</v>
      </c>
      <c r="AG120" s="20" t="s">
        <v>1041</v>
      </c>
      <c r="AH120" s="20" t="s">
        <v>1041</v>
      </c>
      <c r="AI120" s="20" t="s">
        <v>6232</v>
      </c>
      <c r="AJ120" s="20" t="s">
        <v>6233</v>
      </c>
      <c r="AK120" s="20"/>
      <c r="AL120" s="20"/>
      <c r="AM120" s="20"/>
      <c r="AN120" s="20"/>
      <c r="AO120" s="20"/>
      <c r="AP120" s="20"/>
      <c r="AQ120" s="20"/>
      <c r="AR120" s="20"/>
      <c r="AS120" s="20"/>
      <c r="AT120" s="20"/>
      <c r="AU120" s="20"/>
    </row>
    <row r="121" spans="1:47" ht="15" customHeight="1" x14ac:dyDescent="0.3">
      <c r="A121" s="20">
        <v>119</v>
      </c>
      <c r="B121" s="21">
        <v>42848</v>
      </c>
      <c r="C121" s="22" t="s">
        <v>9088</v>
      </c>
      <c r="D121" s="20" t="s">
        <v>58</v>
      </c>
      <c r="E121" s="22" t="s">
        <v>9089</v>
      </c>
      <c r="F121" s="20" t="s">
        <v>7943</v>
      </c>
      <c r="G121" s="22" t="s">
        <v>241</v>
      </c>
      <c r="H121" s="22" t="s">
        <v>5745</v>
      </c>
      <c r="I121" s="20" t="s">
        <v>8077</v>
      </c>
      <c r="J121" s="20" t="s">
        <v>1041</v>
      </c>
      <c r="K121" s="22" t="s">
        <v>50</v>
      </c>
      <c r="L121" s="22" t="s">
        <v>9102</v>
      </c>
      <c r="M121" s="22" t="s">
        <v>5724</v>
      </c>
      <c r="N121" s="22" t="s">
        <v>58</v>
      </c>
      <c r="O121" s="20">
        <v>1</v>
      </c>
      <c r="P121" s="22" t="s">
        <v>7692</v>
      </c>
      <c r="Q121" s="22" t="s">
        <v>5725</v>
      </c>
      <c r="R121" s="20">
        <v>2</v>
      </c>
      <c r="S121" s="20" t="s">
        <v>8078</v>
      </c>
      <c r="T121" s="22" t="s">
        <v>9105</v>
      </c>
      <c r="U121" s="20">
        <v>2</v>
      </c>
      <c r="V121" s="20" t="s">
        <v>8079</v>
      </c>
      <c r="W121" s="20" t="s">
        <v>613</v>
      </c>
      <c r="X121" s="20" t="s">
        <v>1016</v>
      </c>
      <c r="Y121" s="22" t="s">
        <v>1041</v>
      </c>
      <c r="Z121" s="20" t="s">
        <v>1041</v>
      </c>
      <c r="AA121" s="22" t="s">
        <v>613</v>
      </c>
      <c r="AB121" s="20" t="s">
        <v>613</v>
      </c>
      <c r="AC121" s="22" t="s">
        <v>613</v>
      </c>
      <c r="AD121" s="22" t="s">
        <v>1012</v>
      </c>
      <c r="AE121" s="22" t="s">
        <v>5729</v>
      </c>
      <c r="AF121" s="20" t="s">
        <v>31</v>
      </c>
      <c r="AG121" s="20" t="s">
        <v>8080</v>
      </c>
      <c r="AH121" s="20" t="s">
        <v>8081</v>
      </c>
      <c r="AI121" s="20" t="s">
        <v>8082</v>
      </c>
      <c r="AJ121" s="20" t="s">
        <v>8083</v>
      </c>
      <c r="AK121" s="20" t="s">
        <v>8084</v>
      </c>
      <c r="AL121" s="20" t="s">
        <v>8085</v>
      </c>
      <c r="AM121" s="20" t="s">
        <v>8086</v>
      </c>
      <c r="AN121" s="20"/>
      <c r="AO121" s="20"/>
      <c r="AP121" s="20"/>
      <c r="AQ121" s="20"/>
      <c r="AR121" s="20"/>
      <c r="AS121" s="20"/>
      <c r="AT121" s="20"/>
      <c r="AU121" s="20"/>
    </row>
    <row r="122" spans="1:47" ht="15" customHeight="1" x14ac:dyDescent="0.3">
      <c r="A122" s="20">
        <v>120</v>
      </c>
      <c r="B122" s="21">
        <v>42849</v>
      </c>
      <c r="C122" s="22" t="s">
        <v>9088</v>
      </c>
      <c r="D122" s="20" t="s">
        <v>483</v>
      </c>
      <c r="E122" s="22" t="s">
        <v>9093</v>
      </c>
      <c r="F122" s="20" t="s">
        <v>483</v>
      </c>
      <c r="G122" s="22" t="s">
        <v>241</v>
      </c>
      <c r="H122" s="22" t="s">
        <v>5745</v>
      </c>
      <c r="I122" s="20" t="s">
        <v>8087</v>
      </c>
      <c r="J122" s="20" t="s">
        <v>8088</v>
      </c>
      <c r="K122" s="22" t="s">
        <v>50</v>
      </c>
      <c r="L122" s="22" t="s">
        <v>9102</v>
      </c>
      <c r="M122" s="22" t="s">
        <v>5724</v>
      </c>
      <c r="N122" s="22" t="s">
        <v>483</v>
      </c>
      <c r="O122" s="20">
        <v>1</v>
      </c>
      <c r="P122" s="22" t="s">
        <v>7692</v>
      </c>
      <c r="Q122" s="22" t="s">
        <v>5725</v>
      </c>
      <c r="R122" s="20">
        <v>2</v>
      </c>
      <c r="S122" s="20" t="s">
        <v>8089</v>
      </c>
      <c r="T122" s="22" t="s">
        <v>9104</v>
      </c>
      <c r="U122" s="20">
        <v>1</v>
      </c>
      <c r="V122" s="20" t="s">
        <v>8090</v>
      </c>
      <c r="W122" s="20" t="s">
        <v>613</v>
      </c>
      <c r="X122" s="20" t="s">
        <v>1016</v>
      </c>
      <c r="Y122" s="22" t="s">
        <v>4636</v>
      </c>
      <c r="Z122" s="20" t="s">
        <v>8091</v>
      </c>
      <c r="AA122" s="22" t="s">
        <v>613</v>
      </c>
      <c r="AB122" s="20" t="s">
        <v>613</v>
      </c>
      <c r="AC122" s="22" t="s">
        <v>613</v>
      </c>
      <c r="AD122" s="22" t="s">
        <v>2674</v>
      </c>
      <c r="AE122" s="22" t="s">
        <v>5729</v>
      </c>
      <c r="AF122" s="20" t="s">
        <v>31</v>
      </c>
      <c r="AG122" s="20" t="s">
        <v>1041</v>
      </c>
      <c r="AH122" s="20" t="s">
        <v>1041</v>
      </c>
      <c r="AI122" s="20" t="s">
        <v>8092</v>
      </c>
      <c r="AJ122" s="20" t="s">
        <v>6257</v>
      </c>
      <c r="AK122" s="20" t="s">
        <v>8093</v>
      </c>
      <c r="AL122" s="20"/>
      <c r="AM122" s="20"/>
      <c r="AN122" s="20"/>
      <c r="AO122" s="20"/>
      <c r="AP122" s="20"/>
      <c r="AQ122" s="20"/>
      <c r="AR122" s="20"/>
      <c r="AS122" s="20"/>
      <c r="AT122" s="20"/>
      <c r="AU122" s="20"/>
    </row>
    <row r="123" spans="1:47" ht="15" customHeight="1" x14ac:dyDescent="0.3">
      <c r="A123" s="20">
        <v>121</v>
      </c>
      <c r="B123" s="21">
        <v>42850</v>
      </c>
      <c r="C123" s="22" t="s">
        <v>9088</v>
      </c>
      <c r="D123" s="20" t="s">
        <v>93</v>
      </c>
      <c r="E123" s="22" t="s">
        <v>9089</v>
      </c>
      <c r="F123" s="20" t="s">
        <v>1590</v>
      </c>
      <c r="G123" s="22" t="s">
        <v>241</v>
      </c>
      <c r="H123" s="22" t="s">
        <v>5745</v>
      </c>
      <c r="I123" s="20" t="s">
        <v>7801</v>
      </c>
      <c r="J123" s="20" t="s">
        <v>7802</v>
      </c>
      <c r="K123" s="22" t="s">
        <v>50</v>
      </c>
      <c r="L123" s="22" t="s">
        <v>9102</v>
      </c>
      <c r="M123" s="22" t="s">
        <v>5724</v>
      </c>
      <c r="N123" s="22" t="s">
        <v>93</v>
      </c>
      <c r="O123" s="20">
        <v>2</v>
      </c>
      <c r="P123" s="22" t="s">
        <v>1687</v>
      </c>
      <c r="Q123" s="22" t="s">
        <v>5747</v>
      </c>
      <c r="R123" s="20">
        <v>1</v>
      </c>
      <c r="S123" s="20" t="s">
        <v>7803</v>
      </c>
      <c r="T123" s="22" t="s">
        <v>9104</v>
      </c>
      <c r="U123" s="20">
        <v>1</v>
      </c>
      <c r="V123" s="20" t="s">
        <v>7804</v>
      </c>
      <c r="W123" s="20" t="s">
        <v>613</v>
      </c>
      <c r="X123" s="20" t="s">
        <v>1041</v>
      </c>
      <c r="Y123" s="22" t="s">
        <v>1041</v>
      </c>
      <c r="Z123" s="20" t="s">
        <v>1041</v>
      </c>
      <c r="AA123" s="22" t="s">
        <v>613</v>
      </c>
      <c r="AB123" s="20" t="s">
        <v>613</v>
      </c>
      <c r="AC123" s="22" t="s">
        <v>613</v>
      </c>
      <c r="AD123" s="22" t="s">
        <v>2674</v>
      </c>
      <c r="AE123" s="22" t="s">
        <v>5729</v>
      </c>
      <c r="AF123" s="20" t="s">
        <v>31</v>
      </c>
      <c r="AG123" s="20" t="s">
        <v>1041</v>
      </c>
      <c r="AH123" s="20" t="s">
        <v>1041</v>
      </c>
      <c r="AI123" s="20" t="s">
        <v>7805</v>
      </c>
      <c r="AJ123" s="20" t="s">
        <v>7806</v>
      </c>
      <c r="AK123" s="20"/>
      <c r="AL123" s="20"/>
      <c r="AM123" s="20"/>
      <c r="AN123" s="20"/>
      <c r="AO123" s="20"/>
      <c r="AP123" s="20"/>
      <c r="AQ123" s="20"/>
      <c r="AR123" s="20"/>
      <c r="AS123" s="20"/>
      <c r="AT123" s="20"/>
      <c r="AU123" s="20"/>
    </row>
    <row r="124" spans="1:47" ht="15" customHeight="1" x14ac:dyDescent="0.3">
      <c r="A124" s="20">
        <v>122</v>
      </c>
      <c r="B124" s="21">
        <v>42851</v>
      </c>
      <c r="C124" s="22" t="s">
        <v>9088</v>
      </c>
      <c r="D124" s="20" t="s">
        <v>106</v>
      </c>
      <c r="E124" s="22" t="s">
        <v>9089</v>
      </c>
      <c r="F124" s="20" t="s">
        <v>1799</v>
      </c>
      <c r="G124" s="22" t="s">
        <v>1597</v>
      </c>
      <c r="H124" s="22" t="s">
        <v>5745</v>
      </c>
      <c r="I124" s="20" t="s">
        <v>6234</v>
      </c>
      <c r="J124" s="20" t="s">
        <v>6235</v>
      </c>
      <c r="K124" s="22" t="s">
        <v>50</v>
      </c>
      <c r="L124" s="22" t="s">
        <v>9102</v>
      </c>
      <c r="M124" s="22" t="s">
        <v>5724</v>
      </c>
      <c r="N124" s="22" t="s">
        <v>106</v>
      </c>
      <c r="O124" s="20">
        <v>3</v>
      </c>
      <c r="P124" s="22" t="s">
        <v>34</v>
      </c>
      <c r="Q124" s="22" t="s">
        <v>1168</v>
      </c>
      <c r="R124" s="20">
        <v>4</v>
      </c>
      <c r="S124" s="20" t="s">
        <v>6236</v>
      </c>
      <c r="T124" s="22" t="s">
        <v>9104</v>
      </c>
      <c r="U124" s="20">
        <v>1</v>
      </c>
      <c r="V124" s="20" t="s">
        <v>6237</v>
      </c>
      <c r="W124" s="20" t="s">
        <v>613</v>
      </c>
      <c r="X124" s="20" t="s">
        <v>1041</v>
      </c>
      <c r="Y124" s="22" t="s">
        <v>1041</v>
      </c>
      <c r="Z124" s="20" t="s">
        <v>1041</v>
      </c>
      <c r="AA124" s="22" t="s">
        <v>5865</v>
      </c>
      <c r="AB124" s="20">
        <v>800000</v>
      </c>
      <c r="AC124" s="22" t="s">
        <v>37</v>
      </c>
      <c r="AD124" s="22" t="s">
        <v>2674</v>
      </c>
      <c r="AE124" s="22" t="s">
        <v>5729</v>
      </c>
      <c r="AF124" s="20" t="s">
        <v>31</v>
      </c>
      <c r="AG124" s="20" t="s">
        <v>6238</v>
      </c>
      <c r="AH124" s="20" t="s">
        <v>1041</v>
      </c>
      <c r="AI124" s="20" t="s">
        <v>6239</v>
      </c>
      <c r="AJ124" s="20" t="s">
        <v>6240</v>
      </c>
      <c r="AK124" s="20"/>
      <c r="AL124" s="20"/>
      <c r="AM124" s="20"/>
      <c r="AN124" s="20"/>
      <c r="AO124" s="20"/>
      <c r="AP124" s="20"/>
      <c r="AQ124" s="20"/>
      <c r="AR124" s="20"/>
      <c r="AS124" s="20"/>
      <c r="AT124" s="20"/>
      <c r="AU124" s="20"/>
    </row>
    <row r="125" spans="1:47" ht="15" customHeight="1" x14ac:dyDescent="0.3">
      <c r="A125" s="20">
        <v>123</v>
      </c>
      <c r="B125" s="21">
        <v>42852</v>
      </c>
      <c r="C125" s="22" t="s">
        <v>9088</v>
      </c>
      <c r="D125" s="20" t="s">
        <v>200</v>
      </c>
      <c r="E125" s="22" t="s">
        <v>9090</v>
      </c>
      <c r="F125" s="20" t="s">
        <v>8094</v>
      </c>
      <c r="G125" s="22" t="s">
        <v>1014</v>
      </c>
      <c r="H125" s="22" t="s">
        <v>5795</v>
      </c>
      <c r="I125" s="20" t="s">
        <v>5794</v>
      </c>
      <c r="J125" s="20" t="s">
        <v>8095</v>
      </c>
      <c r="K125" s="22" t="s">
        <v>50</v>
      </c>
      <c r="L125" s="22" t="s">
        <v>9100</v>
      </c>
      <c r="M125" s="22" t="s">
        <v>5724</v>
      </c>
      <c r="N125" s="22" t="s">
        <v>200</v>
      </c>
      <c r="O125" s="20">
        <v>1</v>
      </c>
      <c r="P125" s="22" t="s">
        <v>7692</v>
      </c>
      <c r="Q125" s="22" t="s">
        <v>1168</v>
      </c>
      <c r="R125" s="20">
        <v>4</v>
      </c>
      <c r="S125" s="20" t="s">
        <v>8096</v>
      </c>
      <c r="T125" s="22" t="s">
        <v>9104</v>
      </c>
      <c r="U125" s="20">
        <v>1</v>
      </c>
      <c r="V125" s="20" t="s">
        <v>8097</v>
      </c>
      <c r="W125" s="20" t="s">
        <v>613</v>
      </c>
      <c r="X125" s="20" t="s">
        <v>1014</v>
      </c>
      <c r="Y125" s="22" t="s">
        <v>1041</v>
      </c>
      <c r="Z125" s="20" t="s">
        <v>1041</v>
      </c>
      <c r="AA125" s="22" t="s">
        <v>613</v>
      </c>
      <c r="AB125" s="20" t="s">
        <v>613</v>
      </c>
      <c r="AC125" s="22" t="s">
        <v>613</v>
      </c>
      <c r="AD125" s="22" t="s">
        <v>2674</v>
      </c>
      <c r="AE125" s="22" t="s">
        <v>5729</v>
      </c>
      <c r="AF125" s="20" t="s">
        <v>31</v>
      </c>
      <c r="AG125" s="20" t="s">
        <v>1041</v>
      </c>
      <c r="AH125" s="20" t="s">
        <v>1041</v>
      </c>
      <c r="AI125" s="20" t="s">
        <v>8098</v>
      </c>
      <c r="AJ125" s="20" t="s">
        <v>8099</v>
      </c>
      <c r="AK125" s="20"/>
      <c r="AL125" s="20"/>
      <c r="AM125" s="20"/>
      <c r="AN125" s="20"/>
      <c r="AO125" s="20"/>
      <c r="AP125" s="20"/>
      <c r="AQ125" s="20"/>
      <c r="AR125" s="20"/>
      <c r="AS125" s="20"/>
      <c r="AT125" s="20"/>
      <c r="AU125" s="20"/>
    </row>
    <row r="126" spans="1:47" ht="15" customHeight="1" x14ac:dyDescent="0.3">
      <c r="A126" s="20">
        <v>124</v>
      </c>
      <c r="B126" s="21">
        <v>42853</v>
      </c>
      <c r="C126" s="22" t="s">
        <v>9088</v>
      </c>
      <c r="D126" s="20" t="s">
        <v>2208</v>
      </c>
      <c r="E126" s="22" t="s">
        <v>9093</v>
      </c>
      <c r="F126" s="20" t="s">
        <v>1041</v>
      </c>
      <c r="G126" s="22" t="s">
        <v>1014</v>
      </c>
      <c r="H126" s="22" t="s">
        <v>5795</v>
      </c>
      <c r="I126" s="20" t="s">
        <v>5794</v>
      </c>
      <c r="J126" s="20" t="s">
        <v>8100</v>
      </c>
      <c r="K126" s="22" t="s">
        <v>50</v>
      </c>
      <c r="L126" s="22" t="s">
        <v>50</v>
      </c>
      <c r="M126" s="22" t="s">
        <v>5724</v>
      </c>
      <c r="N126" s="22" t="s">
        <v>2208</v>
      </c>
      <c r="O126" s="20">
        <v>1</v>
      </c>
      <c r="P126" s="22" t="s">
        <v>7692</v>
      </c>
      <c r="Q126" s="22" t="s">
        <v>9103</v>
      </c>
      <c r="R126" s="20">
        <v>3</v>
      </c>
      <c r="S126" s="20" t="s">
        <v>1041</v>
      </c>
      <c r="T126" s="22" t="s">
        <v>9104</v>
      </c>
      <c r="U126" s="20">
        <v>1</v>
      </c>
      <c r="V126" s="20" t="s">
        <v>8101</v>
      </c>
      <c r="W126" s="20" t="s">
        <v>613</v>
      </c>
      <c r="X126" s="20" t="s">
        <v>1014</v>
      </c>
      <c r="Y126" s="22" t="s">
        <v>1041</v>
      </c>
      <c r="Z126" s="20" t="s">
        <v>1041</v>
      </c>
      <c r="AA126" s="22" t="s">
        <v>613</v>
      </c>
      <c r="AB126" s="20" t="s">
        <v>613</v>
      </c>
      <c r="AC126" s="22" t="s">
        <v>613</v>
      </c>
      <c r="AD126" s="22" t="s">
        <v>2674</v>
      </c>
      <c r="AE126" s="22" t="s">
        <v>5729</v>
      </c>
      <c r="AF126" s="20" t="s">
        <v>31</v>
      </c>
      <c r="AG126" s="20" t="s">
        <v>1041</v>
      </c>
      <c r="AH126" s="20" t="s">
        <v>1041</v>
      </c>
      <c r="AI126" s="20" t="s">
        <v>8102</v>
      </c>
      <c r="AJ126" s="20" t="s">
        <v>8103</v>
      </c>
      <c r="AK126" s="20"/>
      <c r="AL126" s="20"/>
      <c r="AM126" s="20"/>
      <c r="AN126" s="20"/>
      <c r="AO126" s="20"/>
      <c r="AP126" s="20"/>
      <c r="AQ126" s="20"/>
      <c r="AR126" s="20"/>
      <c r="AS126" s="20"/>
      <c r="AT126" s="20"/>
      <c r="AU126" s="20"/>
    </row>
    <row r="127" spans="1:47" ht="15" customHeight="1" x14ac:dyDescent="0.3">
      <c r="A127" s="20">
        <v>125</v>
      </c>
      <c r="B127" s="21">
        <v>42853</v>
      </c>
      <c r="C127" s="22" t="s">
        <v>9088</v>
      </c>
      <c r="D127" s="20" t="s">
        <v>61</v>
      </c>
      <c r="E127" s="22" t="s">
        <v>9094</v>
      </c>
      <c r="F127" s="20" t="s">
        <v>523</v>
      </c>
      <c r="G127" s="22" t="s">
        <v>1597</v>
      </c>
      <c r="H127" s="22" t="s">
        <v>5745</v>
      </c>
      <c r="I127" s="20" t="s">
        <v>6241</v>
      </c>
      <c r="J127" s="20" t="s">
        <v>6242</v>
      </c>
      <c r="K127" s="22" t="s">
        <v>9099</v>
      </c>
      <c r="L127" s="22" t="s">
        <v>9102</v>
      </c>
      <c r="M127" s="22" t="s">
        <v>5724</v>
      </c>
      <c r="N127" s="22" t="s">
        <v>61</v>
      </c>
      <c r="O127" s="20">
        <v>3</v>
      </c>
      <c r="P127" s="22" t="s">
        <v>34</v>
      </c>
      <c r="Q127" s="22" t="s">
        <v>1168</v>
      </c>
      <c r="R127" s="20">
        <v>5</v>
      </c>
      <c r="S127" s="20" t="s">
        <v>6243</v>
      </c>
      <c r="T127" s="22" t="s">
        <v>9104</v>
      </c>
      <c r="U127" s="20">
        <v>1</v>
      </c>
      <c r="V127" s="20" t="s">
        <v>6244</v>
      </c>
      <c r="W127" s="20" t="s">
        <v>613</v>
      </c>
      <c r="X127" s="20" t="s">
        <v>1041</v>
      </c>
      <c r="Y127" s="22" t="s">
        <v>1041</v>
      </c>
      <c r="Z127" s="20" t="s">
        <v>1041</v>
      </c>
      <c r="AA127" s="22" t="s">
        <v>1041</v>
      </c>
      <c r="AB127" s="20" t="s">
        <v>1041</v>
      </c>
      <c r="AC127" s="22" t="s">
        <v>37</v>
      </c>
      <c r="AD127" s="22" t="s">
        <v>1012</v>
      </c>
      <c r="AE127" s="22" t="s">
        <v>5729</v>
      </c>
      <c r="AF127" s="20" t="s">
        <v>31</v>
      </c>
      <c r="AG127" s="20" t="s">
        <v>6245</v>
      </c>
      <c r="AH127" s="20" t="s">
        <v>1041</v>
      </c>
      <c r="AI127" s="20" t="s">
        <v>6246</v>
      </c>
      <c r="AJ127" s="20" t="s">
        <v>6247</v>
      </c>
      <c r="AK127" s="20" t="s">
        <v>6248</v>
      </c>
      <c r="AL127" s="20" t="s">
        <v>6249</v>
      </c>
      <c r="AM127" s="20"/>
      <c r="AN127" s="20"/>
      <c r="AO127" s="20"/>
      <c r="AP127" s="20"/>
      <c r="AQ127" s="20"/>
      <c r="AR127" s="20"/>
      <c r="AS127" s="20"/>
      <c r="AT127" s="20"/>
      <c r="AU127" s="20"/>
    </row>
    <row r="128" spans="1:47" ht="15" customHeight="1" x14ac:dyDescent="0.3">
      <c r="A128" s="20">
        <v>126</v>
      </c>
      <c r="B128" s="21">
        <v>42859</v>
      </c>
      <c r="C128" s="22" t="s">
        <v>9088</v>
      </c>
      <c r="D128" s="20" t="s">
        <v>58</v>
      </c>
      <c r="E128" s="22" t="s">
        <v>9089</v>
      </c>
      <c r="F128" s="20" t="s">
        <v>456</v>
      </c>
      <c r="G128" s="22" t="s">
        <v>241</v>
      </c>
      <c r="H128" s="22" t="s">
        <v>5745</v>
      </c>
      <c r="I128" s="20" t="s">
        <v>8104</v>
      </c>
      <c r="J128" s="20" t="s">
        <v>8105</v>
      </c>
      <c r="K128" s="22" t="s">
        <v>2084</v>
      </c>
      <c r="L128" s="22" t="s">
        <v>9102</v>
      </c>
      <c r="M128" s="22" t="s">
        <v>5724</v>
      </c>
      <c r="N128" s="22" t="s">
        <v>58</v>
      </c>
      <c r="O128" s="20">
        <v>1</v>
      </c>
      <c r="P128" s="22" t="s">
        <v>7692</v>
      </c>
      <c r="Q128" s="22" t="s">
        <v>1168</v>
      </c>
      <c r="R128" s="20">
        <v>4</v>
      </c>
      <c r="S128" s="20" t="s">
        <v>8106</v>
      </c>
      <c r="T128" s="22" t="s">
        <v>9104</v>
      </c>
      <c r="U128" s="20">
        <v>1</v>
      </c>
      <c r="V128" s="20" t="s">
        <v>8107</v>
      </c>
      <c r="W128" s="20" t="s">
        <v>613</v>
      </c>
      <c r="X128" s="20" t="s">
        <v>1041</v>
      </c>
      <c r="Y128" s="22" t="s">
        <v>4636</v>
      </c>
      <c r="Z128" s="20" t="s">
        <v>6333</v>
      </c>
      <c r="AA128" s="22" t="s">
        <v>9115</v>
      </c>
      <c r="AB128" s="20">
        <v>10000</v>
      </c>
      <c r="AC128" s="22" t="s">
        <v>37</v>
      </c>
      <c r="AD128" s="22" t="s">
        <v>1012</v>
      </c>
      <c r="AE128" s="22" t="s">
        <v>5729</v>
      </c>
      <c r="AF128" s="20" t="s">
        <v>31</v>
      </c>
      <c r="AG128" s="20" t="s">
        <v>1041</v>
      </c>
      <c r="AH128" s="20" t="s">
        <v>1041</v>
      </c>
      <c r="AI128" s="20" t="s">
        <v>8108</v>
      </c>
      <c r="AJ128" s="20" t="s">
        <v>8109</v>
      </c>
      <c r="AK128" s="20" t="s">
        <v>8110</v>
      </c>
      <c r="AL128" s="20" t="s">
        <v>8111</v>
      </c>
      <c r="AM128" s="20"/>
      <c r="AN128" s="20"/>
      <c r="AO128" s="20"/>
      <c r="AP128" s="20"/>
      <c r="AQ128" s="20"/>
      <c r="AR128" s="20"/>
      <c r="AS128" s="20"/>
      <c r="AT128" s="20"/>
      <c r="AU128" s="20"/>
    </row>
    <row r="129" spans="1:47" ht="15" customHeight="1" x14ac:dyDescent="0.3">
      <c r="A129" s="20">
        <v>127</v>
      </c>
      <c r="B129" s="21">
        <v>42862</v>
      </c>
      <c r="C129" s="22" t="s">
        <v>9088</v>
      </c>
      <c r="D129" s="20" t="s">
        <v>57</v>
      </c>
      <c r="E129" s="22" t="s">
        <v>9091</v>
      </c>
      <c r="F129" s="20" t="s">
        <v>1805</v>
      </c>
      <c r="G129" s="22" t="s">
        <v>1014</v>
      </c>
      <c r="H129" s="22" t="s">
        <v>5795</v>
      </c>
      <c r="I129" s="20" t="s">
        <v>5794</v>
      </c>
      <c r="J129" s="20" t="s">
        <v>8813</v>
      </c>
      <c r="K129" s="22" t="s">
        <v>50</v>
      </c>
      <c r="L129" s="22" t="s">
        <v>50</v>
      </c>
      <c r="M129" s="22" t="s">
        <v>5724</v>
      </c>
      <c r="N129" s="22" t="s">
        <v>57</v>
      </c>
      <c r="O129" s="20">
        <v>1</v>
      </c>
      <c r="P129" s="22" t="s">
        <v>9109</v>
      </c>
      <c r="Q129" s="22" t="s">
        <v>9103</v>
      </c>
      <c r="R129" s="20">
        <v>3</v>
      </c>
      <c r="S129" s="20" t="s">
        <v>8814</v>
      </c>
      <c r="T129" s="22" t="s">
        <v>9104</v>
      </c>
      <c r="U129" s="20">
        <v>1</v>
      </c>
      <c r="V129" s="20" t="s">
        <v>8815</v>
      </c>
      <c r="W129" s="20" t="s">
        <v>2408</v>
      </c>
      <c r="X129" s="20" t="s">
        <v>613</v>
      </c>
      <c r="Y129" s="22" t="s">
        <v>1041</v>
      </c>
      <c r="Z129" s="20" t="s">
        <v>1041</v>
      </c>
      <c r="AA129" s="22" t="s">
        <v>613</v>
      </c>
      <c r="AB129" s="20" t="s">
        <v>613</v>
      </c>
      <c r="AC129" s="22" t="s">
        <v>613</v>
      </c>
      <c r="AD129" s="22" t="s">
        <v>1012</v>
      </c>
      <c r="AE129" s="22" t="s">
        <v>5729</v>
      </c>
      <c r="AF129" s="20" t="s">
        <v>31</v>
      </c>
      <c r="AG129" s="20" t="s">
        <v>1041</v>
      </c>
      <c r="AH129" s="20" t="s">
        <v>1041</v>
      </c>
      <c r="AI129" s="20" t="s">
        <v>8816</v>
      </c>
      <c r="AJ129" s="20" t="s">
        <v>8817</v>
      </c>
      <c r="AK129" s="20"/>
      <c r="AL129" s="20"/>
      <c r="AM129" s="20"/>
      <c r="AN129" s="20"/>
      <c r="AO129" s="20"/>
      <c r="AP129" s="20"/>
      <c r="AQ129" s="20"/>
      <c r="AR129" s="20"/>
      <c r="AS129" s="20"/>
      <c r="AT129" s="20"/>
      <c r="AU129" s="20"/>
    </row>
    <row r="130" spans="1:47" ht="15" customHeight="1" x14ac:dyDescent="0.3">
      <c r="A130" s="20">
        <v>128</v>
      </c>
      <c r="B130" s="21">
        <v>42862</v>
      </c>
      <c r="C130" s="22" t="s">
        <v>9088</v>
      </c>
      <c r="D130" s="20" t="s">
        <v>61</v>
      </c>
      <c r="E130" s="22" t="s">
        <v>9094</v>
      </c>
      <c r="F130" s="20" t="s">
        <v>484</v>
      </c>
      <c r="G130" s="22" t="s">
        <v>1597</v>
      </c>
      <c r="H130" s="22" t="s">
        <v>5745</v>
      </c>
      <c r="I130" s="20" t="s">
        <v>8112</v>
      </c>
      <c r="J130" s="20" t="s">
        <v>8113</v>
      </c>
      <c r="K130" s="22" t="s">
        <v>50</v>
      </c>
      <c r="L130" s="22" t="s">
        <v>9102</v>
      </c>
      <c r="M130" s="22" t="s">
        <v>5724</v>
      </c>
      <c r="N130" s="22" t="s">
        <v>61</v>
      </c>
      <c r="O130" s="20">
        <v>1</v>
      </c>
      <c r="P130" s="22" t="s">
        <v>7692</v>
      </c>
      <c r="Q130" s="22" t="s">
        <v>5725</v>
      </c>
      <c r="R130" s="20">
        <v>2</v>
      </c>
      <c r="S130" s="20" t="s">
        <v>8114</v>
      </c>
      <c r="T130" s="22" t="s">
        <v>9104</v>
      </c>
      <c r="U130" s="20">
        <v>1</v>
      </c>
      <c r="V130" s="20" t="s">
        <v>8115</v>
      </c>
      <c r="W130" s="20" t="s">
        <v>613</v>
      </c>
      <c r="X130" s="20" t="s">
        <v>1041</v>
      </c>
      <c r="Y130" s="22" t="s">
        <v>1041</v>
      </c>
      <c r="Z130" s="20" t="s">
        <v>1041</v>
      </c>
      <c r="AA130" s="22" t="s">
        <v>9114</v>
      </c>
      <c r="AB130" s="20">
        <v>1500000</v>
      </c>
      <c r="AC130" s="22" t="s">
        <v>37</v>
      </c>
      <c r="AD130" s="22" t="s">
        <v>1012</v>
      </c>
      <c r="AE130" s="22" t="s">
        <v>5729</v>
      </c>
      <c r="AF130" s="20" t="s">
        <v>31</v>
      </c>
      <c r="AG130" s="20" t="s">
        <v>8116</v>
      </c>
      <c r="AH130" s="20" t="s">
        <v>1041</v>
      </c>
      <c r="AI130" s="20" t="s">
        <v>9302</v>
      </c>
      <c r="AJ130" s="20" t="s">
        <v>8117</v>
      </c>
      <c r="AK130" s="20" t="s">
        <v>8118</v>
      </c>
      <c r="AL130" s="20" t="s">
        <v>8119</v>
      </c>
      <c r="AM130" s="20"/>
      <c r="AN130" s="20"/>
      <c r="AO130" s="20"/>
      <c r="AP130" s="20"/>
      <c r="AQ130" s="20"/>
      <c r="AR130" s="20"/>
      <c r="AS130" s="20"/>
      <c r="AT130" s="20"/>
      <c r="AU130" s="20"/>
    </row>
    <row r="131" spans="1:47" ht="15" customHeight="1" x14ac:dyDescent="0.3">
      <c r="A131" s="20">
        <v>129</v>
      </c>
      <c r="B131" s="21">
        <v>42863</v>
      </c>
      <c r="C131" s="22" t="s">
        <v>9088</v>
      </c>
      <c r="D131" s="20" t="s">
        <v>53</v>
      </c>
      <c r="E131" s="22" t="s">
        <v>9092</v>
      </c>
      <c r="F131" s="20" t="s">
        <v>6250</v>
      </c>
      <c r="G131" s="22" t="s">
        <v>9097</v>
      </c>
      <c r="H131" s="22" t="s">
        <v>9098</v>
      </c>
      <c r="I131" s="20" t="s">
        <v>6251</v>
      </c>
      <c r="J131" s="20" t="s">
        <v>1041</v>
      </c>
      <c r="K131" s="22" t="s">
        <v>50</v>
      </c>
      <c r="L131" s="22" t="s">
        <v>50</v>
      </c>
      <c r="M131" s="22" t="s">
        <v>5786</v>
      </c>
      <c r="N131" s="22" t="s">
        <v>61</v>
      </c>
      <c r="O131" s="20">
        <v>3</v>
      </c>
      <c r="P131" s="22" t="s">
        <v>34</v>
      </c>
      <c r="Q131" s="22" t="s">
        <v>5747</v>
      </c>
      <c r="R131" s="20">
        <v>1</v>
      </c>
      <c r="S131" s="20" t="s">
        <v>6252</v>
      </c>
      <c r="T131" s="22" t="s">
        <v>9104</v>
      </c>
      <c r="U131" s="20">
        <v>1</v>
      </c>
      <c r="V131" s="20" t="s">
        <v>6253</v>
      </c>
      <c r="W131" s="20" t="s">
        <v>613</v>
      </c>
      <c r="X131" s="20" t="s">
        <v>1041</v>
      </c>
      <c r="Y131" s="22" t="s">
        <v>1041</v>
      </c>
      <c r="Z131" s="20" t="s">
        <v>1041</v>
      </c>
      <c r="AA131" s="22" t="s">
        <v>613</v>
      </c>
      <c r="AB131" s="20" t="s">
        <v>613</v>
      </c>
      <c r="AC131" s="22" t="s">
        <v>613</v>
      </c>
      <c r="AD131" s="22" t="s">
        <v>2674</v>
      </c>
      <c r="AE131" s="22" t="s">
        <v>5729</v>
      </c>
      <c r="AF131" s="20" t="s">
        <v>31</v>
      </c>
      <c r="AG131" s="20" t="s">
        <v>6254</v>
      </c>
      <c r="AH131" s="20" t="s">
        <v>1041</v>
      </c>
      <c r="AI131" s="20" t="s">
        <v>6255</v>
      </c>
      <c r="AJ131" s="20" t="s">
        <v>6256</v>
      </c>
      <c r="AK131" s="20" t="s">
        <v>6257</v>
      </c>
      <c r="AL131" s="20"/>
      <c r="AM131" s="20"/>
      <c r="AN131" s="20"/>
      <c r="AO131" s="20"/>
      <c r="AP131" s="20"/>
      <c r="AQ131" s="20"/>
      <c r="AR131" s="20"/>
      <c r="AS131" s="20"/>
      <c r="AT131" s="20"/>
      <c r="AU131" s="20"/>
    </row>
    <row r="132" spans="1:47" ht="15" customHeight="1" x14ac:dyDescent="0.3">
      <c r="A132" s="20">
        <v>130</v>
      </c>
      <c r="B132" s="21">
        <v>42865</v>
      </c>
      <c r="C132" s="22" t="s">
        <v>9088</v>
      </c>
      <c r="D132" s="20" t="s">
        <v>708</v>
      </c>
      <c r="E132" s="22" t="s">
        <v>9093</v>
      </c>
      <c r="F132" s="20" t="s">
        <v>4527</v>
      </c>
      <c r="G132" s="22" t="s">
        <v>1656</v>
      </c>
      <c r="H132" s="22" t="s">
        <v>9098</v>
      </c>
      <c r="I132" s="20" t="s">
        <v>6258</v>
      </c>
      <c r="J132" s="20" t="s">
        <v>6259</v>
      </c>
      <c r="K132" s="22" t="s">
        <v>9101</v>
      </c>
      <c r="L132" s="22" t="s">
        <v>50</v>
      </c>
      <c r="M132" s="22" t="s">
        <v>5724</v>
      </c>
      <c r="N132" s="22" t="s">
        <v>708</v>
      </c>
      <c r="O132" s="20">
        <v>3</v>
      </c>
      <c r="P132" s="22" t="s">
        <v>34</v>
      </c>
      <c r="Q132" s="22" t="s">
        <v>1168</v>
      </c>
      <c r="R132" s="20">
        <v>5</v>
      </c>
      <c r="S132" s="20" t="s">
        <v>6260</v>
      </c>
      <c r="T132" s="22" t="s">
        <v>9104</v>
      </c>
      <c r="U132" s="20">
        <v>1</v>
      </c>
      <c r="V132" s="20" t="s">
        <v>6261</v>
      </c>
      <c r="W132" s="20" t="s">
        <v>613</v>
      </c>
      <c r="X132" s="20" t="s">
        <v>1041</v>
      </c>
      <c r="Y132" s="22" t="s">
        <v>1041</v>
      </c>
      <c r="Z132" s="20" t="s">
        <v>1041</v>
      </c>
      <c r="AA132" s="22" t="s">
        <v>613</v>
      </c>
      <c r="AB132" s="20" t="s">
        <v>613</v>
      </c>
      <c r="AC132" s="22" t="s">
        <v>613</v>
      </c>
      <c r="AD132" s="22" t="s">
        <v>1012</v>
      </c>
      <c r="AE132" s="22" t="s">
        <v>5729</v>
      </c>
      <c r="AF132" s="20" t="s">
        <v>31</v>
      </c>
      <c r="AG132" s="20" t="s">
        <v>6262</v>
      </c>
      <c r="AH132" s="20" t="s">
        <v>1041</v>
      </c>
      <c r="AI132" s="20" t="s">
        <v>6263</v>
      </c>
      <c r="AJ132" s="20" t="s">
        <v>6264</v>
      </c>
      <c r="AK132" s="20"/>
      <c r="AL132" s="20"/>
      <c r="AM132" s="20"/>
      <c r="AN132" s="20"/>
      <c r="AO132" s="20"/>
      <c r="AP132" s="20"/>
      <c r="AQ132" s="20"/>
      <c r="AR132" s="20"/>
      <c r="AS132" s="20"/>
      <c r="AT132" s="20"/>
      <c r="AU132" s="20"/>
    </row>
    <row r="133" spans="1:47" ht="15" customHeight="1" x14ac:dyDescent="0.3">
      <c r="A133" s="20">
        <v>131</v>
      </c>
      <c r="B133" s="21">
        <v>42866</v>
      </c>
      <c r="C133" s="22" t="s">
        <v>9088</v>
      </c>
      <c r="D133" s="20" t="s">
        <v>200</v>
      </c>
      <c r="E133" s="22" t="s">
        <v>9090</v>
      </c>
      <c r="F133" s="20" t="s">
        <v>3854</v>
      </c>
      <c r="G133" s="22" t="s">
        <v>1597</v>
      </c>
      <c r="H133" s="22" t="s">
        <v>5745</v>
      </c>
      <c r="I133" s="20" t="s">
        <v>8120</v>
      </c>
      <c r="J133" s="20" t="s">
        <v>8121</v>
      </c>
      <c r="K133" s="22" t="s">
        <v>50</v>
      </c>
      <c r="L133" s="22" t="s">
        <v>9102</v>
      </c>
      <c r="M133" s="22" t="s">
        <v>5724</v>
      </c>
      <c r="N133" s="22" t="s">
        <v>200</v>
      </c>
      <c r="O133" s="20">
        <v>1</v>
      </c>
      <c r="P133" s="22" t="s">
        <v>7692</v>
      </c>
      <c r="Q133" s="22" t="s">
        <v>9103</v>
      </c>
      <c r="R133" s="20">
        <v>3</v>
      </c>
      <c r="S133" s="20" t="s">
        <v>8122</v>
      </c>
      <c r="T133" s="22" t="s">
        <v>9104</v>
      </c>
      <c r="U133" s="20">
        <v>1</v>
      </c>
      <c r="V133" s="20" t="s">
        <v>8123</v>
      </c>
      <c r="W133" s="20" t="s">
        <v>613</v>
      </c>
      <c r="X133" s="20" t="s">
        <v>1041</v>
      </c>
      <c r="Y133" s="22" t="s">
        <v>1041</v>
      </c>
      <c r="Z133" s="20" t="s">
        <v>1041</v>
      </c>
      <c r="AA133" s="22" t="s">
        <v>9116</v>
      </c>
      <c r="AB133" s="20">
        <v>300000</v>
      </c>
      <c r="AC133" s="22" t="s">
        <v>176</v>
      </c>
      <c r="AD133" s="22" t="s">
        <v>2674</v>
      </c>
      <c r="AE133" s="22" t="s">
        <v>5729</v>
      </c>
      <c r="AF133" s="20" t="s">
        <v>31</v>
      </c>
      <c r="AG133" s="20" t="s">
        <v>1041</v>
      </c>
      <c r="AH133" s="20" t="s">
        <v>1041</v>
      </c>
      <c r="AI133" s="20" t="s">
        <v>8124</v>
      </c>
      <c r="AJ133" s="20" t="s">
        <v>8125</v>
      </c>
      <c r="AK133" s="20" t="s">
        <v>8126</v>
      </c>
      <c r="AL133" s="20"/>
      <c r="AM133" s="20"/>
      <c r="AN133" s="20"/>
      <c r="AO133" s="20"/>
      <c r="AP133" s="20"/>
      <c r="AQ133" s="20"/>
      <c r="AR133" s="20"/>
      <c r="AS133" s="20"/>
      <c r="AT133" s="20"/>
      <c r="AU133" s="20"/>
    </row>
    <row r="134" spans="1:47" ht="15" customHeight="1" x14ac:dyDescent="0.3">
      <c r="A134" s="20">
        <v>132</v>
      </c>
      <c r="B134" s="21">
        <v>42869</v>
      </c>
      <c r="C134" s="22" t="s">
        <v>9088</v>
      </c>
      <c r="D134" s="20" t="s">
        <v>58</v>
      </c>
      <c r="E134" s="22" t="s">
        <v>9089</v>
      </c>
      <c r="F134" s="20" t="s">
        <v>456</v>
      </c>
      <c r="G134" s="22" t="s">
        <v>241</v>
      </c>
      <c r="H134" s="22" t="s">
        <v>5745</v>
      </c>
      <c r="I134" s="20" t="s">
        <v>6265</v>
      </c>
      <c r="J134" s="20" t="s">
        <v>1041</v>
      </c>
      <c r="K134" s="22" t="s">
        <v>50</v>
      </c>
      <c r="L134" s="22" t="s">
        <v>9102</v>
      </c>
      <c r="M134" s="22" t="s">
        <v>5724</v>
      </c>
      <c r="N134" s="22" t="s">
        <v>58</v>
      </c>
      <c r="O134" s="20">
        <v>3</v>
      </c>
      <c r="P134" s="22" t="s">
        <v>34</v>
      </c>
      <c r="Q134" s="22" t="s">
        <v>5747</v>
      </c>
      <c r="R134" s="20">
        <v>1</v>
      </c>
      <c r="S134" s="20" t="s">
        <v>6266</v>
      </c>
      <c r="T134" s="22" t="s">
        <v>9104</v>
      </c>
      <c r="U134" s="20">
        <v>1</v>
      </c>
      <c r="V134" s="20" t="s">
        <v>6267</v>
      </c>
      <c r="W134" s="20" t="s">
        <v>613</v>
      </c>
      <c r="X134" s="20" t="s">
        <v>1041</v>
      </c>
      <c r="Y134" s="22" t="s">
        <v>1041</v>
      </c>
      <c r="Z134" s="20" t="s">
        <v>1041</v>
      </c>
      <c r="AA134" s="22" t="s">
        <v>613</v>
      </c>
      <c r="AB134" s="20" t="s">
        <v>613</v>
      </c>
      <c r="AC134" s="22" t="s">
        <v>613</v>
      </c>
      <c r="AD134" s="22" t="s">
        <v>1012</v>
      </c>
      <c r="AE134" s="22" t="s">
        <v>5729</v>
      </c>
      <c r="AF134" s="20" t="s">
        <v>31</v>
      </c>
      <c r="AG134" s="20" t="s">
        <v>1041</v>
      </c>
      <c r="AH134" s="20" t="s">
        <v>1041</v>
      </c>
      <c r="AI134" s="20" t="s">
        <v>6268</v>
      </c>
      <c r="AJ134" s="20" t="s">
        <v>6269</v>
      </c>
      <c r="AK134" s="20" t="s">
        <v>6270</v>
      </c>
      <c r="AL134" s="20"/>
      <c r="AM134" s="20"/>
      <c r="AN134" s="20"/>
      <c r="AO134" s="20"/>
      <c r="AP134" s="20"/>
      <c r="AQ134" s="20"/>
      <c r="AR134" s="20"/>
      <c r="AS134" s="20"/>
      <c r="AT134" s="20"/>
      <c r="AU134" s="20"/>
    </row>
    <row r="135" spans="1:47" ht="15" customHeight="1" x14ac:dyDescent="0.3">
      <c r="A135" s="20">
        <v>133</v>
      </c>
      <c r="B135" s="21">
        <v>42870</v>
      </c>
      <c r="C135" s="22" t="s">
        <v>9088</v>
      </c>
      <c r="D135" s="20" t="s">
        <v>93</v>
      </c>
      <c r="E135" s="22" t="s">
        <v>9089</v>
      </c>
      <c r="F135" s="20" t="s">
        <v>468</v>
      </c>
      <c r="G135" s="22" t="s">
        <v>1656</v>
      </c>
      <c r="H135" s="22" t="s">
        <v>9098</v>
      </c>
      <c r="I135" s="20" t="s">
        <v>8127</v>
      </c>
      <c r="J135" s="20" t="s">
        <v>8128</v>
      </c>
      <c r="K135" s="22" t="s">
        <v>2084</v>
      </c>
      <c r="L135" s="22" t="s">
        <v>9102</v>
      </c>
      <c r="M135" s="22" t="s">
        <v>5724</v>
      </c>
      <c r="N135" s="22" t="s">
        <v>93</v>
      </c>
      <c r="O135" s="20">
        <v>1</v>
      </c>
      <c r="P135" s="22" t="s">
        <v>7692</v>
      </c>
      <c r="Q135" s="22" t="s">
        <v>5725</v>
      </c>
      <c r="R135" s="20">
        <v>2</v>
      </c>
      <c r="S135" s="20" t="s">
        <v>8129</v>
      </c>
      <c r="T135" s="22" t="s">
        <v>9104</v>
      </c>
      <c r="U135" s="20">
        <v>1</v>
      </c>
      <c r="V135" s="20" t="s">
        <v>8130</v>
      </c>
      <c r="W135" s="20" t="s">
        <v>613</v>
      </c>
      <c r="X135" s="20" t="s">
        <v>1016</v>
      </c>
      <c r="Y135" s="22" t="s">
        <v>1041</v>
      </c>
      <c r="Z135" s="20" t="s">
        <v>1041</v>
      </c>
      <c r="AA135" s="22" t="s">
        <v>613</v>
      </c>
      <c r="AB135" s="20" t="s">
        <v>613</v>
      </c>
      <c r="AC135" s="22" t="s">
        <v>613</v>
      </c>
      <c r="AD135" s="22" t="s">
        <v>2674</v>
      </c>
      <c r="AE135" s="22" t="s">
        <v>5729</v>
      </c>
      <c r="AF135" s="20" t="s">
        <v>31</v>
      </c>
      <c r="AG135" s="20" t="s">
        <v>1041</v>
      </c>
      <c r="AH135" s="20" t="s">
        <v>1041</v>
      </c>
      <c r="AI135" s="20" t="s">
        <v>8131</v>
      </c>
      <c r="AJ135" s="20" t="s">
        <v>8132</v>
      </c>
      <c r="AK135" s="20"/>
      <c r="AL135" s="20"/>
      <c r="AM135" s="20"/>
      <c r="AN135" s="20"/>
      <c r="AO135" s="20"/>
      <c r="AP135" s="20"/>
      <c r="AQ135" s="20"/>
      <c r="AR135" s="20"/>
      <c r="AS135" s="20"/>
      <c r="AT135" s="20"/>
      <c r="AU135" s="20"/>
    </row>
    <row r="136" spans="1:47" ht="15" customHeight="1" x14ac:dyDescent="0.3">
      <c r="A136" s="20">
        <v>134</v>
      </c>
      <c r="B136" s="21">
        <v>42871</v>
      </c>
      <c r="C136" s="22" t="s">
        <v>9088</v>
      </c>
      <c r="D136" s="20" t="s">
        <v>61</v>
      </c>
      <c r="E136" s="22" t="s">
        <v>9094</v>
      </c>
      <c r="F136" s="20" t="s">
        <v>513</v>
      </c>
      <c r="G136" s="22" t="s">
        <v>1597</v>
      </c>
      <c r="H136" s="22" t="s">
        <v>5745</v>
      </c>
      <c r="I136" s="20" t="s">
        <v>6271</v>
      </c>
      <c r="J136" s="20" t="s">
        <v>1041</v>
      </c>
      <c r="K136" s="22" t="s">
        <v>5820</v>
      </c>
      <c r="L136" s="22" t="s">
        <v>9102</v>
      </c>
      <c r="M136" s="22" t="s">
        <v>5724</v>
      </c>
      <c r="N136" s="22" t="s">
        <v>61</v>
      </c>
      <c r="O136" s="20">
        <v>3</v>
      </c>
      <c r="P136" s="22" t="s">
        <v>34</v>
      </c>
      <c r="Q136" s="22" t="s">
        <v>1168</v>
      </c>
      <c r="R136" s="20">
        <v>6</v>
      </c>
      <c r="S136" s="20" t="s">
        <v>6272</v>
      </c>
      <c r="T136" s="22" t="s">
        <v>9104</v>
      </c>
      <c r="U136" s="20">
        <v>1</v>
      </c>
      <c r="V136" s="20" t="s">
        <v>6273</v>
      </c>
      <c r="W136" s="20" t="s">
        <v>613</v>
      </c>
      <c r="X136" s="20" t="s">
        <v>1016</v>
      </c>
      <c r="Y136" s="22" t="s">
        <v>1041</v>
      </c>
      <c r="Z136" s="20" t="s">
        <v>1041</v>
      </c>
      <c r="AA136" s="22" t="s">
        <v>9115</v>
      </c>
      <c r="AB136" s="20">
        <v>20000</v>
      </c>
      <c r="AC136" s="22" t="s">
        <v>176</v>
      </c>
      <c r="AD136" s="22" t="s">
        <v>2674</v>
      </c>
      <c r="AE136" s="22" t="s">
        <v>5729</v>
      </c>
      <c r="AF136" s="20" t="s">
        <v>31</v>
      </c>
      <c r="AG136" s="20" t="s">
        <v>6274</v>
      </c>
      <c r="AH136" s="20" t="s">
        <v>1041</v>
      </c>
      <c r="AI136" s="20" t="s">
        <v>6275</v>
      </c>
      <c r="AJ136" s="20" t="s">
        <v>6276</v>
      </c>
      <c r="AK136" s="20" t="s">
        <v>6277</v>
      </c>
      <c r="AL136" s="20" t="s">
        <v>6278</v>
      </c>
      <c r="AM136" s="20" t="s">
        <v>6279</v>
      </c>
      <c r="AN136" s="20"/>
      <c r="AO136" s="20"/>
      <c r="AP136" s="20"/>
      <c r="AQ136" s="20"/>
      <c r="AR136" s="20"/>
      <c r="AS136" s="20"/>
      <c r="AT136" s="20"/>
      <c r="AU136" s="20"/>
    </row>
    <row r="137" spans="1:47" ht="15" customHeight="1" x14ac:dyDescent="0.3">
      <c r="A137" s="20">
        <v>135</v>
      </c>
      <c r="B137" s="21">
        <v>42873</v>
      </c>
      <c r="C137" s="22" t="s">
        <v>9088</v>
      </c>
      <c r="D137" s="20" t="s">
        <v>58</v>
      </c>
      <c r="E137" s="22" t="s">
        <v>9089</v>
      </c>
      <c r="F137" s="20" t="s">
        <v>327</v>
      </c>
      <c r="G137" s="22" t="s">
        <v>241</v>
      </c>
      <c r="H137" s="22" t="s">
        <v>5745</v>
      </c>
      <c r="I137" s="20" t="s">
        <v>1415</v>
      </c>
      <c r="J137" s="20" t="s">
        <v>1041</v>
      </c>
      <c r="K137" s="22" t="s">
        <v>50</v>
      </c>
      <c r="L137" s="22" t="s">
        <v>9102</v>
      </c>
      <c r="M137" s="22" t="s">
        <v>5724</v>
      </c>
      <c r="N137" s="22" t="s">
        <v>58</v>
      </c>
      <c r="O137" s="20">
        <v>3</v>
      </c>
      <c r="P137" s="22" t="s">
        <v>34</v>
      </c>
      <c r="Q137" s="22" t="s">
        <v>5747</v>
      </c>
      <c r="R137" s="20">
        <v>1</v>
      </c>
      <c r="S137" s="20" t="s">
        <v>2429</v>
      </c>
      <c r="T137" s="22" t="s">
        <v>9105</v>
      </c>
      <c r="U137" s="20">
        <v>2</v>
      </c>
      <c r="V137" s="20" t="s">
        <v>2057</v>
      </c>
      <c r="W137" s="20" t="s">
        <v>613</v>
      </c>
      <c r="X137" s="20" t="s">
        <v>1041</v>
      </c>
      <c r="Y137" s="22" t="s">
        <v>1041</v>
      </c>
      <c r="Z137" s="20" t="s">
        <v>1041</v>
      </c>
      <c r="AA137" s="22" t="s">
        <v>613</v>
      </c>
      <c r="AB137" s="20" t="s">
        <v>613</v>
      </c>
      <c r="AC137" s="22" t="s">
        <v>613</v>
      </c>
      <c r="AD137" s="22" t="s">
        <v>2674</v>
      </c>
      <c r="AE137" s="22" t="s">
        <v>5729</v>
      </c>
      <c r="AF137" s="20" t="s">
        <v>31</v>
      </c>
      <c r="AG137" s="20" t="s">
        <v>1041</v>
      </c>
      <c r="AH137" s="20" t="s">
        <v>1041</v>
      </c>
      <c r="AI137" s="20" t="s">
        <v>6283</v>
      </c>
      <c r="AJ137" s="20" t="s">
        <v>6284</v>
      </c>
      <c r="AK137" s="20"/>
      <c r="AL137" s="20"/>
      <c r="AM137" s="20"/>
      <c r="AN137" s="20"/>
      <c r="AO137" s="20"/>
      <c r="AP137" s="20"/>
      <c r="AQ137" s="20"/>
      <c r="AR137" s="20"/>
      <c r="AS137" s="20"/>
      <c r="AT137" s="20"/>
      <c r="AU137" s="20"/>
    </row>
    <row r="138" spans="1:47" ht="15" customHeight="1" x14ac:dyDescent="0.3">
      <c r="A138" s="20">
        <v>136</v>
      </c>
      <c r="B138" s="21">
        <v>42873</v>
      </c>
      <c r="C138" s="22" t="s">
        <v>9088</v>
      </c>
      <c r="D138" s="20" t="s">
        <v>58</v>
      </c>
      <c r="E138" s="22" t="s">
        <v>9089</v>
      </c>
      <c r="F138" s="20" t="s">
        <v>544</v>
      </c>
      <c r="G138" s="22" t="s">
        <v>1597</v>
      </c>
      <c r="H138" s="22" t="s">
        <v>5745</v>
      </c>
      <c r="I138" s="20" t="s">
        <v>7807</v>
      </c>
      <c r="J138" s="20" t="s">
        <v>7808</v>
      </c>
      <c r="K138" s="22" t="s">
        <v>50</v>
      </c>
      <c r="L138" s="22" t="s">
        <v>9102</v>
      </c>
      <c r="M138" s="22" t="s">
        <v>5724</v>
      </c>
      <c r="N138" s="22" t="s">
        <v>58</v>
      </c>
      <c r="O138" s="20">
        <v>1</v>
      </c>
      <c r="P138" s="22" t="s">
        <v>1687</v>
      </c>
      <c r="Q138" s="22" t="s">
        <v>9103</v>
      </c>
      <c r="R138" s="20">
        <v>3</v>
      </c>
      <c r="S138" s="20" t="s">
        <v>2057</v>
      </c>
      <c r="T138" s="22" t="s">
        <v>9104</v>
      </c>
      <c r="U138" s="20">
        <v>1</v>
      </c>
      <c r="V138" s="20" t="s">
        <v>7809</v>
      </c>
      <c r="W138" s="20" t="s">
        <v>613</v>
      </c>
      <c r="X138" s="20" t="s">
        <v>1041</v>
      </c>
      <c r="Y138" s="22" t="s">
        <v>1041</v>
      </c>
      <c r="Z138" s="20" t="s">
        <v>1041</v>
      </c>
      <c r="AA138" s="22" t="s">
        <v>9115</v>
      </c>
      <c r="AB138" s="20">
        <v>50000</v>
      </c>
      <c r="AC138" s="22" t="s">
        <v>176</v>
      </c>
      <c r="AD138" s="22" t="s">
        <v>2674</v>
      </c>
      <c r="AE138" s="22" t="s">
        <v>5729</v>
      </c>
      <c r="AF138" s="20" t="s">
        <v>31</v>
      </c>
      <c r="AG138" s="20" t="s">
        <v>1041</v>
      </c>
      <c r="AH138" s="20" t="s">
        <v>7810</v>
      </c>
      <c r="AI138" s="20" t="s">
        <v>7811</v>
      </c>
      <c r="AJ138" s="20" t="s">
        <v>7812</v>
      </c>
      <c r="AK138" s="20"/>
      <c r="AL138" s="20"/>
      <c r="AM138" s="20"/>
      <c r="AN138" s="20"/>
      <c r="AO138" s="20"/>
      <c r="AP138" s="20"/>
      <c r="AQ138" s="20"/>
      <c r="AR138" s="20"/>
      <c r="AS138" s="20"/>
      <c r="AT138" s="20"/>
      <c r="AU138" s="20"/>
    </row>
    <row r="139" spans="1:47" ht="15" customHeight="1" x14ac:dyDescent="0.3">
      <c r="A139" s="20">
        <v>137</v>
      </c>
      <c r="B139" s="21">
        <v>42873</v>
      </c>
      <c r="C139" s="22" t="s">
        <v>9088</v>
      </c>
      <c r="D139" s="20" t="s">
        <v>93</v>
      </c>
      <c r="E139" s="22" t="s">
        <v>9089</v>
      </c>
      <c r="F139" s="20" t="s">
        <v>472</v>
      </c>
      <c r="G139" s="22" t="s">
        <v>241</v>
      </c>
      <c r="H139" s="22" t="s">
        <v>5745</v>
      </c>
      <c r="I139" s="20" t="s">
        <v>5196</v>
      </c>
      <c r="J139" s="20" t="s">
        <v>1041</v>
      </c>
      <c r="K139" s="22" t="s">
        <v>50</v>
      </c>
      <c r="L139" s="22" t="s">
        <v>9102</v>
      </c>
      <c r="M139" s="22" t="s">
        <v>5786</v>
      </c>
      <c r="N139" s="22" t="s">
        <v>58</v>
      </c>
      <c r="O139" s="20">
        <v>3</v>
      </c>
      <c r="P139" s="22" t="s">
        <v>34</v>
      </c>
      <c r="Q139" s="22" t="s">
        <v>5725</v>
      </c>
      <c r="R139" s="20">
        <v>2</v>
      </c>
      <c r="S139" s="20" t="s">
        <v>2057</v>
      </c>
      <c r="T139" s="22" t="s">
        <v>9104</v>
      </c>
      <c r="U139" s="20">
        <v>1</v>
      </c>
      <c r="V139" s="20" t="s">
        <v>6280</v>
      </c>
      <c r="W139" s="20" t="s">
        <v>613</v>
      </c>
      <c r="X139" s="20" t="s">
        <v>1041</v>
      </c>
      <c r="Y139" s="22" t="s">
        <v>1041</v>
      </c>
      <c r="Z139" s="20" t="s">
        <v>1041</v>
      </c>
      <c r="AA139" s="22" t="s">
        <v>613</v>
      </c>
      <c r="AB139" s="20" t="s">
        <v>613</v>
      </c>
      <c r="AC139" s="22" t="s">
        <v>613</v>
      </c>
      <c r="AD139" s="22" t="s">
        <v>2674</v>
      </c>
      <c r="AE139" s="22" t="s">
        <v>5729</v>
      </c>
      <c r="AF139" s="20" t="s">
        <v>31</v>
      </c>
      <c r="AG139" s="20" t="s">
        <v>1041</v>
      </c>
      <c r="AH139" s="20" t="s">
        <v>1041</v>
      </c>
      <c r="AI139" s="20" t="s">
        <v>6281</v>
      </c>
      <c r="AJ139" s="20" t="s">
        <v>6282</v>
      </c>
      <c r="AK139" s="20"/>
      <c r="AL139" s="20"/>
      <c r="AM139" s="20"/>
      <c r="AN139" s="20"/>
      <c r="AO139" s="20"/>
      <c r="AP139" s="20"/>
      <c r="AQ139" s="20"/>
      <c r="AR139" s="20"/>
      <c r="AS139" s="20"/>
      <c r="AT139" s="20"/>
      <c r="AU139" s="20"/>
    </row>
    <row r="140" spans="1:47" ht="15" customHeight="1" x14ac:dyDescent="0.3">
      <c r="A140" s="20">
        <v>138</v>
      </c>
      <c r="B140" s="21">
        <v>42874</v>
      </c>
      <c r="C140" s="22" t="s">
        <v>9088</v>
      </c>
      <c r="D140" s="20" t="s">
        <v>58</v>
      </c>
      <c r="E140" s="22" t="s">
        <v>9089</v>
      </c>
      <c r="F140" s="20" t="s">
        <v>7943</v>
      </c>
      <c r="G140" s="22" t="s">
        <v>1014</v>
      </c>
      <c r="H140" s="22" t="s">
        <v>5795</v>
      </c>
      <c r="I140" s="20" t="s">
        <v>5794</v>
      </c>
      <c r="J140" s="20" t="s">
        <v>8202</v>
      </c>
      <c r="K140" s="22" t="s">
        <v>50</v>
      </c>
      <c r="L140" s="22" t="s">
        <v>9102</v>
      </c>
      <c r="M140" s="22" t="s">
        <v>5724</v>
      </c>
      <c r="N140" s="22" t="s">
        <v>58</v>
      </c>
      <c r="O140" s="20">
        <v>1</v>
      </c>
      <c r="P140" s="22" t="s">
        <v>7692</v>
      </c>
      <c r="Q140" s="22" t="s">
        <v>1168</v>
      </c>
      <c r="R140" s="20">
        <v>4</v>
      </c>
      <c r="S140" s="20" t="s">
        <v>8203</v>
      </c>
      <c r="T140" s="22" t="s">
        <v>9104</v>
      </c>
      <c r="U140" s="20">
        <v>1</v>
      </c>
      <c r="V140" s="20" t="s">
        <v>8204</v>
      </c>
      <c r="W140" s="20" t="s">
        <v>613</v>
      </c>
      <c r="X140" s="20" t="s">
        <v>1014</v>
      </c>
      <c r="Y140" s="22" t="s">
        <v>1041</v>
      </c>
      <c r="Z140" s="20" t="s">
        <v>1041</v>
      </c>
      <c r="AA140" s="22" t="s">
        <v>613</v>
      </c>
      <c r="AB140" s="20" t="s">
        <v>613</v>
      </c>
      <c r="AC140" s="22" t="s">
        <v>613</v>
      </c>
      <c r="AD140" s="22" t="s">
        <v>1012</v>
      </c>
      <c r="AE140" s="22" t="s">
        <v>1600</v>
      </c>
      <c r="AF140" s="20" t="s">
        <v>158</v>
      </c>
      <c r="AG140" s="20" t="s">
        <v>8169</v>
      </c>
      <c r="AH140" s="20" t="s">
        <v>8205</v>
      </c>
      <c r="AI140" s="20" t="s">
        <v>8206</v>
      </c>
      <c r="AJ140" s="20" t="s">
        <v>8207</v>
      </c>
      <c r="AK140" s="20" t="s">
        <v>8208</v>
      </c>
      <c r="AL140" s="20" t="s">
        <v>8209</v>
      </c>
      <c r="AM140" s="20"/>
      <c r="AN140" s="20"/>
      <c r="AO140" s="20"/>
      <c r="AP140" s="20"/>
      <c r="AQ140" s="20"/>
      <c r="AR140" s="20"/>
      <c r="AS140" s="20"/>
      <c r="AT140" s="20"/>
      <c r="AU140" s="20"/>
    </row>
    <row r="141" spans="1:47" ht="15" customHeight="1" x14ac:dyDescent="0.3">
      <c r="A141" s="20">
        <v>139</v>
      </c>
      <c r="B141" s="21">
        <v>42874</v>
      </c>
      <c r="C141" s="22" t="s">
        <v>9088</v>
      </c>
      <c r="D141" s="20" t="s">
        <v>58</v>
      </c>
      <c r="E141" s="22" t="s">
        <v>9089</v>
      </c>
      <c r="F141" s="20" t="s">
        <v>253</v>
      </c>
      <c r="G141" s="22" t="s">
        <v>1597</v>
      </c>
      <c r="H141" s="22" t="s">
        <v>5745</v>
      </c>
      <c r="I141" s="20" t="s">
        <v>5825</v>
      </c>
      <c r="J141" s="20" t="s">
        <v>1041</v>
      </c>
      <c r="K141" s="22" t="s">
        <v>50</v>
      </c>
      <c r="L141" s="22" t="s">
        <v>9102</v>
      </c>
      <c r="M141" s="22" t="s">
        <v>5724</v>
      </c>
      <c r="N141" s="22" t="s">
        <v>58</v>
      </c>
      <c r="O141" s="20">
        <v>3</v>
      </c>
      <c r="P141" s="22" t="s">
        <v>34</v>
      </c>
      <c r="Q141" s="22" t="s">
        <v>1168</v>
      </c>
      <c r="R141" s="20">
        <v>4</v>
      </c>
      <c r="S141" s="20" t="s">
        <v>1041</v>
      </c>
      <c r="T141" s="22" t="s">
        <v>9104</v>
      </c>
      <c r="U141" s="20">
        <v>1</v>
      </c>
      <c r="V141" s="20" t="s">
        <v>6290</v>
      </c>
      <c r="W141" s="20" t="s">
        <v>613</v>
      </c>
      <c r="X141" s="20" t="s">
        <v>1041</v>
      </c>
      <c r="Y141" s="22" t="s">
        <v>1041</v>
      </c>
      <c r="Z141" s="20" t="s">
        <v>1041</v>
      </c>
      <c r="AA141" s="22" t="s">
        <v>1041</v>
      </c>
      <c r="AB141" s="20" t="s">
        <v>1041</v>
      </c>
      <c r="AC141" s="22" t="s">
        <v>37</v>
      </c>
      <c r="AD141" s="22" t="s">
        <v>2674</v>
      </c>
      <c r="AE141" s="22" t="s">
        <v>5729</v>
      </c>
      <c r="AF141" s="20" t="s">
        <v>31</v>
      </c>
      <c r="AG141" s="20" t="s">
        <v>1041</v>
      </c>
      <c r="AH141" s="20" t="s">
        <v>1041</v>
      </c>
      <c r="AI141" s="20" t="s">
        <v>6291</v>
      </c>
      <c r="AJ141" s="20" t="s">
        <v>6292</v>
      </c>
      <c r="AK141" s="20" t="s">
        <v>6293</v>
      </c>
      <c r="AL141" s="20"/>
      <c r="AM141" s="20"/>
      <c r="AN141" s="20"/>
      <c r="AO141" s="20"/>
      <c r="AP141" s="20"/>
      <c r="AQ141" s="20"/>
      <c r="AR141" s="20"/>
      <c r="AS141" s="20"/>
      <c r="AT141" s="20"/>
      <c r="AU141" s="20"/>
    </row>
    <row r="142" spans="1:47" ht="15" customHeight="1" x14ac:dyDescent="0.3">
      <c r="A142" s="20">
        <v>140</v>
      </c>
      <c r="B142" s="21">
        <v>42874</v>
      </c>
      <c r="C142" s="22" t="s">
        <v>9088</v>
      </c>
      <c r="D142" s="20" t="s">
        <v>106</v>
      </c>
      <c r="E142" s="22" t="s">
        <v>9089</v>
      </c>
      <c r="F142" s="20" t="s">
        <v>945</v>
      </c>
      <c r="G142" s="22" t="s">
        <v>241</v>
      </c>
      <c r="H142" s="22" t="s">
        <v>5745</v>
      </c>
      <c r="I142" s="20" t="s">
        <v>6285</v>
      </c>
      <c r="J142" s="20" t="s">
        <v>1041</v>
      </c>
      <c r="K142" s="22" t="s">
        <v>50</v>
      </c>
      <c r="L142" s="22" t="s">
        <v>9102</v>
      </c>
      <c r="M142" s="22" t="s">
        <v>5724</v>
      </c>
      <c r="N142" s="22" t="s">
        <v>106</v>
      </c>
      <c r="O142" s="20">
        <v>3</v>
      </c>
      <c r="P142" s="22" t="s">
        <v>34</v>
      </c>
      <c r="Q142" s="22" t="s">
        <v>5725</v>
      </c>
      <c r="R142" s="20">
        <v>2</v>
      </c>
      <c r="S142" s="20" t="s">
        <v>6286</v>
      </c>
      <c r="T142" s="22" t="s">
        <v>9104</v>
      </c>
      <c r="U142" s="20">
        <v>1</v>
      </c>
      <c r="V142" s="20" t="s">
        <v>4795</v>
      </c>
      <c r="W142" s="20" t="s">
        <v>613</v>
      </c>
      <c r="X142" s="20" t="s">
        <v>1041</v>
      </c>
      <c r="Y142" s="22" t="s">
        <v>1041</v>
      </c>
      <c r="Z142" s="20" t="s">
        <v>1041</v>
      </c>
      <c r="AA142" s="22" t="s">
        <v>9115</v>
      </c>
      <c r="AB142" s="20">
        <v>1300</v>
      </c>
      <c r="AC142" s="22" t="s">
        <v>37</v>
      </c>
      <c r="AD142" s="22" t="s">
        <v>2674</v>
      </c>
      <c r="AE142" s="22" t="s">
        <v>5729</v>
      </c>
      <c r="AF142" s="20" t="s">
        <v>31</v>
      </c>
      <c r="AG142" s="20" t="s">
        <v>6287</v>
      </c>
      <c r="AH142" s="20" t="s">
        <v>1041</v>
      </c>
      <c r="AI142" s="20" t="s">
        <v>6288</v>
      </c>
      <c r="AJ142" s="20" t="s">
        <v>6289</v>
      </c>
      <c r="AK142" s="20"/>
      <c r="AL142" s="20"/>
      <c r="AM142" s="20"/>
      <c r="AN142" s="20"/>
      <c r="AO142" s="20"/>
      <c r="AP142" s="20"/>
      <c r="AQ142" s="20"/>
      <c r="AR142" s="20"/>
      <c r="AS142" s="20"/>
      <c r="AT142" s="20"/>
      <c r="AU142" s="20"/>
    </row>
    <row r="143" spans="1:47" ht="15" customHeight="1" x14ac:dyDescent="0.3">
      <c r="A143" s="20">
        <v>141</v>
      </c>
      <c r="B143" s="21">
        <v>42880</v>
      </c>
      <c r="C143" s="22" t="s">
        <v>9088</v>
      </c>
      <c r="D143" s="20" t="s">
        <v>58</v>
      </c>
      <c r="E143" s="22" t="s">
        <v>9089</v>
      </c>
      <c r="F143" s="20" t="s">
        <v>8888</v>
      </c>
      <c r="G143" s="22" t="s">
        <v>1055</v>
      </c>
      <c r="H143" s="22" t="s">
        <v>5745</v>
      </c>
      <c r="I143" s="20" t="s">
        <v>8979</v>
      </c>
      <c r="J143" s="20" t="s">
        <v>8980</v>
      </c>
      <c r="K143" s="22" t="s">
        <v>50</v>
      </c>
      <c r="L143" s="22" t="s">
        <v>1041</v>
      </c>
      <c r="M143" s="22" t="s">
        <v>1041</v>
      </c>
      <c r="N143" s="22" t="s">
        <v>1041</v>
      </c>
      <c r="O143" s="20">
        <v>0</v>
      </c>
      <c r="P143" s="22" t="s">
        <v>1041</v>
      </c>
      <c r="Q143" s="22" t="s">
        <v>5747</v>
      </c>
      <c r="R143" s="20">
        <v>1</v>
      </c>
      <c r="S143" s="20" t="s">
        <v>3652</v>
      </c>
      <c r="T143" s="22" t="s">
        <v>9104</v>
      </c>
      <c r="U143" s="20">
        <v>1</v>
      </c>
      <c r="V143" s="20" t="s">
        <v>8981</v>
      </c>
      <c r="W143" s="20" t="s">
        <v>613</v>
      </c>
      <c r="X143" s="20" t="s">
        <v>1041</v>
      </c>
      <c r="Y143" s="22" t="s">
        <v>1041</v>
      </c>
      <c r="Z143" s="20" t="s">
        <v>1041</v>
      </c>
      <c r="AA143" s="22" t="s">
        <v>613</v>
      </c>
      <c r="AB143" s="20" t="s">
        <v>613</v>
      </c>
      <c r="AC143" s="22" t="s">
        <v>613</v>
      </c>
      <c r="AD143" s="22" t="s">
        <v>2674</v>
      </c>
      <c r="AE143" s="22" t="s">
        <v>5729</v>
      </c>
      <c r="AF143" s="20" t="s">
        <v>31</v>
      </c>
      <c r="AG143" s="20" t="s">
        <v>8982</v>
      </c>
      <c r="AH143" s="20" t="s">
        <v>1041</v>
      </c>
      <c r="AI143" s="20" t="s">
        <v>8983</v>
      </c>
      <c r="AJ143" s="20" t="s">
        <v>8984</v>
      </c>
      <c r="AK143" s="20"/>
      <c r="AL143" s="20"/>
      <c r="AM143" s="20"/>
      <c r="AN143" s="20"/>
      <c r="AO143" s="20"/>
      <c r="AP143" s="20"/>
      <c r="AQ143" s="20"/>
      <c r="AR143" s="20"/>
      <c r="AS143" s="20"/>
      <c r="AT143" s="20"/>
      <c r="AU143" s="20"/>
    </row>
    <row r="144" spans="1:47" ht="15" customHeight="1" x14ac:dyDescent="0.3">
      <c r="A144" s="20">
        <v>142</v>
      </c>
      <c r="B144" s="21">
        <v>42880</v>
      </c>
      <c r="C144" s="22" t="s">
        <v>9088</v>
      </c>
      <c r="D144" s="20" t="s">
        <v>93</v>
      </c>
      <c r="E144" s="22" t="s">
        <v>9089</v>
      </c>
      <c r="F144" s="20" t="s">
        <v>386</v>
      </c>
      <c r="G144" s="22" t="s">
        <v>1944</v>
      </c>
      <c r="H144" s="22" t="s">
        <v>5745</v>
      </c>
      <c r="I144" s="20" t="s">
        <v>6294</v>
      </c>
      <c r="J144" s="20" t="s">
        <v>6295</v>
      </c>
      <c r="K144" s="22" t="s">
        <v>50</v>
      </c>
      <c r="L144" s="22" t="s">
        <v>50</v>
      </c>
      <c r="M144" s="22" t="s">
        <v>5724</v>
      </c>
      <c r="N144" s="22" t="s">
        <v>93</v>
      </c>
      <c r="O144" s="20">
        <v>3</v>
      </c>
      <c r="P144" s="22" t="s">
        <v>34</v>
      </c>
      <c r="Q144" s="22" t="s">
        <v>5725</v>
      </c>
      <c r="R144" s="20">
        <v>2</v>
      </c>
      <c r="S144" s="20" t="s">
        <v>6296</v>
      </c>
      <c r="T144" s="22" t="s">
        <v>9104</v>
      </c>
      <c r="U144" s="20">
        <v>1</v>
      </c>
      <c r="V144" s="20" t="s">
        <v>6297</v>
      </c>
      <c r="W144" s="20" t="s">
        <v>613</v>
      </c>
      <c r="X144" s="20" t="s">
        <v>1041</v>
      </c>
      <c r="Y144" s="22" t="s">
        <v>1041</v>
      </c>
      <c r="Z144" s="20" t="s">
        <v>1041</v>
      </c>
      <c r="AA144" s="22" t="s">
        <v>613</v>
      </c>
      <c r="AB144" s="20" t="s">
        <v>613</v>
      </c>
      <c r="AC144" s="22" t="s">
        <v>613</v>
      </c>
      <c r="AD144" s="22" t="s">
        <v>1031</v>
      </c>
      <c r="AE144" s="22" t="s">
        <v>5729</v>
      </c>
      <c r="AF144" s="20" t="s">
        <v>158</v>
      </c>
      <c r="AG144" s="20" t="s">
        <v>1041</v>
      </c>
      <c r="AH144" s="20" t="s">
        <v>1041</v>
      </c>
      <c r="AI144" s="20" t="s">
        <v>6298</v>
      </c>
      <c r="AJ144" s="20" t="s">
        <v>6299</v>
      </c>
      <c r="AK144" s="20" t="s">
        <v>6300</v>
      </c>
      <c r="AL144" s="20" t="s">
        <v>6301</v>
      </c>
      <c r="AM144" s="20" t="s">
        <v>6302</v>
      </c>
      <c r="AN144" s="20"/>
      <c r="AO144" s="20"/>
      <c r="AP144" s="20"/>
      <c r="AQ144" s="20"/>
      <c r="AR144" s="20"/>
      <c r="AS144" s="20"/>
      <c r="AT144" s="20"/>
      <c r="AU144" s="20"/>
    </row>
    <row r="145" spans="1:47" ht="15" customHeight="1" x14ac:dyDescent="0.3">
      <c r="A145" s="20">
        <v>143</v>
      </c>
      <c r="B145" s="21">
        <v>42881</v>
      </c>
      <c r="C145" s="22" t="s">
        <v>9088</v>
      </c>
      <c r="D145" s="20" t="s">
        <v>592</v>
      </c>
      <c r="E145" s="22" t="s">
        <v>9092</v>
      </c>
      <c r="F145" s="20" t="s">
        <v>6451</v>
      </c>
      <c r="G145" s="22" t="s">
        <v>1597</v>
      </c>
      <c r="H145" s="22" t="s">
        <v>5745</v>
      </c>
      <c r="I145" s="20" t="s">
        <v>8133</v>
      </c>
      <c r="J145" s="20" t="s">
        <v>8134</v>
      </c>
      <c r="K145" s="22" t="s">
        <v>50</v>
      </c>
      <c r="L145" s="22" t="s">
        <v>50</v>
      </c>
      <c r="M145" s="22" t="s">
        <v>5786</v>
      </c>
      <c r="N145" s="22" t="s">
        <v>53</v>
      </c>
      <c r="O145" s="20">
        <v>1</v>
      </c>
      <c r="P145" s="22" t="s">
        <v>7692</v>
      </c>
      <c r="Q145" s="22" t="s">
        <v>9103</v>
      </c>
      <c r="R145" s="20">
        <v>3</v>
      </c>
      <c r="S145" s="20" t="s">
        <v>8135</v>
      </c>
      <c r="T145" s="22" t="s">
        <v>9104</v>
      </c>
      <c r="U145" s="20">
        <v>1</v>
      </c>
      <c r="V145" s="20" t="s">
        <v>8136</v>
      </c>
      <c r="W145" s="20" t="s">
        <v>613</v>
      </c>
      <c r="X145" s="20" t="s">
        <v>1041</v>
      </c>
      <c r="Y145" s="22" t="s">
        <v>1041</v>
      </c>
      <c r="Z145" s="20" t="s">
        <v>1041</v>
      </c>
      <c r="AA145" s="22" t="s">
        <v>9116</v>
      </c>
      <c r="AB145" s="20">
        <v>300000</v>
      </c>
      <c r="AC145" s="22" t="s">
        <v>176</v>
      </c>
      <c r="AD145" s="22" t="s">
        <v>2674</v>
      </c>
      <c r="AE145" s="22" t="s">
        <v>5729</v>
      </c>
      <c r="AF145" s="20" t="s">
        <v>31</v>
      </c>
      <c r="AG145" s="20" t="s">
        <v>1041</v>
      </c>
      <c r="AH145" s="20" t="s">
        <v>1041</v>
      </c>
      <c r="AI145" s="20" t="s">
        <v>8137</v>
      </c>
      <c r="AJ145" s="20" t="s">
        <v>8138</v>
      </c>
      <c r="AK145" s="20" t="s">
        <v>8139</v>
      </c>
      <c r="AL145" s="20"/>
      <c r="AM145" s="20"/>
      <c r="AN145" s="20"/>
      <c r="AO145" s="20"/>
      <c r="AP145" s="20"/>
      <c r="AQ145" s="20"/>
      <c r="AR145" s="20"/>
      <c r="AS145" s="20"/>
      <c r="AT145" s="20"/>
      <c r="AU145" s="20"/>
    </row>
    <row r="146" spans="1:47" ht="15" customHeight="1" x14ac:dyDescent="0.3">
      <c r="A146" s="20">
        <v>144</v>
      </c>
      <c r="B146" s="21">
        <v>42882</v>
      </c>
      <c r="C146" s="22" t="s">
        <v>9088</v>
      </c>
      <c r="D146" s="20" t="s">
        <v>58</v>
      </c>
      <c r="E146" s="22" t="s">
        <v>9089</v>
      </c>
      <c r="F146" s="20" t="s">
        <v>256</v>
      </c>
      <c r="G146" s="22" t="s">
        <v>241</v>
      </c>
      <c r="H146" s="22" t="s">
        <v>5745</v>
      </c>
      <c r="I146" s="20" t="s">
        <v>7813</v>
      </c>
      <c r="J146" s="20" t="s">
        <v>7814</v>
      </c>
      <c r="K146" s="22" t="s">
        <v>50</v>
      </c>
      <c r="L146" s="22" t="s">
        <v>9102</v>
      </c>
      <c r="M146" s="22" t="s">
        <v>5786</v>
      </c>
      <c r="N146" s="22" t="s">
        <v>93</v>
      </c>
      <c r="O146" s="20">
        <v>1</v>
      </c>
      <c r="P146" s="22" t="s">
        <v>1687</v>
      </c>
      <c r="Q146" s="22" t="s">
        <v>5725</v>
      </c>
      <c r="R146" s="20">
        <v>2</v>
      </c>
      <c r="S146" s="20" t="s">
        <v>7815</v>
      </c>
      <c r="T146" s="22" t="s">
        <v>9104</v>
      </c>
      <c r="U146" s="20">
        <v>1</v>
      </c>
      <c r="V146" s="20" t="s">
        <v>7816</v>
      </c>
      <c r="W146" s="20" t="s">
        <v>613</v>
      </c>
      <c r="X146" s="20" t="s">
        <v>1016</v>
      </c>
      <c r="Y146" s="22" t="s">
        <v>7642</v>
      </c>
      <c r="Z146" s="20" t="s">
        <v>7817</v>
      </c>
      <c r="AA146" s="22" t="s">
        <v>9114</v>
      </c>
      <c r="AB146" s="20">
        <v>2000000</v>
      </c>
      <c r="AC146" s="22" t="s">
        <v>37</v>
      </c>
      <c r="AD146" s="22" t="s">
        <v>1012</v>
      </c>
      <c r="AE146" s="22" t="s">
        <v>5729</v>
      </c>
      <c r="AF146" s="20" t="s">
        <v>31</v>
      </c>
      <c r="AG146" s="20" t="s">
        <v>1041</v>
      </c>
      <c r="AH146" s="20" t="s">
        <v>1041</v>
      </c>
      <c r="AI146" s="20" t="s">
        <v>7818</v>
      </c>
      <c r="AJ146" s="20" t="s">
        <v>7819</v>
      </c>
      <c r="AK146" s="20" t="s">
        <v>7820</v>
      </c>
      <c r="AL146" s="20"/>
      <c r="AM146" s="20"/>
      <c r="AN146" s="20"/>
      <c r="AO146" s="20"/>
      <c r="AP146" s="20"/>
      <c r="AQ146" s="20"/>
      <c r="AR146" s="20"/>
      <c r="AS146" s="20"/>
      <c r="AT146" s="20"/>
      <c r="AU146" s="20"/>
    </row>
    <row r="147" spans="1:47" ht="15" customHeight="1" x14ac:dyDescent="0.3">
      <c r="A147" s="20">
        <v>145</v>
      </c>
      <c r="B147" s="21">
        <v>42883</v>
      </c>
      <c r="C147" s="22" t="s">
        <v>9088</v>
      </c>
      <c r="D147" s="20" t="s">
        <v>93</v>
      </c>
      <c r="E147" s="22" t="s">
        <v>9089</v>
      </c>
      <c r="F147" s="20" t="s">
        <v>1573</v>
      </c>
      <c r="G147" s="22" t="s">
        <v>241</v>
      </c>
      <c r="H147" s="22" t="s">
        <v>5745</v>
      </c>
      <c r="I147" s="20" t="s">
        <v>6314</v>
      </c>
      <c r="J147" s="20" t="s">
        <v>1041</v>
      </c>
      <c r="K147" s="22" t="s">
        <v>2084</v>
      </c>
      <c r="L147" s="22" t="s">
        <v>9102</v>
      </c>
      <c r="M147" s="22" t="s">
        <v>5724</v>
      </c>
      <c r="N147" s="22" t="s">
        <v>93</v>
      </c>
      <c r="O147" s="20">
        <v>3</v>
      </c>
      <c r="P147" s="22" t="s">
        <v>34</v>
      </c>
      <c r="Q147" s="22" t="s">
        <v>9103</v>
      </c>
      <c r="R147" s="20">
        <v>3</v>
      </c>
      <c r="S147" s="20" t="s">
        <v>6315</v>
      </c>
      <c r="T147" s="22" t="s">
        <v>9104</v>
      </c>
      <c r="U147" s="20">
        <v>1</v>
      </c>
      <c r="V147" s="20" t="s">
        <v>6316</v>
      </c>
      <c r="W147" s="20" t="s">
        <v>613</v>
      </c>
      <c r="X147" s="20" t="s">
        <v>1041</v>
      </c>
      <c r="Y147" s="22" t="s">
        <v>1041</v>
      </c>
      <c r="Z147" s="20" t="s">
        <v>1041</v>
      </c>
      <c r="AA147" s="22" t="s">
        <v>9115</v>
      </c>
      <c r="AB147" s="20">
        <v>50000</v>
      </c>
      <c r="AC147" s="22" t="s">
        <v>176</v>
      </c>
      <c r="AD147" s="22" t="s">
        <v>1012</v>
      </c>
      <c r="AE147" s="22" t="s">
        <v>5729</v>
      </c>
      <c r="AF147" s="20" t="s">
        <v>31</v>
      </c>
      <c r="AG147" s="20" t="s">
        <v>1041</v>
      </c>
      <c r="AH147" s="20" t="s">
        <v>1041</v>
      </c>
      <c r="AI147" s="20" t="s">
        <v>6317</v>
      </c>
      <c r="AJ147" s="20" t="s">
        <v>6318</v>
      </c>
      <c r="AK147" s="20" t="s">
        <v>6319</v>
      </c>
      <c r="AL147" s="20" t="s">
        <v>6320</v>
      </c>
      <c r="AM147" s="20"/>
      <c r="AN147" s="20"/>
      <c r="AO147" s="20"/>
      <c r="AP147" s="20"/>
      <c r="AQ147" s="20"/>
      <c r="AR147" s="20"/>
      <c r="AS147" s="20"/>
      <c r="AT147" s="20"/>
      <c r="AU147" s="20"/>
    </row>
    <row r="148" spans="1:47" ht="15" customHeight="1" x14ac:dyDescent="0.3">
      <c r="A148" s="20">
        <v>146</v>
      </c>
      <c r="B148" s="21">
        <v>42883</v>
      </c>
      <c r="C148" s="22" t="s">
        <v>9088</v>
      </c>
      <c r="D148" s="20" t="s">
        <v>106</v>
      </c>
      <c r="E148" s="22" t="s">
        <v>9089</v>
      </c>
      <c r="F148" s="20" t="s">
        <v>333</v>
      </c>
      <c r="G148" s="22" t="s">
        <v>1656</v>
      </c>
      <c r="H148" s="22" t="s">
        <v>9098</v>
      </c>
      <c r="I148" s="20" t="s">
        <v>6321</v>
      </c>
      <c r="J148" s="20" t="s">
        <v>6322</v>
      </c>
      <c r="K148" s="22" t="s">
        <v>9099</v>
      </c>
      <c r="L148" s="22" t="s">
        <v>9102</v>
      </c>
      <c r="M148" s="22" t="s">
        <v>5786</v>
      </c>
      <c r="N148" s="22" t="s">
        <v>93</v>
      </c>
      <c r="O148" s="20">
        <v>3</v>
      </c>
      <c r="P148" s="22" t="s">
        <v>34</v>
      </c>
      <c r="Q148" s="22" t="s">
        <v>1168</v>
      </c>
      <c r="R148" s="20">
        <v>10</v>
      </c>
      <c r="S148" s="20" t="s">
        <v>6323</v>
      </c>
      <c r="T148" s="22" t="s">
        <v>9104</v>
      </c>
      <c r="U148" s="20">
        <v>1</v>
      </c>
      <c r="V148" s="20" t="s">
        <v>6324</v>
      </c>
      <c r="W148" s="20" t="s">
        <v>613</v>
      </c>
      <c r="X148" s="20" t="s">
        <v>1041</v>
      </c>
      <c r="Y148" s="22" t="s">
        <v>1041</v>
      </c>
      <c r="Z148" s="20" t="s">
        <v>1041</v>
      </c>
      <c r="AA148" s="22" t="s">
        <v>613</v>
      </c>
      <c r="AB148" s="20" t="s">
        <v>613</v>
      </c>
      <c r="AC148" s="22" t="s">
        <v>613</v>
      </c>
      <c r="AD148" s="22" t="s">
        <v>2674</v>
      </c>
      <c r="AE148" s="22" t="s">
        <v>5729</v>
      </c>
      <c r="AF148" s="20" t="s">
        <v>31</v>
      </c>
      <c r="AG148" s="20" t="s">
        <v>1041</v>
      </c>
      <c r="AH148" s="20" t="s">
        <v>1041</v>
      </c>
      <c r="AI148" s="20" t="s">
        <v>6325</v>
      </c>
      <c r="AJ148" s="20" t="s">
        <v>6326</v>
      </c>
      <c r="AK148" s="20" t="s">
        <v>6327</v>
      </c>
      <c r="AL148" s="20" t="s">
        <v>6328</v>
      </c>
      <c r="AM148" s="20"/>
      <c r="AN148" s="20"/>
      <c r="AO148" s="20"/>
      <c r="AP148" s="20"/>
      <c r="AQ148" s="20"/>
      <c r="AR148" s="20"/>
      <c r="AS148" s="20"/>
      <c r="AT148" s="20"/>
      <c r="AU148" s="20"/>
    </row>
    <row r="149" spans="1:47" ht="15" customHeight="1" x14ac:dyDescent="0.3">
      <c r="A149" s="20">
        <v>147</v>
      </c>
      <c r="B149" s="21">
        <v>42883</v>
      </c>
      <c r="C149" s="22" t="s">
        <v>9088</v>
      </c>
      <c r="D149" s="20" t="s">
        <v>483</v>
      </c>
      <c r="E149" s="22" t="s">
        <v>9093</v>
      </c>
      <c r="F149" s="20" t="s">
        <v>6303</v>
      </c>
      <c r="G149" s="22" t="s">
        <v>1944</v>
      </c>
      <c r="H149" s="22" t="s">
        <v>5745</v>
      </c>
      <c r="I149" s="20" t="s">
        <v>6304</v>
      </c>
      <c r="J149" s="20" t="s">
        <v>6305</v>
      </c>
      <c r="K149" s="22" t="s">
        <v>50</v>
      </c>
      <c r="L149" s="22" t="s">
        <v>50</v>
      </c>
      <c r="M149" s="22" t="s">
        <v>5724</v>
      </c>
      <c r="N149" s="22" t="s">
        <v>483</v>
      </c>
      <c r="O149" s="20">
        <v>3</v>
      </c>
      <c r="P149" s="22" t="s">
        <v>34</v>
      </c>
      <c r="Q149" s="22" t="s">
        <v>5725</v>
      </c>
      <c r="R149" s="20">
        <v>2</v>
      </c>
      <c r="S149" s="20" t="s">
        <v>6306</v>
      </c>
      <c r="T149" s="22" t="s">
        <v>9104</v>
      </c>
      <c r="U149" s="20">
        <v>1</v>
      </c>
      <c r="V149" s="20" t="s">
        <v>6307</v>
      </c>
      <c r="W149" s="20" t="s">
        <v>613</v>
      </c>
      <c r="X149" s="20" t="s">
        <v>1041</v>
      </c>
      <c r="Y149" s="22" t="s">
        <v>1041</v>
      </c>
      <c r="Z149" s="20" t="s">
        <v>1041</v>
      </c>
      <c r="AA149" s="22" t="s">
        <v>613</v>
      </c>
      <c r="AB149" s="20" t="s">
        <v>613</v>
      </c>
      <c r="AC149" s="22" t="s">
        <v>613</v>
      </c>
      <c r="AD149" s="22" t="s">
        <v>2674</v>
      </c>
      <c r="AE149" s="22" t="s">
        <v>5729</v>
      </c>
      <c r="AF149" s="20" t="s">
        <v>31</v>
      </c>
      <c r="AG149" s="20" t="s">
        <v>6308</v>
      </c>
      <c r="AH149" s="20" t="s">
        <v>1041</v>
      </c>
      <c r="AI149" s="20" t="s">
        <v>6309</v>
      </c>
      <c r="AJ149" s="20" t="s">
        <v>6310</v>
      </c>
      <c r="AK149" s="20" t="s">
        <v>6311</v>
      </c>
      <c r="AL149" s="20" t="s">
        <v>6312</v>
      </c>
      <c r="AM149" s="20" t="s">
        <v>6313</v>
      </c>
      <c r="AN149" s="20"/>
      <c r="AO149" s="20"/>
      <c r="AP149" s="20"/>
      <c r="AQ149" s="20"/>
      <c r="AR149" s="20"/>
      <c r="AS149" s="20"/>
      <c r="AT149" s="20"/>
      <c r="AU149" s="20"/>
    </row>
    <row r="150" spans="1:47" ht="15" customHeight="1" x14ac:dyDescent="0.3">
      <c r="A150" s="20">
        <v>148</v>
      </c>
      <c r="B150" s="21">
        <v>42885</v>
      </c>
      <c r="C150" s="22" t="s">
        <v>9088</v>
      </c>
      <c r="D150" s="20" t="s">
        <v>427</v>
      </c>
      <c r="E150" s="22" t="s">
        <v>9091</v>
      </c>
      <c r="F150" s="20" t="s">
        <v>8851</v>
      </c>
      <c r="G150" s="22" t="s">
        <v>1597</v>
      </c>
      <c r="H150" s="22" t="s">
        <v>5745</v>
      </c>
      <c r="I150" s="20" t="s">
        <v>8688</v>
      </c>
      <c r="J150" s="20" t="s">
        <v>1041</v>
      </c>
      <c r="K150" s="22" t="s">
        <v>50</v>
      </c>
      <c r="L150" s="22" t="s">
        <v>9102</v>
      </c>
      <c r="M150" s="22" t="s">
        <v>5724</v>
      </c>
      <c r="N150" s="22" t="s">
        <v>427</v>
      </c>
      <c r="O150" s="20">
        <v>1</v>
      </c>
      <c r="P150" s="22" t="s">
        <v>9109</v>
      </c>
      <c r="Q150" s="22" t="s">
        <v>5725</v>
      </c>
      <c r="R150" s="20">
        <v>2</v>
      </c>
      <c r="S150" s="20" t="s">
        <v>8852</v>
      </c>
      <c r="T150" s="22" t="s">
        <v>9104</v>
      </c>
      <c r="U150" s="20">
        <v>1</v>
      </c>
      <c r="V150" s="20" t="s">
        <v>8853</v>
      </c>
      <c r="W150" s="20" t="s">
        <v>1017</v>
      </c>
      <c r="X150" s="20" t="s">
        <v>613</v>
      </c>
      <c r="Y150" s="22" t="s">
        <v>1041</v>
      </c>
      <c r="Z150" s="20" t="s">
        <v>1041</v>
      </c>
      <c r="AA150" s="22" t="s">
        <v>5865</v>
      </c>
      <c r="AB150" s="20">
        <v>600000</v>
      </c>
      <c r="AC150" s="22" t="s">
        <v>37</v>
      </c>
      <c r="AD150" s="22" t="s">
        <v>1012</v>
      </c>
      <c r="AE150" s="22" t="s">
        <v>5729</v>
      </c>
      <c r="AF150" s="20" t="s">
        <v>31</v>
      </c>
      <c r="AG150" s="20" t="s">
        <v>8855</v>
      </c>
      <c r="AH150" s="20" t="s">
        <v>1041</v>
      </c>
      <c r="AI150" s="20" t="s">
        <v>8856</v>
      </c>
      <c r="AJ150" s="20" t="s">
        <v>8854</v>
      </c>
      <c r="AK150" s="20" t="s">
        <v>8857</v>
      </c>
      <c r="AL150" s="20" t="s">
        <v>8858</v>
      </c>
      <c r="AM150" s="20"/>
      <c r="AN150" s="20"/>
      <c r="AO150" s="20"/>
      <c r="AP150" s="20"/>
      <c r="AQ150" s="20"/>
      <c r="AR150" s="20"/>
      <c r="AS150" s="20"/>
      <c r="AT150" s="20"/>
      <c r="AU150" s="20"/>
    </row>
    <row r="151" spans="1:47" ht="15" customHeight="1" x14ac:dyDescent="0.3">
      <c r="A151" s="20">
        <v>149</v>
      </c>
      <c r="B151" s="21">
        <v>42886</v>
      </c>
      <c r="C151" s="22" t="s">
        <v>9088</v>
      </c>
      <c r="D151" s="20" t="s">
        <v>93</v>
      </c>
      <c r="E151" s="22" t="s">
        <v>9089</v>
      </c>
      <c r="F151" s="20" t="s">
        <v>333</v>
      </c>
      <c r="G151" s="22" t="s">
        <v>241</v>
      </c>
      <c r="H151" s="22" t="s">
        <v>5745</v>
      </c>
      <c r="I151" s="20" t="s">
        <v>6329</v>
      </c>
      <c r="J151" s="20" t="s">
        <v>6330</v>
      </c>
      <c r="K151" s="22" t="s">
        <v>50</v>
      </c>
      <c r="L151" s="22" t="s">
        <v>9102</v>
      </c>
      <c r="M151" s="22" t="s">
        <v>5724</v>
      </c>
      <c r="N151" s="22" t="s">
        <v>93</v>
      </c>
      <c r="O151" s="20">
        <v>3</v>
      </c>
      <c r="P151" s="22" t="s">
        <v>34</v>
      </c>
      <c r="Q151" s="22" t="s">
        <v>1168</v>
      </c>
      <c r="R151" s="20">
        <v>5</v>
      </c>
      <c r="S151" s="20" t="s">
        <v>6331</v>
      </c>
      <c r="T151" s="22" t="s">
        <v>9104</v>
      </c>
      <c r="U151" s="20">
        <v>1</v>
      </c>
      <c r="V151" s="20" t="s">
        <v>6332</v>
      </c>
      <c r="W151" s="20" t="s">
        <v>613</v>
      </c>
      <c r="X151" s="20" t="s">
        <v>1041</v>
      </c>
      <c r="Y151" s="22" t="s">
        <v>4636</v>
      </c>
      <c r="Z151" s="20" t="s">
        <v>6333</v>
      </c>
      <c r="AA151" s="22" t="s">
        <v>9115</v>
      </c>
      <c r="AB151" s="20">
        <v>50000</v>
      </c>
      <c r="AC151" s="22" t="s">
        <v>37</v>
      </c>
      <c r="AD151" s="22" t="s">
        <v>1012</v>
      </c>
      <c r="AE151" s="22" t="s">
        <v>5729</v>
      </c>
      <c r="AF151" s="20" t="s">
        <v>31</v>
      </c>
      <c r="AG151" s="20" t="s">
        <v>1041</v>
      </c>
      <c r="AH151" s="20" t="s">
        <v>1041</v>
      </c>
      <c r="AI151" s="20" t="s">
        <v>6334</v>
      </c>
      <c r="AJ151" s="20" t="s">
        <v>6335</v>
      </c>
      <c r="AK151" s="20" t="s">
        <v>6336</v>
      </c>
      <c r="AL151" s="20" t="s">
        <v>6337</v>
      </c>
      <c r="AM151" s="20"/>
      <c r="AN151" s="20"/>
      <c r="AO151" s="20"/>
      <c r="AP151" s="20"/>
      <c r="AQ151" s="20"/>
      <c r="AR151" s="20"/>
      <c r="AS151" s="20"/>
      <c r="AT151" s="20"/>
      <c r="AU151" s="20"/>
    </row>
    <row r="152" spans="1:47" ht="15" customHeight="1" x14ac:dyDescent="0.3">
      <c r="A152" s="20">
        <v>150</v>
      </c>
      <c r="B152" s="21">
        <v>42886</v>
      </c>
      <c r="C152" s="22" t="s">
        <v>9088</v>
      </c>
      <c r="D152" s="20" t="s">
        <v>93</v>
      </c>
      <c r="E152" s="22" t="s">
        <v>9089</v>
      </c>
      <c r="F152" s="20" t="s">
        <v>269</v>
      </c>
      <c r="G152" s="22" t="s">
        <v>1597</v>
      </c>
      <c r="H152" s="22" t="s">
        <v>5745</v>
      </c>
      <c r="I152" s="20" t="s">
        <v>5948</v>
      </c>
      <c r="J152" s="20" t="s">
        <v>269</v>
      </c>
      <c r="K152" s="22" t="s">
        <v>50</v>
      </c>
      <c r="L152" s="22" t="s">
        <v>9102</v>
      </c>
      <c r="M152" s="22" t="s">
        <v>5724</v>
      </c>
      <c r="N152" s="22" t="s">
        <v>93</v>
      </c>
      <c r="O152" s="20">
        <v>1</v>
      </c>
      <c r="P152" s="22" t="s">
        <v>49</v>
      </c>
      <c r="Q152" s="22" t="s">
        <v>9103</v>
      </c>
      <c r="R152" s="20">
        <v>3</v>
      </c>
      <c r="S152" s="20" t="s">
        <v>9031</v>
      </c>
      <c r="T152" s="22" t="s">
        <v>9104</v>
      </c>
      <c r="U152" s="20">
        <v>1</v>
      </c>
      <c r="V152" s="20" t="s">
        <v>9032</v>
      </c>
      <c r="W152" s="20" t="s">
        <v>613</v>
      </c>
      <c r="X152" s="20" t="s">
        <v>1016</v>
      </c>
      <c r="Y152" s="22" t="s">
        <v>1041</v>
      </c>
      <c r="Z152" s="20" t="s">
        <v>1041</v>
      </c>
      <c r="AA152" s="22" t="s">
        <v>9114</v>
      </c>
      <c r="AB152" s="20">
        <v>5000000</v>
      </c>
      <c r="AC152" s="22" t="s">
        <v>37</v>
      </c>
      <c r="AD152" s="22" t="s">
        <v>2674</v>
      </c>
      <c r="AE152" s="22" t="s">
        <v>5729</v>
      </c>
      <c r="AF152" s="20" t="s">
        <v>31</v>
      </c>
      <c r="AG152" s="20" t="s">
        <v>1041</v>
      </c>
      <c r="AH152" s="20" t="s">
        <v>1041</v>
      </c>
      <c r="AI152" s="20" t="s">
        <v>9033</v>
      </c>
      <c r="AJ152" s="20" t="s">
        <v>9034</v>
      </c>
      <c r="AK152" s="20"/>
      <c r="AL152" s="20"/>
      <c r="AM152" s="20"/>
      <c r="AN152" s="20"/>
      <c r="AO152" s="20"/>
      <c r="AP152" s="20"/>
      <c r="AQ152" s="20"/>
      <c r="AR152" s="20"/>
      <c r="AS152" s="20"/>
      <c r="AT152" s="20"/>
      <c r="AU152" s="20"/>
    </row>
    <row r="153" spans="1:47" ht="15" customHeight="1" x14ac:dyDescent="0.3">
      <c r="A153" s="20">
        <v>151</v>
      </c>
      <c r="B153" s="21">
        <v>42887</v>
      </c>
      <c r="C153" s="22" t="s">
        <v>9088</v>
      </c>
      <c r="D153" s="20" t="s">
        <v>57</v>
      </c>
      <c r="E153" s="22" t="s">
        <v>9091</v>
      </c>
      <c r="F153" s="20" t="s">
        <v>1278</v>
      </c>
      <c r="G153" s="22" t="s">
        <v>9097</v>
      </c>
      <c r="H153" s="22" t="s">
        <v>9098</v>
      </c>
      <c r="I153" s="20" t="s">
        <v>6338</v>
      </c>
      <c r="J153" s="20" t="s">
        <v>6330</v>
      </c>
      <c r="K153" s="22" t="s">
        <v>50</v>
      </c>
      <c r="L153" s="22" t="s">
        <v>9102</v>
      </c>
      <c r="M153" s="22" t="s">
        <v>5724</v>
      </c>
      <c r="N153" s="22" t="s">
        <v>57</v>
      </c>
      <c r="O153" s="20">
        <v>3</v>
      </c>
      <c r="P153" s="22" t="s">
        <v>34</v>
      </c>
      <c r="Q153" s="22" t="s">
        <v>5747</v>
      </c>
      <c r="R153" s="20">
        <v>1</v>
      </c>
      <c r="S153" s="20" t="s">
        <v>6339</v>
      </c>
      <c r="T153" s="22" t="s">
        <v>9105</v>
      </c>
      <c r="U153" s="20">
        <v>2</v>
      </c>
      <c r="V153" s="20" t="s">
        <v>6340</v>
      </c>
      <c r="W153" s="20" t="s">
        <v>613</v>
      </c>
      <c r="X153" s="20" t="s">
        <v>1041</v>
      </c>
      <c r="Y153" s="22" t="s">
        <v>1041</v>
      </c>
      <c r="Z153" s="20" t="s">
        <v>1041</v>
      </c>
      <c r="AA153" s="22" t="s">
        <v>613</v>
      </c>
      <c r="AB153" s="20" t="s">
        <v>613</v>
      </c>
      <c r="AC153" s="22" t="s">
        <v>613</v>
      </c>
      <c r="AD153" s="22" t="s">
        <v>2674</v>
      </c>
      <c r="AE153" s="22" t="s">
        <v>5729</v>
      </c>
      <c r="AF153" s="20" t="s">
        <v>31</v>
      </c>
      <c r="AG153" s="20" t="s">
        <v>1041</v>
      </c>
      <c r="AH153" s="20" t="s">
        <v>1041</v>
      </c>
      <c r="AI153" s="20" t="s">
        <v>6341</v>
      </c>
      <c r="AJ153" s="20" t="s">
        <v>6342</v>
      </c>
      <c r="AK153" s="20"/>
      <c r="AL153" s="20"/>
      <c r="AM153" s="20"/>
      <c r="AN153" s="20"/>
      <c r="AO153" s="20"/>
      <c r="AP153" s="20"/>
      <c r="AQ153" s="20"/>
      <c r="AR153" s="20"/>
      <c r="AS153" s="20"/>
      <c r="AT153" s="20"/>
      <c r="AU153" s="20"/>
    </row>
    <row r="154" spans="1:47" ht="15" customHeight="1" x14ac:dyDescent="0.3">
      <c r="A154" s="20">
        <v>152</v>
      </c>
      <c r="B154" s="21">
        <v>42887</v>
      </c>
      <c r="C154" s="22" t="s">
        <v>9088</v>
      </c>
      <c r="D154" s="20" t="s">
        <v>27</v>
      </c>
      <c r="E154" s="22" t="s">
        <v>9090</v>
      </c>
      <c r="F154" s="20" t="s">
        <v>519</v>
      </c>
      <c r="G154" s="22" t="s">
        <v>1597</v>
      </c>
      <c r="H154" s="22" t="s">
        <v>5745</v>
      </c>
      <c r="I154" s="20" t="s">
        <v>6343</v>
      </c>
      <c r="J154" s="20" t="s">
        <v>6344</v>
      </c>
      <c r="K154" s="22" t="s">
        <v>50</v>
      </c>
      <c r="L154" s="22" t="s">
        <v>9102</v>
      </c>
      <c r="M154" s="22" t="s">
        <v>5724</v>
      </c>
      <c r="N154" s="22" t="s">
        <v>27</v>
      </c>
      <c r="O154" s="20">
        <v>3</v>
      </c>
      <c r="P154" s="22" t="s">
        <v>34</v>
      </c>
      <c r="Q154" s="22" t="s">
        <v>9103</v>
      </c>
      <c r="R154" s="20">
        <v>3</v>
      </c>
      <c r="S154" s="20" t="s">
        <v>6345</v>
      </c>
      <c r="T154" s="22" t="s">
        <v>9104</v>
      </c>
      <c r="U154" s="20">
        <v>1</v>
      </c>
      <c r="V154" s="20" t="s">
        <v>6346</v>
      </c>
      <c r="W154" s="20" t="s">
        <v>613</v>
      </c>
      <c r="X154" s="20" t="s">
        <v>1041</v>
      </c>
      <c r="Y154" s="22" t="s">
        <v>1041</v>
      </c>
      <c r="Z154" s="20" t="s">
        <v>1041</v>
      </c>
      <c r="AA154" s="22" t="s">
        <v>9114</v>
      </c>
      <c r="AB154" s="20">
        <v>5000000</v>
      </c>
      <c r="AC154" s="22" t="s">
        <v>37</v>
      </c>
      <c r="AD154" s="22" t="s">
        <v>2674</v>
      </c>
      <c r="AE154" s="22" t="s">
        <v>5729</v>
      </c>
      <c r="AF154" s="20" t="s">
        <v>31</v>
      </c>
      <c r="AG154" s="20" t="s">
        <v>1041</v>
      </c>
      <c r="AH154" s="20" t="s">
        <v>1041</v>
      </c>
      <c r="AI154" s="20" t="s">
        <v>6347</v>
      </c>
      <c r="AJ154" s="20" t="s">
        <v>6348</v>
      </c>
      <c r="AK154" s="20" t="s">
        <v>6349</v>
      </c>
      <c r="AL154" s="20"/>
      <c r="AM154" s="20"/>
      <c r="AN154" s="20"/>
      <c r="AO154" s="20"/>
      <c r="AP154" s="20"/>
      <c r="AQ154" s="20"/>
      <c r="AR154" s="20"/>
      <c r="AS154" s="20"/>
      <c r="AT154" s="20"/>
      <c r="AU154" s="20"/>
    </row>
    <row r="155" spans="1:47" ht="15" customHeight="1" x14ac:dyDescent="0.3">
      <c r="A155" s="20">
        <v>153</v>
      </c>
      <c r="B155" s="21">
        <v>42888</v>
      </c>
      <c r="C155" s="22" t="s">
        <v>9088</v>
      </c>
      <c r="D155" s="20" t="s">
        <v>93</v>
      </c>
      <c r="E155" s="22" t="s">
        <v>9089</v>
      </c>
      <c r="F155" s="20" t="s">
        <v>190</v>
      </c>
      <c r="G155" s="22" t="s">
        <v>1014</v>
      </c>
      <c r="H155" s="22" t="s">
        <v>5795</v>
      </c>
      <c r="I155" s="20" t="s">
        <v>1041</v>
      </c>
      <c r="J155" s="20" t="s">
        <v>8140</v>
      </c>
      <c r="K155" s="22" t="s">
        <v>5739</v>
      </c>
      <c r="L155" s="22" t="s">
        <v>50</v>
      </c>
      <c r="M155" s="22" t="s">
        <v>5724</v>
      </c>
      <c r="N155" s="22" t="s">
        <v>93</v>
      </c>
      <c r="O155" s="20">
        <v>1</v>
      </c>
      <c r="P155" s="22" t="s">
        <v>7692</v>
      </c>
      <c r="Q155" s="22" t="s">
        <v>5747</v>
      </c>
      <c r="R155" s="20">
        <v>1</v>
      </c>
      <c r="S155" s="20" t="s">
        <v>2057</v>
      </c>
      <c r="T155" s="22" t="s">
        <v>9104</v>
      </c>
      <c r="U155" s="20">
        <v>1</v>
      </c>
      <c r="V155" s="20" t="s">
        <v>8141</v>
      </c>
      <c r="W155" s="20" t="s">
        <v>613</v>
      </c>
      <c r="X155" s="20" t="s">
        <v>1014</v>
      </c>
      <c r="Y155" s="22" t="s">
        <v>1041</v>
      </c>
      <c r="Z155" s="20" t="s">
        <v>1041</v>
      </c>
      <c r="AA155" s="22" t="s">
        <v>613</v>
      </c>
      <c r="AB155" s="20" t="s">
        <v>613</v>
      </c>
      <c r="AC155" s="22" t="s">
        <v>613</v>
      </c>
      <c r="AD155" s="22" t="s">
        <v>2674</v>
      </c>
      <c r="AE155" s="22" t="s">
        <v>5729</v>
      </c>
      <c r="AF155" s="20" t="s">
        <v>31</v>
      </c>
      <c r="AG155" s="20" t="s">
        <v>1041</v>
      </c>
      <c r="AH155" s="20" t="s">
        <v>1041</v>
      </c>
      <c r="AI155" s="20" t="s">
        <v>8142</v>
      </c>
      <c r="AJ155" s="20" t="s">
        <v>8143</v>
      </c>
      <c r="AK155" s="20" t="s">
        <v>8144</v>
      </c>
      <c r="AL155" s="20"/>
      <c r="AM155" s="20"/>
      <c r="AN155" s="20"/>
      <c r="AO155" s="20"/>
      <c r="AP155" s="20"/>
      <c r="AQ155" s="20"/>
      <c r="AR155" s="20"/>
      <c r="AS155" s="20"/>
      <c r="AT155" s="20"/>
      <c r="AU155" s="20"/>
    </row>
    <row r="156" spans="1:47" ht="15" customHeight="1" x14ac:dyDescent="0.3">
      <c r="A156" s="20">
        <v>154</v>
      </c>
      <c r="B156" s="21">
        <v>42890</v>
      </c>
      <c r="C156" s="22" t="s">
        <v>9088</v>
      </c>
      <c r="D156" s="20" t="s">
        <v>58</v>
      </c>
      <c r="E156" s="22" t="s">
        <v>9089</v>
      </c>
      <c r="F156" s="20" t="s">
        <v>256</v>
      </c>
      <c r="G156" s="22" t="s">
        <v>241</v>
      </c>
      <c r="H156" s="22" t="s">
        <v>5745</v>
      </c>
      <c r="I156" s="20" t="s">
        <v>6350</v>
      </c>
      <c r="J156" s="20" t="s">
        <v>6351</v>
      </c>
      <c r="K156" s="22" t="s">
        <v>50</v>
      </c>
      <c r="L156" s="22" t="s">
        <v>50</v>
      </c>
      <c r="M156" s="22" t="s">
        <v>5724</v>
      </c>
      <c r="N156" s="22" t="s">
        <v>58</v>
      </c>
      <c r="O156" s="20">
        <v>3</v>
      </c>
      <c r="P156" s="22" t="s">
        <v>34</v>
      </c>
      <c r="Q156" s="22" t="s">
        <v>1168</v>
      </c>
      <c r="R156" s="20">
        <v>4</v>
      </c>
      <c r="S156" s="20" t="s">
        <v>4795</v>
      </c>
      <c r="T156" s="22" t="s">
        <v>9104</v>
      </c>
      <c r="U156" s="20">
        <v>1</v>
      </c>
      <c r="V156" s="20" t="s">
        <v>6352</v>
      </c>
      <c r="W156" s="20" t="s">
        <v>613</v>
      </c>
      <c r="X156" s="20" t="s">
        <v>1041</v>
      </c>
      <c r="Y156" s="22" t="s">
        <v>1041</v>
      </c>
      <c r="Z156" s="20" t="s">
        <v>1041</v>
      </c>
      <c r="AA156" s="22" t="s">
        <v>613</v>
      </c>
      <c r="AB156" s="20" t="s">
        <v>613</v>
      </c>
      <c r="AC156" s="22" t="s">
        <v>613</v>
      </c>
      <c r="AD156" s="22" t="s">
        <v>2674</v>
      </c>
      <c r="AE156" s="22" t="s">
        <v>5729</v>
      </c>
      <c r="AF156" s="20" t="s">
        <v>31</v>
      </c>
      <c r="AG156" s="20" t="s">
        <v>1041</v>
      </c>
      <c r="AH156" s="20" t="s">
        <v>1041</v>
      </c>
      <c r="AI156" s="20" t="s">
        <v>6353</v>
      </c>
      <c r="AJ156" s="20" t="s">
        <v>6354</v>
      </c>
      <c r="AK156" s="20"/>
      <c r="AL156" s="20"/>
      <c r="AM156" s="20"/>
      <c r="AN156" s="20"/>
      <c r="AO156" s="20"/>
      <c r="AP156" s="20"/>
      <c r="AQ156" s="20"/>
      <c r="AR156" s="20"/>
      <c r="AS156" s="20"/>
      <c r="AT156" s="20"/>
      <c r="AU156" s="20"/>
    </row>
    <row r="157" spans="1:47" ht="15" customHeight="1" x14ac:dyDescent="0.3">
      <c r="A157" s="20">
        <v>155</v>
      </c>
      <c r="B157" s="21">
        <v>42890</v>
      </c>
      <c r="C157" s="22" t="s">
        <v>9088</v>
      </c>
      <c r="D157" s="20" t="s">
        <v>106</v>
      </c>
      <c r="E157" s="22" t="s">
        <v>9089</v>
      </c>
      <c r="F157" s="20" t="s">
        <v>1352</v>
      </c>
      <c r="G157" s="22" t="s">
        <v>1656</v>
      </c>
      <c r="H157" s="22" t="s">
        <v>9098</v>
      </c>
      <c r="I157" s="20" t="s">
        <v>6355</v>
      </c>
      <c r="J157" s="20" t="s">
        <v>6356</v>
      </c>
      <c r="K157" s="22" t="s">
        <v>2084</v>
      </c>
      <c r="L157" s="22" t="s">
        <v>9102</v>
      </c>
      <c r="M157" s="22" t="s">
        <v>5724</v>
      </c>
      <c r="N157" s="22" t="s">
        <v>106</v>
      </c>
      <c r="O157" s="20">
        <v>3</v>
      </c>
      <c r="P157" s="22" t="s">
        <v>34</v>
      </c>
      <c r="Q157" s="22" t="s">
        <v>9103</v>
      </c>
      <c r="R157" s="20">
        <v>3</v>
      </c>
      <c r="S157" s="20" t="s">
        <v>6357</v>
      </c>
      <c r="T157" s="22" t="s">
        <v>9104</v>
      </c>
      <c r="U157" s="20">
        <v>1</v>
      </c>
      <c r="V157" s="20" t="s">
        <v>6358</v>
      </c>
      <c r="W157" s="20" t="s">
        <v>613</v>
      </c>
      <c r="X157" s="20" t="s">
        <v>1016</v>
      </c>
      <c r="Y157" s="22" t="s">
        <v>1041</v>
      </c>
      <c r="Z157" s="20" t="s">
        <v>1041</v>
      </c>
      <c r="AA157" s="22" t="s">
        <v>613</v>
      </c>
      <c r="AB157" s="20" t="s">
        <v>613</v>
      </c>
      <c r="AC157" s="22" t="s">
        <v>613</v>
      </c>
      <c r="AD157" s="22" t="s">
        <v>2674</v>
      </c>
      <c r="AE157" s="22" t="s">
        <v>5729</v>
      </c>
      <c r="AF157" s="20" t="s">
        <v>31</v>
      </c>
      <c r="AG157" s="20" t="s">
        <v>6359</v>
      </c>
      <c r="AH157" s="20" t="s">
        <v>1041</v>
      </c>
      <c r="AI157" s="20" t="s">
        <v>9303</v>
      </c>
      <c r="AJ157" s="20" t="s">
        <v>6360</v>
      </c>
      <c r="AK157" s="20"/>
      <c r="AL157" s="20"/>
      <c r="AM157" s="20"/>
      <c r="AN157" s="20"/>
      <c r="AO157" s="20"/>
      <c r="AP157" s="20"/>
      <c r="AQ157" s="20"/>
      <c r="AR157" s="20"/>
      <c r="AS157" s="20"/>
      <c r="AT157" s="20"/>
      <c r="AU157" s="20"/>
    </row>
    <row r="158" spans="1:47" ht="15" customHeight="1" x14ac:dyDescent="0.3">
      <c r="A158" s="20">
        <v>156</v>
      </c>
      <c r="B158" s="21">
        <v>42894</v>
      </c>
      <c r="C158" s="22" t="s">
        <v>9088</v>
      </c>
      <c r="D158" s="20" t="s">
        <v>53</v>
      </c>
      <c r="E158" s="22" t="s">
        <v>9092</v>
      </c>
      <c r="F158" s="20" t="s">
        <v>1943</v>
      </c>
      <c r="G158" s="22" t="s">
        <v>1656</v>
      </c>
      <c r="H158" s="22" t="s">
        <v>9098</v>
      </c>
      <c r="I158" s="20" t="s">
        <v>5964</v>
      </c>
      <c r="J158" s="20" t="s">
        <v>6361</v>
      </c>
      <c r="K158" s="22" t="s">
        <v>5820</v>
      </c>
      <c r="L158" s="22" t="s">
        <v>9102</v>
      </c>
      <c r="M158" s="22" t="s">
        <v>5724</v>
      </c>
      <c r="N158" s="22" t="s">
        <v>53</v>
      </c>
      <c r="O158" s="20">
        <v>3</v>
      </c>
      <c r="P158" s="22" t="s">
        <v>34</v>
      </c>
      <c r="Q158" s="22" t="s">
        <v>5747</v>
      </c>
      <c r="R158" s="20">
        <v>1</v>
      </c>
      <c r="S158" s="20" t="s">
        <v>6362</v>
      </c>
      <c r="T158" s="22" t="s">
        <v>9104</v>
      </c>
      <c r="U158" s="20">
        <v>1</v>
      </c>
      <c r="V158" s="20" t="s">
        <v>6363</v>
      </c>
      <c r="W158" s="20" t="s">
        <v>613</v>
      </c>
      <c r="X158" s="20" t="s">
        <v>1041</v>
      </c>
      <c r="Y158" s="22" t="s">
        <v>1041</v>
      </c>
      <c r="Z158" s="20" t="s">
        <v>1041</v>
      </c>
      <c r="AA158" s="22" t="s">
        <v>613</v>
      </c>
      <c r="AB158" s="20" t="s">
        <v>613</v>
      </c>
      <c r="AC158" s="22" t="s">
        <v>613</v>
      </c>
      <c r="AD158" s="22" t="s">
        <v>2674</v>
      </c>
      <c r="AE158" s="22" t="s">
        <v>5729</v>
      </c>
      <c r="AF158" s="20" t="s">
        <v>31</v>
      </c>
      <c r="AG158" s="20" t="s">
        <v>1041</v>
      </c>
      <c r="AH158" s="20" t="s">
        <v>1041</v>
      </c>
      <c r="AI158" s="20" t="s">
        <v>6364</v>
      </c>
      <c r="AJ158" s="20" t="s">
        <v>6365</v>
      </c>
      <c r="AK158" s="20"/>
      <c r="AL158" s="20"/>
      <c r="AM158" s="20"/>
      <c r="AN158" s="20"/>
      <c r="AO158" s="20"/>
      <c r="AP158" s="20"/>
      <c r="AQ158" s="20"/>
      <c r="AR158" s="20"/>
      <c r="AS158" s="20"/>
      <c r="AT158" s="20"/>
      <c r="AU158" s="20"/>
    </row>
    <row r="159" spans="1:47" ht="15" customHeight="1" x14ac:dyDescent="0.3">
      <c r="A159" s="20">
        <v>157</v>
      </c>
      <c r="B159" s="21">
        <v>42894</v>
      </c>
      <c r="C159" s="22" t="s">
        <v>9088</v>
      </c>
      <c r="D159" s="20" t="s">
        <v>57</v>
      </c>
      <c r="E159" s="22" t="s">
        <v>9091</v>
      </c>
      <c r="F159" s="20" t="s">
        <v>1724</v>
      </c>
      <c r="G159" s="22" t="s">
        <v>1656</v>
      </c>
      <c r="H159" s="22" t="s">
        <v>9098</v>
      </c>
      <c r="I159" s="20" t="s">
        <v>6366</v>
      </c>
      <c r="J159" s="20" t="s">
        <v>1041</v>
      </c>
      <c r="K159" s="22" t="s">
        <v>50</v>
      </c>
      <c r="L159" s="22" t="s">
        <v>9102</v>
      </c>
      <c r="M159" s="22" t="s">
        <v>5724</v>
      </c>
      <c r="N159" s="22" t="s">
        <v>57</v>
      </c>
      <c r="O159" s="20">
        <v>3</v>
      </c>
      <c r="P159" s="22" t="s">
        <v>34</v>
      </c>
      <c r="Q159" s="22" t="s">
        <v>1168</v>
      </c>
      <c r="R159" s="20">
        <v>6</v>
      </c>
      <c r="S159" s="20" t="s">
        <v>6367</v>
      </c>
      <c r="T159" s="22" t="s">
        <v>9104</v>
      </c>
      <c r="U159" s="20">
        <v>1</v>
      </c>
      <c r="V159" s="20" t="s">
        <v>6368</v>
      </c>
      <c r="W159" s="20" t="s">
        <v>613</v>
      </c>
      <c r="X159" s="20" t="s">
        <v>1041</v>
      </c>
      <c r="Y159" s="22" t="s">
        <v>1041</v>
      </c>
      <c r="Z159" s="20" t="s">
        <v>1041</v>
      </c>
      <c r="AA159" s="22" t="s">
        <v>613</v>
      </c>
      <c r="AB159" s="20" t="s">
        <v>613</v>
      </c>
      <c r="AC159" s="22" t="s">
        <v>613</v>
      </c>
      <c r="AD159" s="22" t="s">
        <v>2674</v>
      </c>
      <c r="AE159" s="22" t="s">
        <v>5729</v>
      </c>
      <c r="AF159" s="20" t="s">
        <v>31</v>
      </c>
      <c r="AG159" s="20" t="s">
        <v>1041</v>
      </c>
      <c r="AH159" s="20" t="s">
        <v>1041</v>
      </c>
      <c r="AI159" s="20" t="s">
        <v>6369</v>
      </c>
      <c r="AJ159" s="20" t="s">
        <v>6370</v>
      </c>
      <c r="AK159" s="20"/>
      <c r="AL159" s="20"/>
      <c r="AM159" s="20"/>
      <c r="AN159" s="20"/>
      <c r="AO159" s="20"/>
      <c r="AP159" s="20"/>
      <c r="AQ159" s="20"/>
      <c r="AR159" s="20"/>
      <c r="AS159" s="20"/>
      <c r="AT159" s="20"/>
      <c r="AU159" s="20"/>
    </row>
    <row r="160" spans="1:47" ht="15" customHeight="1" x14ac:dyDescent="0.3">
      <c r="A160" s="20">
        <v>158</v>
      </c>
      <c r="B160" s="21">
        <v>42896</v>
      </c>
      <c r="C160" s="22" t="s">
        <v>9088</v>
      </c>
      <c r="D160" s="20" t="s">
        <v>58</v>
      </c>
      <c r="E160" s="22" t="s">
        <v>9089</v>
      </c>
      <c r="F160" s="20" t="s">
        <v>683</v>
      </c>
      <c r="G160" s="22" t="s">
        <v>241</v>
      </c>
      <c r="H160" s="22" t="s">
        <v>5745</v>
      </c>
      <c r="I160" s="20" t="s">
        <v>6371</v>
      </c>
      <c r="J160" s="20" t="s">
        <v>6372</v>
      </c>
      <c r="K160" s="22" t="s">
        <v>50</v>
      </c>
      <c r="L160" s="22" t="s">
        <v>9102</v>
      </c>
      <c r="M160" s="22" t="s">
        <v>5724</v>
      </c>
      <c r="N160" s="22" t="s">
        <v>58</v>
      </c>
      <c r="O160" s="20">
        <v>3</v>
      </c>
      <c r="P160" s="22" t="s">
        <v>34</v>
      </c>
      <c r="Q160" s="22" t="s">
        <v>5747</v>
      </c>
      <c r="R160" s="20">
        <v>1</v>
      </c>
      <c r="S160" s="20" t="s">
        <v>2085</v>
      </c>
      <c r="T160" s="22" t="s">
        <v>9104</v>
      </c>
      <c r="U160" s="20">
        <v>1</v>
      </c>
      <c r="V160" s="20" t="s">
        <v>2057</v>
      </c>
      <c r="W160" s="20" t="s">
        <v>613</v>
      </c>
      <c r="X160" s="20" t="s">
        <v>1041</v>
      </c>
      <c r="Y160" s="22" t="s">
        <v>1041</v>
      </c>
      <c r="Z160" s="20" t="s">
        <v>1041</v>
      </c>
      <c r="AA160" s="22" t="s">
        <v>613</v>
      </c>
      <c r="AB160" s="20" t="s">
        <v>613</v>
      </c>
      <c r="AC160" s="22" t="s">
        <v>613</v>
      </c>
      <c r="AD160" s="22" t="s">
        <v>2674</v>
      </c>
      <c r="AE160" s="22" t="s">
        <v>5729</v>
      </c>
      <c r="AF160" s="20" t="s">
        <v>31</v>
      </c>
      <c r="AG160" s="20" t="s">
        <v>1041</v>
      </c>
      <c r="AH160" s="20" t="s">
        <v>1041</v>
      </c>
      <c r="AI160" s="20" t="s">
        <v>6373</v>
      </c>
      <c r="AJ160" s="20" t="s">
        <v>6374</v>
      </c>
      <c r="AK160" s="20"/>
      <c r="AL160" s="20"/>
      <c r="AM160" s="20"/>
      <c r="AN160" s="20"/>
      <c r="AO160" s="20"/>
      <c r="AP160" s="20"/>
      <c r="AQ160" s="20"/>
      <c r="AR160" s="20"/>
      <c r="AS160" s="20"/>
      <c r="AT160" s="20"/>
      <c r="AU160" s="20"/>
    </row>
    <row r="161" spans="1:47" ht="15" customHeight="1" x14ac:dyDescent="0.3">
      <c r="A161" s="20">
        <v>159</v>
      </c>
      <c r="B161" s="21">
        <v>42897</v>
      </c>
      <c r="C161" s="22" t="s">
        <v>9088</v>
      </c>
      <c r="D161" s="20" t="s">
        <v>93</v>
      </c>
      <c r="E161" s="22" t="s">
        <v>9089</v>
      </c>
      <c r="F161" s="20" t="s">
        <v>472</v>
      </c>
      <c r="G161" s="22" t="s">
        <v>241</v>
      </c>
      <c r="H161" s="22" t="s">
        <v>5745</v>
      </c>
      <c r="I161" s="20" t="s">
        <v>6375</v>
      </c>
      <c r="J161" s="20" t="s">
        <v>6344</v>
      </c>
      <c r="K161" s="22" t="s">
        <v>50</v>
      </c>
      <c r="L161" s="22" t="s">
        <v>9102</v>
      </c>
      <c r="M161" s="22" t="s">
        <v>5724</v>
      </c>
      <c r="N161" s="22" t="s">
        <v>93</v>
      </c>
      <c r="O161" s="20">
        <v>3</v>
      </c>
      <c r="P161" s="22" t="s">
        <v>34</v>
      </c>
      <c r="Q161" s="22" t="s">
        <v>5747</v>
      </c>
      <c r="R161" s="20">
        <v>1</v>
      </c>
      <c r="S161" s="20" t="s">
        <v>6376</v>
      </c>
      <c r="T161" s="22" t="s">
        <v>9104</v>
      </c>
      <c r="U161" s="20">
        <v>1</v>
      </c>
      <c r="V161" s="20" t="s">
        <v>6377</v>
      </c>
      <c r="W161" s="20" t="s">
        <v>613</v>
      </c>
      <c r="X161" s="20" t="s">
        <v>1041</v>
      </c>
      <c r="Y161" s="22" t="s">
        <v>1041</v>
      </c>
      <c r="Z161" s="20" t="s">
        <v>1041</v>
      </c>
      <c r="AA161" s="22" t="s">
        <v>613</v>
      </c>
      <c r="AB161" s="20" t="s">
        <v>613</v>
      </c>
      <c r="AC161" s="22" t="s">
        <v>613</v>
      </c>
      <c r="AD161" s="22" t="s">
        <v>2674</v>
      </c>
      <c r="AE161" s="22" t="s">
        <v>5729</v>
      </c>
      <c r="AF161" s="20" t="s">
        <v>31</v>
      </c>
      <c r="AG161" s="20" t="s">
        <v>1041</v>
      </c>
      <c r="AH161" s="20" t="s">
        <v>1041</v>
      </c>
      <c r="AI161" s="20" t="s">
        <v>6378</v>
      </c>
      <c r="AJ161" s="20" t="s">
        <v>6379</v>
      </c>
      <c r="AK161" s="20"/>
      <c r="AL161" s="20"/>
      <c r="AM161" s="20"/>
      <c r="AN161" s="20"/>
      <c r="AO161" s="20"/>
      <c r="AP161" s="20"/>
      <c r="AQ161" s="20"/>
      <c r="AR161" s="20"/>
      <c r="AS161" s="20"/>
      <c r="AT161" s="20"/>
      <c r="AU161" s="20"/>
    </row>
    <row r="162" spans="1:47" ht="15" customHeight="1" x14ac:dyDescent="0.3">
      <c r="A162" s="20">
        <v>160</v>
      </c>
      <c r="B162" s="21">
        <v>42900</v>
      </c>
      <c r="C162" s="22" t="s">
        <v>9088</v>
      </c>
      <c r="D162" s="20" t="s">
        <v>58</v>
      </c>
      <c r="E162" s="22" t="s">
        <v>9089</v>
      </c>
      <c r="F162" s="20" t="s">
        <v>421</v>
      </c>
      <c r="G162" s="22" t="s">
        <v>1656</v>
      </c>
      <c r="H162" s="22" t="s">
        <v>9098</v>
      </c>
      <c r="I162" s="20" t="s">
        <v>6380</v>
      </c>
      <c r="J162" s="20" t="s">
        <v>1041</v>
      </c>
      <c r="K162" s="22" t="s">
        <v>50</v>
      </c>
      <c r="L162" s="22" t="s">
        <v>9102</v>
      </c>
      <c r="M162" s="22" t="s">
        <v>5724</v>
      </c>
      <c r="N162" s="22" t="s">
        <v>58</v>
      </c>
      <c r="O162" s="20">
        <v>3</v>
      </c>
      <c r="P162" s="22" t="s">
        <v>34</v>
      </c>
      <c r="Q162" s="22" t="s">
        <v>9103</v>
      </c>
      <c r="R162" s="20">
        <v>3</v>
      </c>
      <c r="S162" s="20" t="s">
        <v>2057</v>
      </c>
      <c r="T162" s="22" t="s">
        <v>9106</v>
      </c>
      <c r="U162" s="20">
        <v>3</v>
      </c>
      <c r="V162" s="20" t="s">
        <v>2057</v>
      </c>
      <c r="W162" s="20" t="s">
        <v>613</v>
      </c>
      <c r="X162" s="20" t="s">
        <v>1041</v>
      </c>
      <c r="Y162" s="22" t="s">
        <v>1041</v>
      </c>
      <c r="Z162" s="20" t="s">
        <v>1041</v>
      </c>
      <c r="AA162" s="22" t="s">
        <v>613</v>
      </c>
      <c r="AB162" s="20" t="s">
        <v>613</v>
      </c>
      <c r="AC162" s="22" t="s">
        <v>613</v>
      </c>
      <c r="AD162" s="22" t="s">
        <v>2674</v>
      </c>
      <c r="AE162" s="22" t="s">
        <v>5729</v>
      </c>
      <c r="AF162" s="20" t="s">
        <v>31</v>
      </c>
      <c r="AG162" s="20" t="s">
        <v>1041</v>
      </c>
      <c r="AH162" s="20" t="s">
        <v>1041</v>
      </c>
      <c r="AI162" s="20" t="s">
        <v>6381</v>
      </c>
      <c r="AJ162" s="20" t="s">
        <v>6382</v>
      </c>
      <c r="AK162" s="20"/>
      <c r="AL162" s="20"/>
      <c r="AM162" s="20"/>
      <c r="AN162" s="20"/>
      <c r="AO162" s="20"/>
      <c r="AP162" s="20"/>
      <c r="AQ162" s="20"/>
      <c r="AR162" s="20"/>
      <c r="AS162" s="20"/>
      <c r="AT162" s="20"/>
      <c r="AU162" s="20"/>
    </row>
    <row r="163" spans="1:47" ht="15" customHeight="1" x14ac:dyDescent="0.3">
      <c r="A163" s="20">
        <v>161</v>
      </c>
      <c r="B163" s="21">
        <v>42903</v>
      </c>
      <c r="C163" s="22" t="s">
        <v>9088</v>
      </c>
      <c r="D163" s="20" t="s">
        <v>97</v>
      </c>
      <c r="E163" s="22" t="s">
        <v>9094</v>
      </c>
      <c r="F163" s="20" t="s">
        <v>6383</v>
      </c>
      <c r="G163" s="22" t="s">
        <v>1597</v>
      </c>
      <c r="H163" s="22" t="s">
        <v>5745</v>
      </c>
      <c r="I163" s="20" t="s">
        <v>5948</v>
      </c>
      <c r="J163" s="20" t="s">
        <v>6384</v>
      </c>
      <c r="K163" s="22" t="s">
        <v>50</v>
      </c>
      <c r="L163" s="22" t="s">
        <v>9102</v>
      </c>
      <c r="M163" s="22" t="s">
        <v>5724</v>
      </c>
      <c r="N163" s="22" t="s">
        <v>97</v>
      </c>
      <c r="O163" s="20">
        <v>3</v>
      </c>
      <c r="P163" s="22" t="s">
        <v>34</v>
      </c>
      <c r="Q163" s="22" t="s">
        <v>9103</v>
      </c>
      <c r="R163" s="20">
        <v>3</v>
      </c>
      <c r="S163" s="20" t="s">
        <v>6385</v>
      </c>
      <c r="T163" s="22" t="s">
        <v>9104</v>
      </c>
      <c r="U163" s="20">
        <v>1</v>
      </c>
      <c r="V163" s="20" t="s">
        <v>6386</v>
      </c>
      <c r="W163" s="20" t="s">
        <v>613</v>
      </c>
      <c r="X163" s="20" t="s">
        <v>1041</v>
      </c>
      <c r="Y163" s="22" t="s">
        <v>1041</v>
      </c>
      <c r="Z163" s="20" t="s">
        <v>1041</v>
      </c>
      <c r="AA163" s="22" t="s">
        <v>1041</v>
      </c>
      <c r="AB163" s="20" t="s">
        <v>1041</v>
      </c>
      <c r="AC163" s="22" t="s">
        <v>37</v>
      </c>
      <c r="AD163" s="22" t="s">
        <v>2674</v>
      </c>
      <c r="AE163" s="22" t="s">
        <v>5729</v>
      </c>
      <c r="AF163" s="20" t="s">
        <v>31</v>
      </c>
      <c r="AG163" s="20" t="s">
        <v>1041</v>
      </c>
      <c r="AH163" s="20" t="s">
        <v>1041</v>
      </c>
      <c r="AI163" s="20" t="s">
        <v>6387</v>
      </c>
      <c r="AJ163" s="20" t="s">
        <v>6388</v>
      </c>
      <c r="AK163" s="20"/>
      <c r="AL163" s="20"/>
      <c r="AM163" s="20"/>
      <c r="AN163" s="20"/>
      <c r="AO163" s="20"/>
      <c r="AP163" s="20"/>
      <c r="AQ163" s="20"/>
      <c r="AR163" s="20"/>
      <c r="AS163" s="20"/>
      <c r="AT163" s="20"/>
      <c r="AU163" s="20"/>
    </row>
    <row r="164" spans="1:47" ht="15" customHeight="1" x14ac:dyDescent="0.3">
      <c r="A164" s="20">
        <v>162</v>
      </c>
      <c r="B164" s="21">
        <v>42905</v>
      </c>
      <c r="C164" s="22" t="s">
        <v>9088</v>
      </c>
      <c r="D164" s="20" t="s">
        <v>427</v>
      </c>
      <c r="E164" s="22" t="s">
        <v>9091</v>
      </c>
      <c r="F164" s="20" t="s">
        <v>427</v>
      </c>
      <c r="G164" s="22" t="s">
        <v>1055</v>
      </c>
      <c r="H164" s="22" t="s">
        <v>5745</v>
      </c>
      <c r="I164" s="20" t="s">
        <v>1055</v>
      </c>
      <c r="J164" s="20" t="s">
        <v>7821</v>
      </c>
      <c r="K164" s="22" t="s">
        <v>50</v>
      </c>
      <c r="L164" s="22" t="s">
        <v>50</v>
      </c>
      <c r="M164" s="22" t="s">
        <v>5724</v>
      </c>
      <c r="N164" s="22" t="s">
        <v>427</v>
      </c>
      <c r="O164" s="20">
        <v>1</v>
      </c>
      <c r="P164" s="22" t="s">
        <v>1687</v>
      </c>
      <c r="Q164" s="22" t="s">
        <v>5725</v>
      </c>
      <c r="R164" s="20">
        <v>2</v>
      </c>
      <c r="S164" s="20" t="s">
        <v>7822</v>
      </c>
      <c r="T164" s="22" t="s">
        <v>9104</v>
      </c>
      <c r="U164" s="20">
        <v>1</v>
      </c>
      <c r="V164" s="20" t="s">
        <v>2057</v>
      </c>
      <c r="W164" s="20" t="s">
        <v>613</v>
      </c>
      <c r="X164" s="20" t="s">
        <v>1041</v>
      </c>
      <c r="Y164" s="22" t="s">
        <v>7823</v>
      </c>
      <c r="Z164" s="20">
        <v>850000</v>
      </c>
      <c r="AA164" s="22" t="s">
        <v>613</v>
      </c>
      <c r="AB164" s="20" t="s">
        <v>613</v>
      </c>
      <c r="AC164" s="22" t="s">
        <v>613</v>
      </c>
      <c r="AD164" s="22" t="s">
        <v>1012</v>
      </c>
      <c r="AE164" s="22" t="s">
        <v>5729</v>
      </c>
      <c r="AF164" s="20" t="s">
        <v>31</v>
      </c>
      <c r="AG164" s="20" t="s">
        <v>1041</v>
      </c>
      <c r="AH164" s="20" t="s">
        <v>1041</v>
      </c>
      <c r="AI164" s="20" t="s">
        <v>7824</v>
      </c>
      <c r="AJ164" s="20" t="s">
        <v>7825</v>
      </c>
      <c r="AK164" s="20"/>
      <c r="AL164" s="20"/>
      <c r="AM164" s="20"/>
      <c r="AN164" s="20"/>
      <c r="AO164" s="20"/>
      <c r="AP164" s="20"/>
      <c r="AQ164" s="20"/>
      <c r="AR164" s="20"/>
      <c r="AS164" s="20"/>
      <c r="AT164" s="20"/>
      <c r="AU164" s="20"/>
    </row>
    <row r="165" spans="1:47" ht="15" customHeight="1" x14ac:dyDescent="0.3">
      <c r="A165" s="20">
        <v>163</v>
      </c>
      <c r="B165" s="21">
        <v>42905</v>
      </c>
      <c r="C165" s="22" t="s">
        <v>9088</v>
      </c>
      <c r="D165" s="20" t="s">
        <v>61</v>
      </c>
      <c r="E165" s="22" t="s">
        <v>9094</v>
      </c>
      <c r="F165" s="20" t="s">
        <v>1905</v>
      </c>
      <c r="G165" s="22" t="s">
        <v>1055</v>
      </c>
      <c r="H165" s="22" t="s">
        <v>5745</v>
      </c>
      <c r="I165" s="20" t="s">
        <v>6198</v>
      </c>
      <c r="J165" s="20" t="s">
        <v>8723</v>
      </c>
      <c r="K165" s="22" t="s">
        <v>50</v>
      </c>
      <c r="L165" s="22" t="s">
        <v>50</v>
      </c>
      <c r="M165" s="22" t="s">
        <v>5724</v>
      </c>
      <c r="N165" s="22" t="s">
        <v>61</v>
      </c>
      <c r="O165" s="20">
        <v>3</v>
      </c>
      <c r="P165" s="22" t="s">
        <v>9109</v>
      </c>
      <c r="Q165" s="22" t="s">
        <v>5747</v>
      </c>
      <c r="R165" s="20">
        <v>1</v>
      </c>
      <c r="S165" s="20" t="s">
        <v>8724</v>
      </c>
      <c r="T165" s="22" t="s">
        <v>9104</v>
      </c>
      <c r="U165" s="20">
        <v>1</v>
      </c>
      <c r="V165" s="20" t="s">
        <v>8725</v>
      </c>
      <c r="W165" s="20" t="s">
        <v>4083</v>
      </c>
      <c r="X165" s="20" t="s">
        <v>613</v>
      </c>
      <c r="Y165" s="22" t="s">
        <v>6201</v>
      </c>
      <c r="Z165" s="20" t="s">
        <v>77</v>
      </c>
      <c r="AA165" s="22" t="s">
        <v>613</v>
      </c>
      <c r="AB165" s="20" t="s">
        <v>613</v>
      </c>
      <c r="AC165" s="22" t="s">
        <v>613</v>
      </c>
      <c r="AD165" s="22" t="s">
        <v>2674</v>
      </c>
      <c r="AE165" s="22" t="s">
        <v>5729</v>
      </c>
      <c r="AF165" s="20" t="s">
        <v>31</v>
      </c>
      <c r="AG165" s="20" t="s">
        <v>1041</v>
      </c>
      <c r="AH165" s="20" t="s">
        <v>1041</v>
      </c>
      <c r="AI165" s="20" t="s">
        <v>8726</v>
      </c>
      <c r="AJ165" s="20" t="s">
        <v>8727</v>
      </c>
      <c r="AK165" s="20" t="s">
        <v>8728</v>
      </c>
      <c r="AL165" s="20"/>
      <c r="AM165" s="20"/>
      <c r="AN165" s="20"/>
      <c r="AO165" s="20"/>
      <c r="AP165" s="20"/>
      <c r="AQ165" s="20"/>
      <c r="AR165" s="20"/>
      <c r="AS165" s="20"/>
      <c r="AT165" s="20"/>
      <c r="AU165" s="20"/>
    </row>
    <row r="166" spans="1:47" ht="15" customHeight="1" x14ac:dyDescent="0.3">
      <c r="A166" s="20">
        <v>164</v>
      </c>
      <c r="B166" s="21">
        <v>42908</v>
      </c>
      <c r="C166" s="22" t="s">
        <v>9088</v>
      </c>
      <c r="D166" s="20" t="s">
        <v>58</v>
      </c>
      <c r="E166" s="22" t="s">
        <v>9089</v>
      </c>
      <c r="F166" s="20" t="s">
        <v>2564</v>
      </c>
      <c r="G166" s="22" t="s">
        <v>1597</v>
      </c>
      <c r="H166" s="22" t="s">
        <v>5745</v>
      </c>
      <c r="I166" s="20" t="s">
        <v>6389</v>
      </c>
      <c r="J166" s="20" t="s">
        <v>6390</v>
      </c>
      <c r="K166" s="22" t="s">
        <v>50</v>
      </c>
      <c r="L166" s="22" t="s">
        <v>9102</v>
      </c>
      <c r="M166" s="22" t="s">
        <v>5724</v>
      </c>
      <c r="N166" s="22" t="s">
        <v>58</v>
      </c>
      <c r="O166" s="20">
        <v>3</v>
      </c>
      <c r="P166" s="22" t="s">
        <v>34</v>
      </c>
      <c r="Q166" s="22" t="s">
        <v>1168</v>
      </c>
      <c r="R166" s="20">
        <v>8</v>
      </c>
      <c r="S166" s="20" t="s">
        <v>6391</v>
      </c>
      <c r="T166" s="22" t="s">
        <v>9104</v>
      </c>
      <c r="U166" s="20">
        <v>1</v>
      </c>
      <c r="V166" s="20" t="s">
        <v>6392</v>
      </c>
      <c r="W166" s="20" t="s">
        <v>613</v>
      </c>
      <c r="X166" s="20" t="s">
        <v>1041</v>
      </c>
      <c r="Y166" s="22" t="s">
        <v>1041</v>
      </c>
      <c r="Z166" s="20" t="s">
        <v>1041</v>
      </c>
      <c r="AA166" s="22" t="s">
        <v>5865</v>
      </c>
      <c r="AB166" s="20">
        <v>1000000</v>
      </c>
      <c r="AC166" s="22" t="s">
        <v>37</v>
      </c>
      <c r="AD166" s="22" t="s">
        <v>2674</v>
      </c>
      <c r="AE166" s="22" t="s">
        <v>5729</v>
      </c>
      <c r="AF166" s="20" t="s">
        <v>31</v>
      </c>
      <c r="AG166" s="20" t="s">
        <v>1041</v>
      </c>
      <c r="AH166" s="20" t="s">
        <v>1041</v>
      </c>
      <c r="AI166" s="20" t="s">
        <v>6393</v>
      </c>
      <c r="AJ166" s="20" t="s">
        <v>6394</v>
      </c>
      <c r="AK166" s="20" t="s">
        <v>6395</v>
      </c>
      <c r="AL166" s="20" t="s">
        <v>6396</v>
      </c>
      <c r="AM166" s="20"/>
      <c r="AN166" s="20"/>
      <c r="AO166" s="20"/>
      <c r="AP166" s="20"/>
      <c r="AQ166" s="20"/>
      <c r="AR166" s="20"/>
      <c r="AS166" s="20"/>
      <c r="AT166" s="20"/>
      <c r="AU166" s="20"/>
    </row>
    <row r="167" spans="1:47" ht="15" customHeight="1" x14ac:dyDescent="0.3">
      <c r="A167" s="20">
        <v>165</v>
      </c>
      <c r="B167" s="21">
        <v>42908</v>
      </c>
      <c r="C167" s="22" t="s">
        <v>9088</v>
      </c>
      <c r="D167" s="20" t="s">
        <v>57</v>
      </c>
      <c r="E167" s="22" t="s">
        <v>9091</v>
      </c>
      <c r="F167" s="20" t="s">
        <v>5993</v>
      </c>
      <c r="G167" s="22" t="s">
        <v>241</v>
      </c>
      <c r="H167" s="22" t="s">
        <v>5745</v>
      </c>
      <c r="I167" s="20" t="s">
        <v>6397</v>
      </c>
      <c r="J167" s="20" t="s">
        <v>6398</v>
      </c>
      <c r="K167" s="22" t="s">
        <v>50</v>
      </c>
      <c r="L167" s="22" t="s">
        <v>9102</v>
      </c>
      <c r="M167" s="22" t="s">
        <v>5786</v>
      </c>
      <c r="N167" s="22" t="s">
        <v>53</v>
      </c>
      <c r="O167" s="20">
        <v>2</v>
      </c>
      <c r="P167" s="22" t="s">
        <v>34</v>
      </c>
      <c r="Q167" s="22" t="s">
        <v>1168</v>
      </c>
      <c r="R167" s="20">
        <v>5</v>
      </c>
      <c r="S167" s="20" t="s">
        <v>6399</v>
      </c>
      <c r="T167" s="22" t="s">
        <v>9104</v>
      </c>
      <c r="U167" s="20">
        <v>1</v>
      </c>
      <c r="V167" s="20" t="s">
        <v>6400</v>
      </c>
      <c r="W167" s="20" t="s">
        <v>613</v>
      </c>
      <c r="X167" s="20" t="s">
        <v>1041</v>
      </c>
      <c r="Y167" s="22" t="s">
        <v>1041</v>
      </c>
      <c r="Z167" s="20" t="s">
        <v>1041</v>
      </c>
      <c r="AA167" s="22" t="s">
        <v>613</v>
      </c>
      <c r="AB167" s="20" t="s">
        <v>613</v>
      </c>
      <c r="AC167" s="22" t="s">
        <v>613</v>
      </c>
      <c r="AD167" s="22" t="s">
        <v>1012</v>
      </c>
      <c r="AE167" s="22" t="s">
        <v>5729</v>
      </c>
      <c r="AF167" s="20" t="s">
        <v>31</v>
      </c>
      <c r="AG167" s="20" t="s">
        <v>1041</v>
      </c>
      <c r="AH167" s="20" t="s">
        <v>1041</v>
      </c>
      <c r="AI167" s="20" t="s">
        <v>6401</v>
      </c>
      <c r="AJ167" s="20" t="s">
        <v>6402</v>
      </c>
      <c r="AK167" s="20" t="s">
        <v>6403</v>
      </c>
      <c r="AL167" s="20" t="s">
        <v>6404</v>
      </c>
      <c r="AM167" s="20"/>
      <c r="AN167" s="20"/>
      <c r="AO167" s="20"/>
      <c r="AP167" s="20"/>
      <c r="AQ167" s="20"/>
      <c r="AR167" s="20"/>
      <c r="AS167" s="20"/>
      <c r="AT167" s="20"/>
      <c r="AU167" s="20"/>
    </row>
    <row r="168" spans="1:47" ht="15" customHeight="1" x14ac:dyDescent="0.3">
      <c r="A168" s="20">
        <v>166</v>
      </c>
      <c r="B168" s="21">
        <v>42909</v>
      </c>
      <c r="C168" s="22" t="s">
        <v>9088</v>
      </c>
      <c r="D168" s="20" t="s">
        <v>200</v>
      </c>
      <c r="E168" s="22" t="s">
        <v>9090</v>
      </c>
      <c r="F168" s="20" t="s">
        <v>236</v>
      </c>
      <c r="G168" s="22" t="s">
        <v>241</v>
      </c>
      <c r="H168" s="22" t="s">
        <v>5745</v>
      </c>
      <c r="I168" s="20" t="s">
        <v>1466</v>
      </c>
      <c r="J168" s="20" t="s">
        <v>6405</v>
      </c>
      <c r="K168" s="22" t="s">
        <v>50</v>
      </c>
      <c r="L168" s="22" t="s">
        <v>9102</v>
      </c>
      <c r="M168" s="22" t="s">
        <v>5724</v>
      </c>
      <c r="N168" s="22" t="s">
        <v>200</v>
      </c>
      <c r="O168" s="20">
        <v>3</v>
      </c>
      <c r="P168" s="22" t="s">
        <v>34</v>
      </c>
      <c r="Q168" s="22" t="s">
        <v>5725</v>
      </c>
      <c r="R168" s="20">
        <v>2</v>
      </c>
      <c r="S168" s="20" t="s">
        <v>6406</v>
      </c>
      <c r="T168" s="22" t="s">
        <v>9104</v>
      </c>
      <c r="U168" s="20">
        <v>1</v>
      </c>
      <c r="V168" s="20" t="s">
        <v>6407</v>
      </c>
      <c r="W168" s="20"/>
      <c r="X168" s="20" t="s">
        <v>1016</v>
      </c>
      <c r="Y168" s="22" t="s">
        <v>1041</v>
      </c>
      <c r="Z168" s="20" t="s">
        <v>1041</v>
      </c>
      <c r="AA168" s="22" t="s">
        <v>613</v>
      </c>
      <c r="AB168" s="20" t="s">
        <v>613</v>
      </c>
      <c r="AC168" s="22" t="s">
        <v>613</v>
      </c>
      <c r="AD168" s="22" t="s">
        <v>2674</v>
      </c>
      <c r="AE168" s="22" t="s">
        <v>5729</v>
      </c>
      <c r="AF168" s="20" t="s">
        <v>31</v>
      </c>
      <c r="AG168" s="20" t="s">
        <v>1041</v>
      </c>
      <c r="AH168" s="20" t="s">
        <v>1041</v>
      </c>
      <c r="AI168" s="20" t="s">
        <v>6408</v>
      </c>
      <c r="AJ168" s="20" t="s">
        <v>6409</v>
      </c>
      <c r="AK168" s="20"/>
      <c r="AL168" s="20"/>
      <c r="AM168" s="20"/>
      <c r="AN168" s="20"/>
      <c r="AO168" s="20"/>
      <c r="AP168" s="20"/>
      <c r="AQ168" s="20"/>
      <c r="AR168" s="20"/>
      <c r="AS168" s="20"/>
      <c r="AT168" s="20"/>
      <c r="AU168" s="20"/>
    </row>
    <row r="169" spans="1:47" ht="15" customHeight="1" x14ac:dyDescent="0.3">
      <c r="A169" s="20">
        <v>167</v>
      </c>
      <c r="B169" s="21">
        <v>42909</v>
      </c>
      <c r="C169" s="22" t="s">
        <v>9088</v>
      </c>
      <c r="D169" s="20" t="s">
        <v>708</v>
      </c>
      <c r="E169" s="22" t="s">
        <v>9093</v>
      </c>
      <c r="F169" s="20" t="s">
        <v>2744</v>
      </c>
      <c r="G169" s="22" t="s">
        <v>1597</v>
      </c>
      <c r="H169" s="22" t="s">
        <v>5745</v>
      </c>
      <c r="I169" s="20" t="s">
        <v>5948</v>
      </c>
      <c r="J169" s="20" t="s">
        <v>6410</v>
      </c>
      <c r="K169" s="22" t="s">
        <v>50</v>
      </c>
      <c r="L169" s="22" t="s">
        <v>50</v>
      </c>
      <c r="M169" s="22" t="s">
        <v>5724</v>
      </c>
      <c r="N169" s="22" t="s">
        <v>708</v>
      </c>
      <c r="O169" s="20">
        <v>3</v>
      </c>
      <c r="P169" s="22" t="s">
        <v>34</v>
      </c>
      <c r="Q169" s="22" t="s">
        <v>1168</v>
      </c>
      <c r="R169" s="20">
        <v>5</v>
      </c>
      <c r="S169" s="20" t="s">
        <v>6411</v>
      </c>
      <c r="T169" s="22" t="s">
        <v>9104</v>
      </c>
      <c r="U169" s="20">
        <v>1</v>
      </c>
      <c r="V169" s="20" t="s">
        <v>6412</v>
      </c>
      <c r="W169" s="20" t="s">
        <v>613</v>
      </c>
      <c r="X169" s="20" t="s">
        <v>1041</v>
      </c>
      <c r="Y169" s="22" t="s">
        <v>1041</v>
      </c>
      <c r="Z169" s="20" t="s">
        <v>1041</v>
      </c>
      <c r="AA169" s="22" t="s">
        <v>1041</v>
      </c>
      <c r="AB169" s="20" t="s">
        <v>1041</v>
      </c>
      <c r="AC169" s="22" t="s">
        <v>37</v>
      </c>
      <c r="AD169" s="22" t="s">
        <v>2674</v>
      </c>
      <c r="AE169" s="22" t="s">
        <v>5729</v>
      </c>
      <c r="AF169" s="20" t="s">
        <v>31</v>
      </c>
      <c r="AG169" s="20" t="s">
        <v>1041</v>
      </c>
      <c r="AH169" s="20" t="s">
        <v>1041</v>
      </c>
      <c r="AI169" s="20" t="s">
        <v>6413</v>
      </c>
      <c r="AJ169" s="20" t="s">
        <v>6414</v>
      </c>
      <c r="AK169" s="20" t="s">
        <v>6415</v>
      </c>
      <c r="AL169" s="20"/>
      <c r="AM169" s="20"/>
      <c r="AN169" s="20"/>
      <c r="AO169" s="20"/>
      <c r="AP169" s="20"/>
      <c r="AQ169" s="20"/>
      <c r="AR169" s="20"/>
      <c r="AS169" s="20"/>
      <c r="AT169" s="20"/>
      <c r="AU169" s="20"/>
    </row>
    <row r="170" spans="1:47" ht="15" customHeight="1" x14ac:dyDescent="0.3">
      <c r="A170" s="20">
        <v>168</v>
      </c>
      <c r="B170" s="21">
        <v>42911</v>
      </c>
      <c r="C170" s="22" t="s">
        <v>9088</v>
      </c>
      <c r="D170" s="20" t="s">
        <v>58</v>
      </c>
      <c r="E170" s="22" t="s">
        <v>9089</v>
      </c>
      <c r="F170" s="20" t="s">
        <v>389</v>
      </c>
      <c r="G170" s="22" t="s">
        <v>1597</v>
      </c>
      <c r="H170" s="22" t="s">
        <v>5745</v>
      </c>
      <c r="I170" s="20" t="s">
        <v>1041</v>
      </c>
      <c r="J170" s="20" t="s">
        <v>7826</v>
      </c>
      <c r="K170" s="22" t="s">
        <v>50</v>
      </c>
      <c r="L170" s="22" t="s">
        <v>50</v>
      </c>
      <c r="M170" s="22" t="s">
        <v>5724</v>
      </c>
      <c r="N170" s="22" t="s">
        <v>58</v>
      </c>
      <c r="O170" s="20">
        <v>1</v>
      </c>
      <c r="P170" s="22" t="s">
        <v>1687</v>
      </c>
      <c r="Q170" s="22" t="s">
        <v>5747</v>
      </c>
      <c r="R170" s="20">
        <v>1</v>
      </c>
      <c r="S170" s="20" t="s">
        <v>2923</v>
      </c>
      <c r="T170" s="22" t="s">
        <v>9104</v>
      </c>
      <c r="U170" s="20">
        <v>1</v>
      </c>
      <c r="V170" s="20" t="s">
        <v>4994</v>
      </c>
      <c r="W170" s="20" t="s">
        <v>613</v>
      </c>
      <c r="X170" s="20" t="s">
        <v>1041</v>
      </c>
      <c r="Y170" s="22" t="s">
        <v>1041</v>
      </c>
      <c r="Z170" s="20" t="s">
        <v>1041</v>
      </c>
      <c r="AA170" s="22" t="s">
        <v>1041</v>
      </c>
      <c r="AB170" s="20" t="s">
        <v>1041</v>
      </c>
      <c r="AC170" s="22" t="s">
        <v>37</v>
      </c>
      <c r="AD170" s="22" t="s">
        <v>2674</v>
      </c>
      <c r="AE170" s="22" t="s">
        <v>5729</v>
      </c>
      <c r="AF170" s="20" t="s">
        <v>31</v>
      </c>
      <c r="AG170" s="20" t="s">
        <v>1041</v>
      </c>
      <c r="AH170" s="20" t="s">
        <v>1041</v>
      </c>
      <c r="AI170" s="20" t="s">
        <v>7827</v>
      </c>
      <c r="AJ170" s="20" t="s">
        <v>7828</v>
      </c>
      <c r="AK170" s="20"/>
      <c r="AL170" s="20"/>
      <c r="AM170" s="20"/>
      <c r="AN170" s="20"/>
      <c r="AO170" s="20"/>
      <c r="AP170" s="20"/>
      <c r="AQ170" s="20"/>
      <c r="AR170" s="20"/>
      <c r="AS170" s="20"/>
      <c r="AT170" s="20"/>
      <c r="AU170" s="20"/>
    </row>
    <row r="171" spans="1:47" ht="15" customHeight="1" x14ac:dyDescent="0.3">
      <c r="A171" s="20">
        <v>169</v>
      </c>
      <c r="B171" s="21">
        <v>42912</v>
      </c>
      <c r="C171" s="22" t="s">
        <v>9088</v>
      </c>
      <c r="D171" s="20" t="s">
        <v>93</v>
      </c>
      <c r="E171" s="22" t="s">
        <v>9089</v>
      </c>
      <c r="F171" s="20" t="s">
        <v>914</v>
      </c>
      <c r="G171" s="22" t="s">
        <v>1597</v>
      </c>
      <c r="H171" s="22" t="s">
        <v>5745</v>
      </c>
      <c r="I171" s="20" t="s">
        <v>5948</v>
      </c>
      <c r="J171" s="20" t="s">
        <v>6416</v>
      </c>
      <c r="K171" s="22" t="s">
        <v>50</v>
      </c>
      <c r="L171" s="22" t="s">
        <v>9102</v>
      </c>
      <c r="M171" s="22" t="s">
        <v>5724</v>
      </c>
      <c r="N171" s="22" t="s">
        <v>93</v>
      </c>
      <c r="O171" s="20">
        <v>3</v>
      </c>
      <c r="P171" s="22" t="s">
        <v>34</v>
      </c>
      <c r="Q171" s="22" t="s">
        <v>5725</v>
      </c>
      <c r="R171" s="20">
        <v>2</v>
      </c>
      <c r="S171" s="20" t="s">
        <v>6417</v>
      </c>
      <c r="T171" s="22" t="s">
        <v>9104</v>
      </c>
      <c r="U171" s="20">
        <v>1</v>
      </c>
      <c r="V171" s="20" t="s">
        <v>6418</v>
      </c>
      <c r="W171" s="20" t="s">
        <v>613</v>
      </c>
      <c r="X171" s="20" t="s">
        <v>1016</v>
      </c>
      <c r="Y171" s="22" t="s">
        <v>1041</v>
      </c>
      <c r="Z171" s="20" t="s">
        <v>1041</v>
      </c>
      <c r="AA171" s="22" t="s">
        <v>9115</v>
      </c>
      <c r="AB171" s="20">
        <v>45000</v>
      </c>
      <c r="AC171" s="22" t="s">
        <v>37</v>
      </c>
      <c r="AD171" s="22" t="s">
        <v>1012</v>
      </c>
      <c r="AE171" s="22" t="s">
        <v>5729</v>
      </c>
      <c r="AF171" s="20" t="s">
        <v>31</v>
      </c>
      <c r="AG171" s="20" t="s">
        <v>1041</v>
      </c>
      <c r="AH171" s="20" t="s">
        <v>1041</v>
      </c>
      <c r="AI171" s="20" t="s">
        <v>6419</v>
      </c>
      <c r="AJ171" s="20" t="s">
        <v>6420</v>
      </c>
      <c r="AK171" s="20" t="s">
        <v>6421</v>
      </c>
      <c r="AL171" s="20" t="s">
        <v>6422</v>
      </c>
      <c r="AM171" s="20" t="s">
        <v>6423</v>
      </c>
      <c r="AN171" s="20"/>
      <c r="AO171" s="20"/>
      <c r="AP171" s="20"/>
      <c r="AQ171" s="20"/>
      <c r="AR171" s="20"/>
      <c r="AS171" s="20"/>
      <c r="AT171" s="20"/>
      <c r="AU171" s="20"/>
    </row>
    <row r="172" spans="1:47" ht="15" customHeight="1" x14ac:dyDescent="0.3">
      <c r="A172" s="20">
        <v>170</v>
      </c>
      <c r="B172" s="21">
        <v>42913</v>
      </c>
      <c r="C172" s="22" t="s">
        <v>9088</v>
      </c>
      <c r="D172" s="20" t="s">
        <v>200</v>
      </c>
      <c r="E172" s="22" t="s">
        <v>9090</v>
      </c>
      <c r="F172" s="20" t="s">
        <v>2723</v>
      </c>
      <c r="G172" s="22" t="s">
        <v>241</v>
      </c>
      <c r="H172" s="22" t="s">
        <v>5745</v>
      </c>
      <c r="I172" s="20" t="s">
        <v>6424</v>
      </c>
      <c r="J172" s="20" t="s">
        <v>6425</v>
      </c>
      <c r="K172" s="22" t="s">
        <v>50</v>
      </c>
      <c r="L172" s="22" t="s">
        <v>9102</v>
      </c>
      <c r="M172" s="22" t="s">
        <v>5724</v>
      </c>
      <c r="N172" s="22" t="s">
        <v>200</v>
      </c>
      <c r="O172" s="20">
        <v>3</v>
      </c>
      <c r="P172" s="22" t="s">
        <v>34</v>
      </c>
      <c r="Q172" s="22" t="s">
        <v>1168</v>
      </c>
      <c r="R172" s="20">
        <v>4</v>
      </c>
      <c r="S172" s="20" t="s">
        <v>6426</v>
      </c>
      <c r="T172" s="22" t="s">
        <v>9104</v>
      </c>
      <c r="U172" s="20">
        <v>1</v>
      </c>
      <c r="V172" s="20" t="s">
        <v>6427</v>
      </c>
      <c r="W172" s="20" t="s">
        <v>613</v>
      </c>
      <c r="X172" s="20" t="s">
        <v>1016</v>
      </c>
      <c r="Y172" s="22" t="s">
        <v>4636</v>
      </c>
      <c r="Z172" s="20" t="s">
        <v>6428</v>
      </c>
      <c r="AA172" s="22" t="s">
        <v>613</v>
      </c>
      <c r="AB172" s="20" t="s">
        <v>613</v>
      </c>
      <c r="AC172" s="22" t="s">
        <v>613</v>
      </c>
      <c r="AD172" s="22" t="s">
        <v>2674</v>
      </c>
      <c r="AE172" s="22" t="s">
        <v>5729</v>
      </c>
      <c r="AF172" s="20" t="s">
        <v>31</v>
      </c>
      <c r="AG172" s="20" t="s">
        <v>1041</v>
      </c>
      <c r="AH172" s="20" t="s">
        <v>1041</v>
      </c>
      <c r="AI172" s="20" t="s">
        <v>6429</v>
      </c>
      <c r="AJ172" s="20" t="s">
        <v>6430</v>
      </c>
      <c r="AK172" s="20"/>
      <c r="AL172" s="20"/>
      <c r="AM172" s="20"/>
      <c r="AN172" s="20"/>
      <c r="AO172" s="20"/>
      <c r="AP172" s="20"/>
      <c r="AQ172" s="20"/>
      <c r="AR172" s="20"/>
      <c r="AS172" s="20"/>
      <c r="AT172" s="20"/>
      <c r="AU172" s="20"/>
    </row>
    <row r="173" spans="1:47" ht="15" customHeight="1" x14ac:dyDescent="0.3">
      <c r="A173" s="20">
        <v>171</v>
      </c>
      <c r="B173" s="21">
        <v>42913</v>
      </c>
      <c r="C173" s="22" t="s">
        <v>9088</v>
      </c>
      <c r="D173" s="20" t="s">
        <v>201</v>
      </c>
      <c r="E173" s="22" t="s">
        <v>9091</v>
      </c>
      <c r="F173" s="20" t="s">
        <v>640</v>
      </c>
      <c r="G173" s="22" t="s">
        <v>1656</v>
      </c>
      <c r="H173" s="22" t="s">
        <v>9098</v>
      </c>
      <c r="I173" s="20" t="s">
        <v>1041</v>
      </c>
      <c r="J173" s="20" t="s">
        <v>5876</v>
      </c>
      <c r="K173" s="22" t="s">
        <v>5820</v>
      </c>
      <c r="L173" s="22" t="s">
        <v>9102</v>
      </c>
      <c r="M173" s="22" t="s">
        <v>5724</v>
      </c>
      <c r="N173" s="22" t="s">
        <v>201</v>
      </c>
      <c r="O173" s="20">
        <v>4</v>
      </c>
      <c r="P173" s="22" t="s">
        <v>9109</v>
      </c>
      <c r="Q173" s="22" t="s">
        <v>5747</v>
      </c>
      <c r="R173" s="20">
        <v>1</v>
      </c>
      <c r="S173" s="20" t="s">
        <v>8945</v>
      </c>
      <c r="T173" s="22" t="s">
        <v>9104</v>
      </c>
      <c r="U173" s="20">
        <v>1</v>
      </c>
      <c r="V173" s="20" t="s">
        <v>8946</v>
      </c>
      <c r="W173" s="20" t="s">
        <v>1017</v>
      </c>
      <c r="X173" s="20" t="s">
        <v>613</v>
      </c>
      <c r="Y173" s="22" t="s">
        <v>1041</v>
      </c>
      <c r="Z173" s="20" t="s">
        <v>1041</v>
      </c>
      <c r="AA173" s="22" t="s">
        <v>613</v>
      </c>
      <c r="AB173" s="20" t="s">
        <v>613</v>
      </c>
      <c r="AC173" s="22" t="s">
        <v>613</v>
      </c>
      <c r="AD173" s="22" t="s">
        <v>1012</v>
      </c>
      <c r="AE173" s="22" t="s">
        <v>5729</v>
      </c>
      <c r="AF173" s="20" t="s">
        <v>31</v>
      </c>
      <c r="AG173" s="20" t="s">
        <v>1041</v>
      </c>
      <c r="AH173" s="20" t="s">
        <v>1041</v>
      </c>
      <c r="AI173" s="20" t="s">
        <v>8947</v>
      </c>
      <c r="AJ173" s="20" t="s">
        <v>8948</v>
      </c>
      <c r="AK173" s="20"/>
      <c r="AL173" s="20"/>
      <c r="AM173" s="20"/>
      <c r="AN173" s="20"/>
      <c r="AO173" s="20"/>
      <c r="AP173" s="20"/>
      <c r="AQ173" s="20"/>
      <c r="AR173" s="20"/>
      <c r="AS173" s="20"/>
      <c r="AT173" s="20"/>
      <c r="AU173" s="20"/>
    </row>
    <row r="174" spans="1:47" ht="15" customHeight="1" x14ac:dyDescent="0.3">
      <c r="A174" s="20">
        <v>172</v>
      </c>
      <c r="B174" s="21">
        <v>42915</v>
      </c>
      <c r="C174" s="22" t="s">
        <v>9088</v>
      </c>
      <c r="D174" s="20" t="s">
        <v>83</v>
      </c>
      <c r="E174" s="22" t="s">
        <v>9090</v>
      </c>
      <c r="F174" s="20" t="s">
        <v>8807</v>
      </c>
      <c r="G174" s="22" t="s">
        <v>1014</v>
      </c>
      <c r="H174" s="22" t="s">
        <v>5795</v>
      </c>
      <c r="I174" s="20" t="s">
        <v>8808</v>
      </c>
      <c r="J174" s="20" t="s">
        <v>8809</v>
      </c>
      <c r="K174" s="22" t="s">
        <v>50</v>
      </c>
      <c r="L174" s="22" t="s">
        <v>50</v>
      </c>
      <c r="M174" s="22" t="s">
        <v>5724</v>
      </c>
      <c r="N174" s="22" t="s">
        <v>83</v>
      </c>
      <c r="O174" s="20">
        <v>1</v>
      </c>
      <c r="P174" s="22" t="s">
        <v>9109</v>
      </c>
      <c r="Q174" s="22" t="s">
        <v>5747</v>
      </c>
      <c r="R174" s="20">
        <v>1</v>
      </c>
      <c r="S174" s="20" t="s">
        <v>5019</v>
      </c>
      <c r="T174" s="22" t="s">
        <v>9104</v>
      </c>
      <c r="U174" s="20">
        <v>1</v>
      </c>
      <c r="V174" s="20" t="s">
        <v>8810</v>
      </c>
      <c r="W174" s="20" t="s">
        <v>1041</v>
      </c>
      <c r="X174" s="20" t="s">
        <v>613</v>
      </c>
      <c r="Y174" s="22" t="s">
        <v>1041</v>
      </c>
      <c r="Z174" s="20" t="s">
        <v>1041</v>
      </c>
      <c r="AA174" s="22" t="s">
        <v>613</v>
      </c>
      <c r="AB174" s="20" t="s">
        <v>613</v>
      </c>
      <c r="AC174" s="22" t="s">
        <v>613</v>
      </c>
      <c r="AD174" s="22" t="s">
        <v>2674</v>
      </c>
      <c r="AE174" s="22" t="s">
        <v>5729</v>
      </c>
      <c r="AF174" s="20" t="s">
        <v>31</v>
      </c>
      <c r="AG174" s="20" t="s">
        <v>1041</v>
      </c>
      <c r="AH174" s="20" t="s">
        <v>1041</v>
      </c>
      <c r="AI174" s="20" t="s">
        <v>8811</v>
      </c>
      <c r="AJ174" s="20" t="s">
        <v>8812</v>
      </c>
      <c r="AK174" s="20"/>
      <c r="AL174" s="20"/>
      <c r="AM174" s="20"/>
      <c r="AN174" s="20"/>
      <c r="AO174" s="20"/>
      <c r="AP174" s="20"/>
      <c r="AQ174" s="20"/>
      <c r="AR174" s="20"/>
      <c r="AS174" s="20"/>
      <c r="AT174" s="20"/>
      <c r="AU174" s="20"/>
    </row>
    <row r="175" spans="1:47" ht="15" customHeight="1" x14ac:dyDescent="0.3">
      <c r="A175" s="20">
        <v>173</v>
      </c>
      <c r="B175" s="21">
        <v>42917</v>
      </c>
      <c r="C175" s="22" t="s">
        <v>9088</v>
      </c>
      <c r="D175" s="20" t="s">
        <v>53</v>
      </c>
      <c r="E175" s="22" t="s">
        <v>9092</v>
      </c>
      <c r="F175" s="20" t="s">
        <v>551</v>
      </c>
      <c r="G175" s="22" t="s">
        <v>1014</v>
      </c>
      <c r="H175" s="22" t="s">
        <v>5795</v>
      </c>
      <c r="I175" s="20" t="s">
        <v>5794</v>
      </c>
      <c r="J175" s="20" t="s">
        <v>6431</v>
      </c>
      <c r="K175" s="22" t="s">
        <v>50</v>
      </c>
      <c r="L175" s="22" t="s">
        <v>50</v>
      </c>
      <c r="M175" s="22" t="s">
        <v>5724</v>
      </c>
      <c r="N175" s="22" t="s">
        <v>53</v>
      </c>
      <c r="O175" s="20">
        <v>3</v>
      </c>
      <c r="P175" s="22" t="s">
        <v>34</v>
      </c>
      <c r="Q175" s="22" t="s">
        <v>5747</v>
      </c>
      <c r="R175" s="20">
        <v>1</v>
      </c>
      <c r="S175" s="20" t="s">
        <v>2923</v>
      </c>
      <c r="T175" s="22" t="s">
        <v>9104</v>
      </c>
      <c r="U175" s="20">
        <v>1</v>
      </c>
      <c r="V175" s="20" t="s">
        <v>6432</v>
      </c>
      <c r="W175" s="20" t="s">
        <v>613</v>
      </c>
      <c r="X175" s="20" t="s">
        <v>1014</v>
      </c>
      <c r="Y175" s="22" t="s">
        <v>1041</v>
      </c>
      <c r="Z175" s="20" t="s">
        <v>1041</v>
      </c>
      <c r="AA175" s="22" t="s">
        <v>613</v>
      </c>
      <c r="AB175" s="20" t="s">
        <v>613</v>
      </c>
      <c r="AC175" s="22" t="s">
        <v>613</v>
      </c>
      <c r="AD175" s="22" t="s">
        <v>1012</v>
      </c>
      <c r="AE175" s="22" t="s">
        <v>9479</v>
      </c>
      <c r="AF175" s="20" t="s">
        <v>158</v>
      </c>
      <c r="AG175" s="20" t="s">
        <v>1041</v>
      </c>
      <c r="AH175" s="20" t="s">
        <v>1041</v>
      </c>
      <c r="AI175" s="20" t="s">
        <v>6433</v>
      </c>
      <c r="AJ175" s="20" t="s">
        <v>6434</v>
      </c>
      <c r="AK175" s="20" t="s">
        <v>6434</v>
      </c>
      <c r="AL175" s="20"/>
      <c r="AM175" s="20"/>
      <c r="AN175" s="20"/>
      <c r="AO175" s="20"/>
      <c r="AP175" s="20"/>
      <c r="AQ175" s="20"/>
      <c r="AR175" s="20"/>
      <c r="AS175" s="20"/>
      <c r="AT175" s="20"/>
      <c r="AU175" s="20"/>
    </row>
    <row r="176" spans="1:47" ht="15" customHeight="1" x14ac:dyDescent="0.3">
      <c r="A176" s="20">
        <v>174</v>
      </c>
      <c r="B176" s="21">
        <v>42917</v>
      </c>
      <c r="C176" s="22" t="s">
        <v>9088</v>
      </c>
      <c r="D176" s="20" t="s">
        <v>93</v>
      </c>
      <c r="E176" s="22" t="s">
        <v>9089</v>
      </c>
      <c r="F176" s="20" t="s">
        <v>190</v>
      </c>
      <c r="G176" s="22" t="s">
        <v>9097</v>
      </c>
      <c r="H176" s="22" t="s">
        <v>9098</v>
      </c>
      <c r="I176" s="20" t="s">
        <v>5722</v>
      </c>
      <c r="J176" s="20" t="s">
        <v>5723</v>
      </c>
      <c r="K176" s="22" t="s">
        <v>50</v>
      </c>
      <c r="L176" s="22" t="s">
        <v>50</v>
      </c>
      <c r="M176" s="22" t="s">
        <v>5724</v>
      </c>
      <c r="N176" s="22" t="s">
        <v>93</v>
      </c>
      <c r="O176" s="20">
        <v>1</v>
      </c>
      <c r="P176" s="22" t="s">
        <v>9109</v>
      </c>
      <c r="Q176" s="22" t="s">
        <v>5725</v>
      </c>
      <c r="R176" s="20">
        <v>2</v>
      </c>
      <c r="S176" s="20" t="s">
        <v>5726</v>
      </c>
      <c r="T176" s="22" t="s">
        <v>9104</v>
      </c>
      <c r="U176" s="20">
        <v>1</v>
      </c>
      <c r="V176" s="20" t="s">
        <v>5727</v>
      </c>
      <c r="W176" s="20" t="s">
        <v>5728</v>
      </c>
      <c r="X176" s="20" t="s">
        <v>613</v>
      </c>
      <c r="Y176" s="22" t="s">
        <v>1041</v>
      </c>
      <c r="Z176" s="20" t="s">
        <v>1041</v>
      </c>
      <c r="AA176" s="22" t="s">
        <v>613</v>
      </c>
      <c r="AB176" s="20" t="s">
        <v>613</v>
      </c>
      <c r="AC176" s="22" t="s">
        <v>613</v>
      </c>
      <c r="AD176" s="22" t="s">
        <v>1012</v>
      </c>
      <c r="AE176" s="22" t="s">
        <v>5729</v>
      </c>
      <c r="AF176" s="20" t="s">
        <v>31</v>
      </c>
      <c r="AG176" s="20" t="s">
        <v>1041</v>
      </c>
      <c r="AH176" s="20" t="s">
        <v>1041</v>
      </c>
      <c r="AI176" s="20" t="s">
        <v>5730</v>
      </c>
      <c r="AJ176" s="20" t="s">
        <v>5731</v>
      </c>
      <c r="AK176" s="20"/>
      <c r="AL176" s="20"/>
      <c r="AM176" s="20"/>
      <c r="AN176" s="20"/>
      <c r="AO176" s="20"/>
      <c r="AP176" s="20"/>
      <c r="AQ176" s="20"/>
      <c r="AR176" s="20"/>
      <c r="AS176" s="20"/>
      <c r="AT176" s="20"/>
      <c r="AU176" s="20"/>
    </row>
    <row r="177" spans="1:47" ht="15" customHeight="1" x14ac:dyDescent="0.3">
      <c r="A177" s="20">
        <v>175</v>
      </c>
      <c r="B177" s="21">
        <v>42918</v>
      </c>
      <c r="C177" s="22" t="s">
        <v>9088</v>
      </c>
      <c r="D177" s="20" t="s">
        <v>83</v>
      </c>
      <c r="E177" s="22" t="s">
        <v>9090</v>
      </c>
      <c r="F177" s="20" t="s">
        <v>2287</v>
      </c>
      <c r="G177" s="22" t="s">
        <v>241</v>
      </c>
      <c r="H177" s="22" t="s">
        <v>5745</v>
      </c>
      <c r="I177" s="20" t="s">
        <v>5794</v>
      </c>
      <c r="J177" s="20" t="s">
        <v>6435</v>
      </c>
      <c r="K177" s="22" t="s">
        <v>50</v>
      </c>
      <c r="L177" s="22" t="s">
        <v>9102</v>
      </c>
      <c r="M177" s="22" t="s">
        <v>5724</v>
      </c>
      <c r="N177" s="22" t="s">
        <v>83</v>
      </c>
      <c r="O177" s="20">
        <v>3</v>
      </c>
      <c r="P177" s="22" t="s">
        <v>34</v>
      </c>
      <c r="Q177" s="22" t="s">
        <v>1168</v>
      </c>
      <c r="R177" s="20">
        <v>6</v>
      </c>
      <c r="S177" s="20" t="s">
        <v>6436</v>
      </c>
      <c r="T177" s="22" t="s">
        <v>9104</v>
      </c>
      <c r="U177" s="20">
        <v>1</v>
      </c>
      <c r="V177" s="20" t="s">
        <v>6437</v>
      </c>
      <c r="W177" s="20" t="s">
        <v>613</v>
      </c>
      <c r="X177" s="20" t="s">
        <v>1014</v>
      </c>
      <c r="Y177" s="22" t="s">
        <v>1041</v>
      </c>
      <c r="Z177" s="20" t="s">
        <v>1041</v>
      </c>
      <c r="AA177" s="22" t="s">
        <v>613</v>
      </c>
      <c r="AB177" s="20" t="s">
        <v>613</v>
      </c>
      <c r="AC177" s="22" t="s">
        <v>613</v>
      </c>
      <c r="AD177" s="22" t="s">
        <v>1012</v>
      </c>
      <c r="AE177" s="22" t="s">
        <v>5729</v>
      </c>
      <c r="AF177" s="20" t="s">
        <v>31</v>
      </c>
      <c r="AG177" s="20" t="s">
        <v>6438</v>
      </c>
      <c r="AH177" s="20" t="s">
        <v>1041</v>
      </c>
      <c r="AI177" s="20" t="s">
        <v>6439</v>
      </c>
      <c r="AJ177" s="20" t="s">
        <v>6440</v>
      </c>
      <c r="AK177" s="20" t="s">
        <v>6441</v>
      </c>
      <c r="AL177" s="20" t="s">
        <v>6442</v>
      </c>
      <c r="AM177" s="20"/>
      <c r="AN177" s="20"/>
      <c r="AO177" s="20"/>
      <c r="AP177" s="20"/>
      <c r="AQ177" s="20"/>
      <c r="AR177" s="20"/>
      <c r="AS177" s="20"/>
      <c r="AT177" s="20"/>
      <c r="AU177" s="20"/>
    </row>
    <row r="178" spans="1:47" ht="15" customHeight="1" x14ac:dyDescent="0.3">
      <c r="A178" s="20">
        <v>176</v>
      </c>
      <c r="B178" s="21">
        <v>42919</v>
      </c>
      <c r="C178" s="22" t="s">
        <v>9088</v>
      </c>
      <c r="D178" s="20" t="s">
        <v>93</v>
      </c>
      <c r="E178" s="22" t="s">
        <v>9089</v>
      </c>
      <c r="F178" s="20" t="s">
        <v>6443</v>
      </c>
      <c r="G178" s="22" t="s">
        <v>241</v>
      </c>
      <c r="H178" s="22" t="s">
        <v>5745</v>
      </c>
      <c r="I178" s="20" t="s">
        <v>6444</v>
      </c>
      <c r="J178" s="20" t="s">
        <v>6445</v>
      </c>
      <c r="K178" s="22" t="s">
        <v>50</v>
      </c>
      <c r="L178" s="22" t="s">
        <v>9102</v>
      </c>
      <c r="M178" s="22" t="s">
        <v>5724</v>
      </c>
      <c r="N178" s="22" t="s">
        <v>93</v>
      </c>
      <c r="O178" s="20">
        <v>3</v>
      </c>
      <c r="P178" s="22" t="s">
        <v>34</v>
      </c>
      <c r="Q178" s="22" t="s">
        <v>1168</v>
      </c>
      <c r="R178" s="20">
        <v>5</v>
      </c>
      <c r="S178" s="20" t="s">
        <v>6446</v>
      </c>
      <c r="T178" s="22" t="s">
        <v>9104</v>
      </c>
      <c r="U178" s="20">
        <v>1</v>
      </c>
      <c r="V178" s="20" t="s">
        <v>4025</v>
      </c>
      <c r="W178" s="20" t="s">
        <v>613</v>
      </c>
      <c r="X178" s="20" t="s">
        <v>1041</v>
      </c>
      <c r="Y178" s="22" t="s">
        <v>1041</v>
      </c>
      <c r="Z178" s="20" t="s">
        <v>1041</v>
      </c>
      <c r="AA178" s="22" t="s">
        <v>613</v>
      </c>
      <c r="AB178" s="20" t="s">
        <v>613</v>
      </c>
      <c r="AC178" s="22" t="s">
        <v>613</v>
      </c>
      <c r="AD178" s="22" t="s">
        <v>1012</v>
      </c>
      <c r="AE178" s="22" t="s">
        <v>5729</v>
      </c>
      <c r="AF178" s="20" t="s">
        <v>31</v>
      </c>
      <c r="AG178" s="20" t="s">
        <v>1041</v>
      </c>
      <c r="AH178" s="20" t="s">
        <v>1041</v>
      </c>
      <c r="AI178" s="20" t="s">
        <v>6447</v>
      </c>
      <c r="AJ178" s="20" t="s">
        <v>6448</v>
      </c>
      <c r="AK178" s="20" t="s">
        <v>6449</v>
      </c>
      <c r="AL178" s="20" t="s">
        <v>6450</v>
      </c>
      <c r="AM178" s="20"/>
      <c r="AN178" s="20"/>
      <c r="AO178" s="20"/>
      <c r="AP178" s="20"/>
      <c r="AQ178" s="20"/>
      <c r="AR178" s="20"/>
      <c r="AS178" s="20"/>
      <c r="AT178" s="20"/>
      <c r="AU178" s="20"/>
    </row>
    <row r="179" spans="1:47" ht="15" customHeight="1" x14ac:dyDescent="0.3">
      <c r="A179" s="20">
        <v>177</v>
      </c>
      <c r="B179" s="21">
        <v>42919</v>
      </c>
      <c r="C179" s="22" t="s">
        <v>9088</v>
      </c>
      <c r="D179" s="20" t="s">
        <v>106</v>
      </c>
      <c r="E179" s="22" t="s">
        <v>9089</v>
      </c>
      <c r="F179" s="20" t="s">
        <v>6680</v>
      </c>
      <c r="G179" s="22" t="s">
        <v>1597</v>
      </c>
      <c r="H179" s="22" t="s">
        <v>5745</v>
      </c>
      <c r="I179" s="20" t="s">
        <v>7829</v>
      </c>
      <c r="J179" s="20" t="s">
        <v>5876</v>
      </c>
      <c r="K179" s="22" t="s">
        <v>5820</v>
      </c>
      <c r="L179" s="22" t="s">
        <v>9102</v>
      </c>
      <c r="M179" s="22" t="s">
        <v>5724</v>
      </c>
      <c r="N179" s="22" t="s">
        <v>106</v>
      </c>
      <c r="O179" s="20">
        <v>1</v>
      </c>
      <c r="P179" s="22" t="s">
        <v>1687</v>
      </c>
      <c r="Q179" s="22" t="s">
        <v>5747</v>
      </c>
      <c r="R179" s="20">
        <v>1</v>
      </c>
      <c r="S179" s="20" t="s">
        <v>7830</v>
      </c>
      <c r="T179" s="22" t="s">
        <v>9104</v>
      </c>
      <c r="U179" s="20">
        <v>1</v>
      </c>
      <c r="V179" s="20" t="s">
        <v>7831</v>
      </c>
      <c r="W179" s="20" t="s">
        <v>613</v>
      </c>
      <c r="X179" s="20" t="s">
        <v>1016</v>
      </c>
      <c r="Y179" s="22" t="s">
        <v>1041</v>
      </c>
      <c r="Z179" s="20" t="s">
        <v>1041</v>
      </c>
      <c r="AA179" s="22" t="s">
        <v>1041</v>
      </c>
      <c r="AB179" s="20" t="s">
        <v>1041</v>
      </c>
      <c r="AC179" s="22" t="s">
        <v>37</v>
      </c>
      <c r="AD179" s="22" t="s">
        <v>1012</v>
      </c>
      <c r="AE179" s="22" t="s">
        <v>5729</v>
      </c>
      <c r="AF179" s="20" t="s">
        <v>31</v>
      </c>
      <c r="AG179" s="20" t="s">
        <v>1041</v>
      </c>
      <c r="AH179" s="20" t="s">
        <v>1041</v>
      </c>
      <c r="AI179" s="20" t="s">
        <v>7832</v>
      </c>
      <c r="AJ179" s="20" t="s">
        <v>7833</v>
      </c>
      <c r="AK179" s="20" t="s">
        <v>7834</v>
      </c>
      <c r="AL179" s="20"/>
      <c r="AM179" s="20"/>
      <c r="AN179" s="20"/>
      <c r="AO179" s="20"/>
      <c r="AP179" s="20"/>
      <c r="AQ179" s="20"/>
      <c r="AR179" s="20"/>
      <c r="AS179" s="20"/>
      <c r="AT179" s="20"/>
      <c r="AU179" s="20"/>
    </row>
    <row r="180" spans="1:47" ht="15.6" customHeight="1" x14ac:dyDescent="0.3">
      <c r="A180" s="20">
        <v>178</v>
      </c>
      <c r="B180" s="21">
        <v>42920</v>
      </c>
      <c r="C180" s="22" t="s">
        <v>9088</v>
      </c>
      <c r="D180" s="20" t="s">
        <v>93</v>
      </c>
      <c r="E180" s="22" t="s">
        <v>9089</v>
      </c>
      <c r="F180" s="20" t="s">
        <v>315</v>
      </c>
      <c r="G180" s="22" t="s">
        <v>1014</v>
      </c>
      <c r="H180" s="22" t="s">
        <v>5795</v>
      </c>
      <c r="I180" s="20" t="s">
        <v>5794</v>
      </c>
      <c r="J180" s="20" t="s">
        <v>9035</v>
      </c>
      <c r="K180" s="22" t="s">
        <v>50</v>
      </c>
      <c r="L180" s="22" t="s">
        <v>50</v>
      </c>
      <c r="M180" s="22" t="s">
        <v>5724</v>
      </c>
      <c r="N180" s="22" t="s">
        <v>93</v>
      </c>
      <c r="O180" s="20">
        <v>1</v>
      </c>
      <c r="P180" s="22" t="s">
        <v>49</v>
      </c>
      <c r="Q180" s="22" t="s">
        <v>9103</v>
      </c>
      <c r="R180" s="20">
        <v>3</v>
      </c>
      <c r="S180" s="20" t="s">
        <v>9036</v>
      </c>
      <c r="T180" s="22" t="s">
        <v>9104</v>
      </c>
      <c r="U180" s="20">
        <v>1</v>
      </c>
      <c r="V180" s="20" t="s">
        <v>9037</v>
      </c>
      <c r="W180" s="20" t="s">
        <v>613</v>
      </c>
      <c r="X180" s="20" t="s">
        <v>1014</v>
      </c>
      <c r="Y180" s="22" t="s">
        <v>1041</v>
      </c>
      <c r="Z180" s="20" t="s">
        <v>1041</v>
      </c>
      <c r="AA180" s="22" t="s">
        <v>613</v>
      </c>
      <c r="AB180" s="20" t="s">
        <v>613</v>
      </c>
      <c r="AC180" s="22" t="s">
        <v>613</v>
      </c>
      <c r="AD180" s="22" t="s">
        <v>1012</v>
      </c>
      <c r="AE180" s="22" t="s">
        <v>9477</v>
      </c>
      <c r="AF180" s="20" t="s">
        <v>158</v>
      </c>
      <c r="AG180" s="20" t="s">
        <v>1041</v>
      </c>
      <c r="AH180" s="20" t="s">
        <v>9038</v>
      </c>
      <c r="AI180" s="20" t="s">
        <v>9039</v>
      </c>
      <c r="AJ180" s="20" t="s">
        <v>9040</v>
      </c>
      <c r="AK180" s="20" t="s">
        <v>9041</v>
      </c>
      <c r="AL180" s="20"/>
      <c r="AM180" s="20"/>
      <c r="AN180" s="20"/>
      <c r="AO180" s="20"/>
      <c r="AP180" s="20"/>
      <c r="AQ180" s="20"/>
      <c r="AR180" s="20"/>
      <c r="AS180" s="20"/>
      <c r="AT180" s="20"/>
      <c r="AU180" s="20"/>
    </row>
    <row r="181" spans="1:47" ht="15.6" customHeight="1" x14ac:dyDescent="0.3">
      <c r="A181" s="20">
        <v>179</v>
      </c>
      <c r="B181" s="21">
        <v>42921</v>
      </c>
      <c r="C181" s="22" t="s">
        <v>9088</v>
      </c>
      <c r="D181" s="20" t="s">
        <v>592</v>
      </c>
      <c r="E181" s="22" t="s">
        <v>9092</v>
      </c>
      <c r="F181" s="20" t="s">
        <v>6451</v>
      </c>
      <c r="G181" s="22" t="s">
        <v>241</v>
      </c>
      <c r="H181" s="22" t="s">
        <v>5745</v>
      </c>
      <c r="I181" s="20" t="s">
        <v>6452</v>
      </c>
      <c r="J181" s="20" t="s">
        <v>6453</v>
      </c>
      <c r="K181" s="22" t="s">
        <v>2084</v>
      </c>
      <c r="L181" s="22" t="s">
        <v>9102</v>
      </c>
      <c r="M181" s="22" t="s">
        <v>5724</v>
      </c>
      <c r="N181" s="22" t="s">
        <v>592</v>
      </c>
      <c r="O181" s="20">
        <v>3</v>
      </c>
      <c r="P181" s="22" t="s">
        <v>34</v>
      </c>
      <c r="Q181" s="22" t="s">
        <v>1168</v>
      </c>
      <c r="R181" s="20">
        <v>6</v>
      </c>
      <c r="S181" s="20" t="s">
        <v>6454</v>
      </c>
      <c r="T181" s="22" t="s">
        <v>9104</v>
      </c>
      <c r="U181" s="20">
        <v>1</v>
      </c>
      <c r="V181" s="20" t="s">
        <v>6455</v>
      </c>
      <c r="W181" s="20" t="s">
        <v>613</v>
      </c>
      <c r="X181" s="20" t="s">
        <v>1016</v>
      </c>
      <c r="Y181" s="22" t="s">
        <v>4636</v>
      </c>
      <c r="Z181" s="20" t="s">
        <v>6456</v>
      </c>
      <c r="AA181" s="22" t="s">
        <v>613</v>
      </c>
      <c r="AB181" s="20" t="s">
        <v>613</v>
      </c>
      <c r="AC181" s="22" t="s">
        <v>613</v>
      </c>
      <c r="AD181" s="22" t="s">
        <v>2674</v>
      </c>
      <c r="AE181" s="22" t="s">
        <v>5729</v>
      </c>
      <c r="AF181" s="20" t="s">
        <v>31</v>
      </c>
      <c r="AG181" s="20" t="s">
        <v>1041</v>
      </c>
      <c r="AH181" s="20" t="s">
        <v>1041</v>
      </c>
      <c r="AI181" s="20" t="s">
        <v>6457</v>
      </c>
      <c r="AJ181" s="20" t="s">
        <v>6458</v>
      </c>
      <c r="AK181" s="20"/>
      <c r="AL181" s="20"/>
      <c r="AM181" s="20"/>
      <c r="AN181" s="20"/>
      <c r="AO181" s="20"/>
      <c r="AP181" s="20"/>
      <c r="AQ181" s="20"/>
      <c r="AR181" s="20"/>
      <c r="AS181" s="20"/>
      <c r="AT181" s="20"/>
      <c r="AU181" s="20"/>
    </row>
    <row r="182" spans="1:47" ht="15" customHeight="1" x14ac:dyDescent="0.3">
      <c r="A182" s="20">
        <v>180</v>
      </c>
      <c r="B182" s="21">
        <v>42923</v>
      </c>
      <c r="C182" s="22" t="s">
        <v>9088</v>
      </c>
      <c r="D182" s="20" t="s">
        <v>58</v>
      </c>
      <c r="E182" s="22" t="s">
        <v>9089</v>
      </c>
      <c r="F182" s="20" t="s">
        <v>2564</v>
      </c>
      <c r="G182" s="22" t="s">
        <v>1014</v>
      </c>
      <c r="H182" s="22" t="s">
        <v>5795</v>
      </c>
      <c r="I182" s="20" t="s">
        <v>5794</v>
      </c>
      <c r="J182" s="20" t="s">
        <v>8145</v>
      </c>
      <c r="K182" s="22" t="s">
        <v>50</v>
      </c>
      <c r="L182" s="22" t="s">
        <v>50</v>
      </c>
      <c r="M182" s="22" t="s">
        <v>5724</v>
      </c>
      <c r="N182" s="22" t="s">
        <v>58</v>
      </c>
      <c r="O182" s="20">
        <v>1</v>
      </c>
      <c r="P182" s="22" t="s">
        <v>7692</v>
      </c>
      <c r="Q182" s="22" t="s">
        <v>1168</v>
      </c>
      <c r="R182" s="20">
        <v>6</v>
      </c>
      <c r="S182" s="20" t="s">
        <v>2057</v>
      </c>
      <c r="T182" s="22" t="s">
        <v>9104</v>
      </c>
      <c r="U182" s="20">
        <v>1</v>
      </c>
      <c r="V182" s="20" t="s">
        <v>8146</v>
      </c>
      <c r="W182" s="20" t="s">
        <v>613</v>
      </c>
      <c r="X182" s="20" t="s">
        <v>1014</v>
      </c>
      <c r="Y182" s="22" t="s">
        <v>1041</v>
      </c>
      <c r="Z182" s="20" t="s">
        <v>1041</v>
      </c>
      <c r="AA182" s="22" t="s">
        <v>613</v>
      </c>
      <c r="AB182" s="20" t="s">
        <v>613</v>
      </c>
      <c r="AC182" s="22" t="s">
        <v>613</v>
      </c>
      <c r="AD182" s="22" t="s">
        <v>7145</v>
      </c>
      <c r="AE182" s="22" t="s">
        <v>5729</v>
      </c>
      <c r="AF182" s="20" t="s">
        <v>31</v>
      </c>
      <c r="AG182" s="20" t="s">
        <v>1041</v>
      </c>
      <c r="AH182" s="20" t="s">
        <v>8147</v>
      </c>
      <c r="AI182" s="20" t="s">
        <v>8148</v>
      </c>
      <c r="AJ182" s="20" t="s">
        <v>8149</v>
      </c>
      <c r="AK182" s="20" t="s">
        <v>8150</v>
      </c>
      <c r="AL182" s="20"/>
      <c r="AM182" s="20"/>
      <c r="AN182" s="20"/>
      <c r="AO182" s="20"/>
      <c r="AP182" s="20"/>
      <c r="AQ182" s="20"/>
      <c r="AR182" s="20"/>
      <c r="AS182" s="20"/>
      <c r="AT182" s="20"/>
      <c r="AU182" s="20"/>
    </row>
    <row r="183" spans="1:47" ht="15" customHeight="1" x14ac:dyDescent="0.3">
      <c r="A183" s="20">
        <v>181</v>
      </c>
      <c r="B183" s="21">
        <v>42923</v>
      </c>
      <c r="C183" s="22" t="s">
        <v>9088</v>
      </c>
      <c r="D183" s="20" t="s">
        <v>374</v>
      </c>
      <c r="E183" s="22" t="s">
        <v>9092</v>
      </c>
      <c r="F183" s="20" t="s">
        <v>40</v>
      </c>
      <c r="G183" s="22" t="s">
        <v>1597</v>
      </c>
      <c r="H183" s="22" t="s">
        <v>5745</v>
      </c>
      <c r="I183" s="20" t="s">
        <v>1597</v>
      </c>
      <c r="J183" s="20" t="s">
        <v>6459</v>
      </c>
      <c r="K183" s="22" t="s">
        <v>9099</v>
      </c>
      <c r="L183" s="22" t="s">
        <v>9102</v>
      </c>
      <c r="M183" s="22" t="s">
        <v>5786</v>
      </c>
      <c r="N183" s="22" t="s">
        <v>53</v>
      </c>
      <c r="O183" s="20">
        <v>3</v>
      </c>
      <c r="P183" s="22" t="s">
        <v>34</v>
      </c>
      <c r="Q183" s="22" t="s">
        <v>1168</v>
      </c>
      <c r="R183" s="20">
        <v>5</v>
      </c>
      <c r="S183" s="20" t="s">
        <v>2057</v>
      </c>
      <c r="T183" s="22" t="s">
        <v>9104</v>
      </c>
      <c r="U183" s="20">
        <v>1</v>
      </c>
      <c r="V183" s="20" t="s">
        <v>6460</v>
      </c>
      <c r="W183" s="20" t="s">
        <v>613</v>
      </c>
      <c r="X183" s="20" t="s">
        <v>1041</v>
      </c>
      <c r="Y183" s="22" t="s">
        <v>1041</v>
      </c>
      <c r="Z183" s="20" t="s">
        <v>1041</v>
      </c>
      <c r="AA183" s="22" t="s">
        <v>9114</v>
      </c>
      <c r="AB183" s="20">
        <v>5000000</v>
      </c>
      <c r="AC183" s="22" t="s">
        <v>37</v>
      </c>
      <c r="AD183" s="22" t="s">
        <v>2674</v>
      </c>
      <c r="AE183" s="22" t="s">
        <v>5729</v>
      </c>
      <c r="AF183" s="20" t="s">
        <v>31</v>
      </c>
      <c r="AG183" s="20" t="s">
        <v>1041</v>
      </c>
      <c r="AH183" s="20" t="s">
        <v>1041</v>
      </c>
      <c r="AI183" s="20" t="s">
        <v>6461</v>
      </c>
      <c r="AJ183" s="20" t="s">
        <v>6462</v>
      </c>
      <c r="AK183" s="20" t="s">
        <v>6463</v>
      </c>
      <c r="AL183" s="20"/>
      <c r="AM183" s="20"/>
      <c r="AN183" s="20"/>
      <c r="AO183" s="20"/>
      <c r="AP183" s="20"/>
      <c r="AQ183" s="20"/>
      <c r="AR183" s="20"/>
      <c r="AS183" s="20"/>
      <c r="AT183" s="20"/>
      <c r="AU183" s="20"/>
    </row>
    <row r="184" spans="1:47" ht="15" customHeight="1" x14ac:dyDescent="0.3">
      <c r="A184" s="20">
        <v>182</v>
      </c>
      <c r="B184" s="21">
        <v>42923</v>
      </c>
      <c r="C184" s="22" t="s">
        <v>9088</v>
      </c>
      <c r="D184" s="20" t="s">
        <v>708</v>
      </c>
      <c r="E184" s="22" t="s">
        <v>9093</v>
      </c>
      <c r="F184" s="20" t="s">
        <v>1489</v>
      </c>
      <c r="G184" s="22" t="s">
        <v>1597</v>
      </c>
      <c r="H184" s="22" t="s">
        <v>5745</v>
      </c>
      <c r="I184" s="20" t="s">
        <v>6464</v>
      </c>
      <c r="J184" s="20" t="s">
        <v>6465</v>
      </c>
      <c r="K184" s="22" t="s">
        <v>2084</v>
      </c>
      <c r="L184" s="22" t="s">
        <v>9102</v>
      </c>
      <c r="M184" s="22" t="s">
        <v>5724</v>
      </c>
      <c r="N184" s="22" t="s">
        <v>708</v>
      </c>
      <c r="O184" s="20">
        <v>9</v>
      </c>
      <c r="P184" s="22" t="s">
        <v>34</v>
      </c>
      <c r="Q184" s="22" t="s">
        <v>1168</v>
      </c>
      <c r="R184" s="20">
        <v>5</v>
      </c>
      <c r="S184" s="20" t="s">
        <v>6466</v>
      </c>
      <c r="T184" s="22" t="s">
        <v>9104</v>
      </c>
      <c r="U184" s="20">
        <v>1</v>
      </c>
      <c r="V184" s="20" t="s">
        <v>6467</v>
      </c>
      <c r="W184" s="20" t="s">
        <v>613</v>
      </c>
      <c r="X184" s="20" t="s">
        <v>1041</v>
      </c>
      <c r="Y184" s="22" t="s">
        <v>9113</v>
      </c>
      <c r="Z184" s="20" t="s">
        <v>6468</v>
      </c>
      <c r="AA184" s="22" t="s">
        <v>9114</v>
      </c>
      <c r="AB184" s="20" t="s">
        <v>6469</v>
      </c>
      <c r="AC184" s="22" t="s">
        <v>37</v>
      </c>
      <c r="AD184" s="22" t="s">
        <v>2674</v>
      </c>
      <c r="AE184" s="22" t="s">
        <v>5729</v>
      </c>
      <c r="AF184" s="20" t="s">
        <v>31</v>
      </c>
      <c r="AG184" s="20" t="s">
        <v>1041</v>
      </c>
      <c r="AH184" s="20" t="s">
        <v>1041</v>
      </c>
      <c r="AI184" s="20" t="s">
        <v>6470</v>
      </c>
      <c r="AJ184" s="20" t="s">
        <v>6471</v>
      </c>
      <c r="AK184" s="20" t="s">
        <v>6472</v>
      </c>
      <c r="AL184" s="20"/>
      <c r="AM184" s="20"/>
      <c r="AN184" s="20"/>
      <c r="AO184" s="20"/>
      <c r="AP184" s="20"/>
      <c r="AQ184" s="20"/>
      <c r="AR184" s="20"/>
      <c r="AS184" s="20"/>
      <c r="AT184" s="20"/>
      <c r="AU184" s="20"/>
    </row>
    <row r="185" spans="1:47" ht="15" customHeight="1" x14ac:dyDescent="0.3">
      <c r="A185" s="20">
        <v>183</v>
      </c>
      <c r="B185" s="21">
        <v>42925</v>
      </c>
      <c r="C185" s="22" t="s">
        <v>9088</v>
      </c>
      <c r="D185" s="20" t="s">
        <v>58</v>
      </c>
      <c r="E185" s="22" t="s">
        <v>9089</v>
      </c>
      <c r="F185" s="20" t="s">
        <v>3884</v>
      </c>
      <c r="G185" s="22" t="s">
        <v>1656</v>
      </c>
      <c r="H185" s="22" t="s">
        <v>9098</v>
      </c>
      <c r="I185" s="20" t="s">
        <v>6473</v>
      </c>
      <c r="J185" s="20" t="s">
        <v>1041</v>
      </c>
      <c r="K185" s="22" t="s">
        <v>50</v>
      </c>
      <c r="L185" s="22" t="s">
        <v>9102</v>
      </c>
      <c r="M185" s="22" t="s">
        <v>5724</v>
      </c>
      <c r="N185" s="22" t="s">
        <v>58</v>
      </c>
      <c r="O185" s="20">
        <v>3</v>
      </c>
      <c r="P185" s="22" t="s">
        <v>34</v>
      </c>
      <c r="Q185" s="22" t="s">
        <v>9103</v>
      </c>
      <c r="R185" s="20">
        <v>3</v>
      </c>
      <c r="S185" s="20" t="s">
        <v>2057</v>
      </c>
      <c r="T185" s="22" t="s">
        <v>9104</v>
      </c>
      <c r="U185" s="20">
        <v>1</v>
      </c>
      <c r="V185" s="20" t="s">
        <v>2057</v>
      </c>
      <c r="W185" s="20" t="s">
        <v>613</v>
      </c>
      <c r="X185" s="20" t="s">
        <v>1016</v>
      </c>
      <c r="Y185" s="22" t="s">
        <v>1041</v>
      </c>
      <c r="Z185" s="20" t="s">
        <v>1041</v>
      </c>
      <c r="AA185" s="22" t="s">
        <v>613</v>
      </c>
      <c r="AB185" s="20" t="s">
        <v>613</v>
      </c>
      <c r="AC185" s="22" t="s">
        <v>613</v>
      </c>
      <c r="AD185" s="22" t="s">
        <v>2674</v>
      </c>
      <c r="AE185" s="22" t="s">
        <v>5729</v>
      </c>
      <c r="AF185" s="20" t="s">
        <v>31</v>
      </c>
      <c r="AG185" s="20" t="s">
        <v>1041</v>
      </c>
      <c r="AH185" s="20" t="s">
        <v>1041</v>
      </c>
      <c r="AI185" s="20" t="s">
        <v>6474</v>
      </c>
      <c r="AJ185" s="20" t="s">
        <v>6475</v>
      </c>
      <c r="AK185" s="20" t="s">
        <v>6475</v>
      </c>
      <c r="AL185" s="20"/>
      <c r="AM185" s="20"/>
      <c r="AN185" s="20"/>
      <c r="AO185" s="20"/>
      <c r="AP185" s="20"/>
      <c r="AQ185" s="20"/>
      <c r="AR185" s="20"/>
      <c r="AS185" s="20"/>
      <c r="AT185" s="20"/>
      <c r="AU185" s="20"/>
    </row>
    <row r="186" spans="1:47" ht="15" customHeight="1" x14ac:dyDescent="0.3">
      <c r="A186" s="20">
        <v>184</v>
      </c>
      <c r="B186" s="21">
        <v>42927</v>
      </c>
      <c r="C186" s="22" t="s">
        <v>9088</v>
      </c>
      <c r="D186" s="20" t="s">
        <v>93</v>
      </c>
      <c r="E186" s="22" t="s">
        <v>9089</v>
      </c>
      <c r="F186" s="20" t="s">
        <v>333</v>
      </c>
      <c r="G186" s="22" t="s">
        <v>1055</v>
      </c>
      <c r="H186" s="22" t="s">
        <v>5745</v>
      </c>
      <c r="I186" s="20" t="s">
        <v>1055</v>
      </c>
      <c r="J186" s="20" t="s">
        <v>8151</v>
      </c>
      <c r="K186" s="22" t="s">
        <v>50</v>
      </c>
      <c r="L186" s="22" t="s">
        <v>50</v>
      </c>
      <c r="M186" s="22" t="s">
        <v>5724</v>
      </c>
      <c r="N186" s="22" t="s">
        <v>93</v>
      </c>
      <c r="O186" s="20">
        <v>1</v>
      </c>
      <c r="P186" s="22" t="s">
        <v>7692</v>
      </c>
      <c r="Q186" s="22" t="s">
        <v>9103</v>
      </c>
      <c r="R186" s="20">
        <v>3</v>
      </c>
      <c r="S186" s="20" t="s">
        <v>8152</v>
      </c>
      <c r="T186" s="22" t="s">
        <v>9104</v>
      </c>
      <c r="U186" s="20">
        <v>1</v>
      </c>
      <c r="V186" s="20" t="s">
        <v>8153</v>
      </c>
      <c r="W186" s="20" t="s">
        <v>613</v>
      </c>
      <c r="X186" s="20" t="s">
        <v>1041</v>
      </c>
      <c r="Y186" s="22" t="s">
        <v>7823</v>
      </c>
      <c r="Z186" s="20">
        <v>2000000</v>
      </c>
      <c r="AA186" s="22" t="s">
        <v>613</v>
      </c>
      <c r="AB186" s="20" t="s">
        <v>613</v>
      </c>
      <c r="AC186" s="22" t="s">
        <v>613</v>
      </c>
      <c r="AD186" s="22" t="s">
        <v>1012</v>
      </c>
      <c r="AE186" s="22" t="s">
        <v>5729</v>
      </c>
      <c r="AF186" s="20" t="s">
        <v>31</v>
      </c>
      <c r="AG186" s="20" t="s">
        <v>1041</v>
      </c>
      <c r="AH186" s="20" t="s">
        <v>1041</v>
      </c>
      <c r="AI186" s="20" t="s">
        <v>8154</v>
      </c>
      <c r="AJ186" s="20" t="s">
        <v>8155</v>
      </c>
      <c r="AK186" s="20" t="s">
        <v>8156</v>
      </c>
      <c r="AL186" s="20"/>
      <c r="AM186" s="20"/>
      <c r="AN186" s="20"/>
      <c r="AO186" s="20"/>
      <c r="AP186" s="20"/>
      <c r="AQ186" s="20"/>
      <c r="AR186" s="20"/>
      <c r="AS186" s="20"/>
      <c r="AT186" s="20"/>
      <c r="AU186" s="20"/>
    </row>
    <row r="187" spans="1:47" ht="15" customHeight="1" x14ac:dyDescent="0.3">
      <c r="A187" s="20">
        <v>185</v>
      </c>
      <c r="B187" s="21">
        <v>42928</v>
      </c>
      <c r="C187" s="22" t="s">
        <v>9088</v>
      </c>
      <c r="D187" s="20" t="s">
        <v>5804</v>
      </c>
      <c r="E187" s="22" t="s">
        <v>9095</v>
      </c>
      <c r="F187" s="20" t="s">
        <v>2514</v>
      </c>
      <c r="G187" s="22" t="s">
        <v>1014</v>
      </c>
      <c r="H187" s="22" t="s">
        <v>5795</v>
      </c>
      <c r="I187" s="20" t="s">
        <v>6476</v>
      </c>
      <c r="J187" s="20" t="s">
        <v>8162</v>
      </c>
      <c r="K187" s="22" t="s">
        <v>2084</v>
      </c>
      <c r="L187" s="22" t="s">
        <v>1177</v>
      </c>
      <c r="M187" s="22" t="s">
        <v>5724</v>
      </c>
      <c r="N187" s="22" t="s">
        <v>5804</v>
      </c>
      <c r="O187" s="20">
        <v>1</v>
      </c>
      <c r="P187" s="22" t="s">
        <v>7692</v>
      </c>
      <c r="Q187" s="22" t="s">
        <v>9103</v>
      </c>
      <c r="R187" s="20">
        <v>3</v>
      </c>
      <c r="S187" s="20" t="s">
        <v>2057</v>
      </c>
      <c r="T187" s="22" t="s">
        <v>9104</v>
      </c>
      <c r="U187" s="20">
        <v>1</v>
      </c>
      <c r="V187" s="20" t="s">
        <v>8163</v>
      </c>
      <c r="W187" s="20" t="s">
        <v>613</v>
      </c>
      <c r="X187" s="20" t="s">
        <v>1014</v>
      </c>
      <c r="Y187" s="22" t="s">
        <v>1041</v>
      </c>
      <c r="Z187" s="20" t="s">
        <v>1041</v>
      </c>
      <c r="AA187" s="22" t="s">
        <v>613</v>
      </c>
      <c r="AB187" s="20" t="s">
        <v>613</v>
      </c>
      <c r="AC187" s="22" t="s">
        <v>613</v>
      </c>
      <c r="AD187" s="22" t="s">
        <v>1012</v>
      </c>
      <c r="AE187" s="22" t="s">
        <v>1756</v>
      </c>
      <c r="AF187" s="20" t="s">
        <v>158</v>
      </c>
      <c r="AG187" s="20" t="s">
        <v>1041</v>
      </c>
      <c r="AH187" s="20" t="s">
        <v>1041</v>
      </c>
      <c r="AI187" s="20" t="s">
        <v>8164</v>
      </c>
      <c r="AJ187" s="20" t="s">
        <v>8165</v>
      </c>
      <c r="AK187" s="20" t="s">
        <v>8166</v>
      </c>
      <c r="AL187" s="20"/>
      <c r="AM187" s="20"/>
      <c r="AN187" s="20"/>
      <c r="AO187" s="20"/>
      <c r="AP187" s="20"/>
      <c r="AQ187" s="20"/>
      <c r="AR187" s="20"/>
      <c r="AS187" s="20"/>
      <c r="AT187" s="20"/>
      <c r="AU187" s="20"/>
    </row>
    <row r="188" spans="1:47" ht="15" customHeight="1" x14ac:dyDescent="0.3">
      <c r="A188" s="20">
        <v>186</v>
      </c>
      <c r="B188" s="21">
        <v>42928</v>
      </c>
      <c r="C188" s="22" t="s">
        <v>9088</v>
      </c>
      <c r="D188" s="20" t="s">
        <v>53</v>
      </c>
      <c r="E188" s="22" t="s">
        <v>9092</v>
      </c>
      <c r="F188" s="20" t="s">
        <v>6696</v>
      </c>
      <c r="G188" s="22" t="s">
        <v>1014</v>
      </c>
      <c r="H188" s="22" t="s">
        <v>5795</v>
      </c>
      <c r="I188" s="20" t="s">
        <v>6476</v>
      </c>
      <c r="J188" s="20" t="s">
        <v>1041</v>
      </c>
      <c r="K188" s="22" t="s">
        <v>50</v>
      </c>
      <c r="L188" s="22" t="s">
        <v>50</v>
      </c>
      <c r="M188" s="22" t="s">
        <v>5724</v>
      </c>
      <c r="N188" s="22" t="s">
        <v>53</v>
      </c>
      <c r="O188" s="20">
        <v>1</v>
      </c>
      <c r="P188" s="22" t="s">
        <v>7692</v>
      </c>
      <c r="Q188" s="22" t="s">
        <v>5725</v>
      </c>
      <c r="R188" s="20">
        <v>2</v>
      </c>
      <c r="S188" s="20" t="s">
        <v>8157</v>
      </c>
      <c r="T188" s="22" t="s">
        <v>9104</v>
      </c>
      <c r="U188" s="20">
        <v>1</v>
      </c>
      <c r="V188" s="20" t="s">
        <v>8158</v>
      </c>
      <c r="W188" s="20" t="s">
        <v>613</v>
      </c>
      <c r="X188" s="20" t="s">
        <v>1014</v>
      </c>
      <c r="Y188" s="22" t="s">
        <v>6201</v>
      </c>
      <c r="Z188" s="20" t="s">
        <v>7779</v>
      </c>
      <c r="AA188" s="22" t="s">
        <v>613</v>
      </c>
      <c r="AB188" s="20" t="s">
        <v>613</v>
      </c>
      <c r="AC188" s="22" t="s">
        <v>613</v>
      </c>
      <c r="AD188" s="22" t="s">
        <v>2674</v>
      </c>
      <c r="AE188" s="22" t="s">
        <v>5729</v>
      </c>
      <c r="AF188" s="20" t="s">
        <v>31</v>
      </c>
      <c r="AG188" s="20" t="s">
        <v>8159</v>
      </c>
      <c r="AH188" s="20" t="s">
        <v>1041</v>
      </c>
      <c r="AI188" s="20" t="s">
        <v>8160</v>
      </c>
      <c r="AJ188" s="20" t="s">
        <v>8161</v>
      </c>
      <c r="AK188" s="20"/>
      <c r="AL188" s="20"/>
      <c r="AM188" s="20"/>
      <c r="AN188" s="20"/>
      <c r="AO188" s="20"/>
      <c r="AP188" s="20"/>
      <c r="AQ188" s="20"/>
      <c r="AR188" s="20"/>
      <c r="AS188" s="20"/>
      <c r="AT188" s="20"/>
      <c r="AU188" s="20"/>
    </row>
    <row r="189" spans="1:47" ht="15" customHeight="1" x14ac:dyDescent="0.3">
      <c r="A189" s="20">
        <v>187</v>
      </c>
      <c r="B189" s="21">
        <v>42928</v>
      </c>
      <c r="C189" s="22" t="s">
        <v>9088</v>
      </c>
      <c r="D189" s="20" t="s">
        <v>106</v>
      </c>
      <c r="E189" s="22" t="s">
        <v>9089</v>
      </c>
      <c r="F189" s="20" t="s">
        <v>392</v>
      </c>
      <c r="G189" s="22" t="s">
        <v>1014</v>
      </c>
      <c r="H189" s="22" t="s">
        <v>5795</v>
      </c>
      <c r="I189" s="20" t="s">
        <v>6476</v>
      </c>
      <c r="J189" s="20" t="s">
        <v>6477</v>
      </c>
      <c r="K189" s="22" t="s">
        <v>50</v>
      </c>
      <c r="L189" s="22" t="s">
        <v>50</v>
      </c>
      <c r="M189" s="22" t="s">
        <v>5724</v>
      </c>
      <c r="N189" s="22" t="s">
        <v>106</v>
      </c>
      <c r="O189" s="20">
        <v>3</v>
      </c>
      <c r="P189" s="22" t="s">
        <v>34</v>
      </c>
      <c r="Q189" s="22" t="s">
        <v>9103</v>
      </c>
      <c r="R189" s="20">
        <v>3</v>
      </c>
      <c r="S189" s="20" t="s">
        <v>2057</v>
      </c>
      <c r="T189" s="22" t="s">
        <v>9104</v>
      </c>
      <c r="U189" s="20">
        <v>1</v>
      </c>
      <c r="V189" s="20" t="s">
        <v>6478</v>
      </c>
      <c r="W189" s="20" t="s">
        <v>613</v>
      </c>
      <c r="X189" s="20" t="s">
        <v>1014</v>
      </c>
      <c r="Y189" s="22" t="s">
        <v>9113</v>
      </c>
      <c r="Z189" s="20" t="s">
        <v>6479</v>
      </c>
      <c r="AA189" s="22" t="s">
        <v>613</v>
      </c>
      <c r="AB189" s="20" t="s">
        <v>613</v>
      </c>
      <c r="AC189" s="22" t="s">
        <v>613</v>
      </c>
      <c r="AD189" s="22" t="s">
        <v>2674</v>
      </c>
      <c r="AE189" s="22" t="s">
        <v>5729</v>
      </c>
      <c r="AF189" s="20" t="s">
        <v>31</v>
      </c>
      <c r="AG189" s="20" t="s">
        <v>1041</v>
      </c>
      <c r="AH189" s="20" t="s">
        <v>1041</v>
      </c>
      <c r="AI189" s="20" t="s">
        <v>9304</v>
      </c>
      <c r="AJ189" s="20" t="s">
        <v>6480</v>
      </c>
      <c r="AK189" s="20"/>
      <c r="AL189" s="20"/>
      <c r="AM189" s="20"/>
      <c r="AN189" s="20"/>
      <c r="AO189" s="20"/>
      <c r="AP189" s="20"/>
      <c r="AQ189" s="20"/>
      <c r="AR189" s="20"/>
      <c r="AS189" s="20"/>
      <c r="AT189" s="20"/>
      <c r="AU189" s="20"/>
    </row>
    <row r="190" spans="1:47" ht="15" customHeight="1" x14ac:dyDescent="0.3">
      <c r="A190" s="20">
        <v>188</v>
      </c>
      <c r="B190" s="21">
        <v>42931</v>
      </c>
      <c r="C190" s="22" t="s">
        <v>9088</v>
      </c>
      <c r="D190" s="20" t="s">
        <v>61</v>
      </c>
      <c r="E190" s="22" t="s">
        <v>9094</v>
      </c>
      <c r="F190" s="20" t="s">
        <v>513</v>
      </c>
      <c r="G190" s="22" t="s">
        <v>1597</v>
      </c>
      <c r="H190" s="22" t="s">
        <v>5745</v>
      </c>
      <c r="I190" s="20" t="s">
        <v>1597</v>
      </c>
      <c r="J190" s="20" t="s">
        <v>5820</v>
      </c>
      <c r="K190" s="22" t="s">
        <v>50</v>
      </c>
      <c r="L190" s="22" t="s">
        <v>50</v>
      </c>
      <c r="M190" s="22" t="s">
        <v>5724</v>
      </c>
      <c r="N190" s="22" t="s">
        <v>61</v>
      </c>
      <c r="O190" s="20">
        <v>3</v>
      </c>
      <c r="P190" s="22" t="s">
        <v>34</v>
      </c>
      <c r="Q190" s="22" t="s">
        <v>5725</v>
      </c>
      <c r="R190" s="20">
        <v>2</v>
      </c>
      <c r="S190" s="20" t="s">
        <v>6481</v>
      </c>
      <c r="T190" s="22" t="s">
        <v>9104</v>
      </c>
      <c r="U190" s="20">
        <v>1</v>
      </c>
      <c r="V190" s="20" t="s">
        <v>6482</v>
      </c>
      <c r="W190" s="20" t="s">
        <v>613</v>
      </c>
      <c r="X190" s="20" t="s">
        <v>1041</v>
      </c>
      <c r="Y190" s="22" t="s">
        <v>1041</v>
      </c>
      <c r="Z190" s="20" t="s">
        <v>1041</v>
      </c>
      <c r="AA190" s="22" t="s">
        <v>1041</v>
      </c>
      <c r="AB190" s="20" t="s">
        <v>1041</v>
      </c>
      <c r="AC190" s="22" t="s">
        <v>37</v>
      </c>
      <c r="AD190" s="22" t="s">
        <v>2674</v>
      </c>
      <c r="AE190" s="22" t="s">
        <v>5729</v>
      </c>
      <c r="AF190" s="20" t="s">
        <v>31</v>
      </c>
      <c r="AG190" s="20" t="s">
        <v>1041</v>
      </c>
      <c r="AH190" s="20" t="s">
        <v>6483</v>
      </c>
      <c r="AI190" s="20" t="s">
        <v>6484</v>
      </c>
      <c r="AJ190" s="20" t="s">
        <v>6485</v>
      </c>
      <c r="AK190" s="20" t="s">
        <v>6486</v>
      </c>
      <c r="AL190" s="20"/>
      <c r="AM190" s="20"/>
      <c r="AN190" s="20"/>
      <c r="AO190" s="20"/>
      <c r="AP190" s="20"/>
      <c r="AQ190" s="20"/>
      <c r="AR190" s="20"/>
      <c r="AS190" s="20"/>
      <c r="AT190" s="20"/>
      <c r="AU190" s="20"/>
    </row>
    <row r="191" spans="1:47" ht="15" customHeight="1" x14ac:dyDescent="0.3">
      <c r="A191" s="20">
        <v>189</v>
      </c>
      <c r="B191" s="21">
        <v>42933</v>
      </c>
      <c r="C191" s="22" t="s">
        <v>9088</v>
      </c>
      <c r="D191" s="20" t="s">
        <v>58</v>
      </c>
      <c r="E191" s="22" t="s">
        <v>9089</v>
      </c>
      <c r="F191" s="20" t="s">
        <v>421</v>
      </c>
      <c r="G191" s="22" t="s">
        <v>1014</v>
      </c>
      <c r="H191" s="22" t="s">
        <v>5795</v>
      </c>
      <c r="I191" s="20" t="s">
        <v>5794</v>
      </c>
      <c r="J191" s="20" t="s">
        <v>50</v>
      </c>
      <c r="K191" s="22" t="s">
        <v>50</v>
      </c>
      <c r="L191" s="22" t="s">
        <v>9102</v>
      </c>
      <c r="M191" s="22" t="s">
        <v>5724</v>
      </c>
      <c r="N191" s="22" t="s">
        <v>58</v>
      </c>
      <c r="O191" s="20">
        <v>1</v>
      </c>
      <c r="P191" s="22" t="s">
        <v>7692</v>
      </c>
      <c r="Q191" s="22" t="s">
        <v>5747</v>
      </c>
      <c r="R191" s="20">
        <v>1</v>
      </c>
      <c r="S191" s="20" t="s">
        <v>8167</v>
      </c>
      <c r="T191" s="22" t="s">
        <v>9104</v>
      </c>
      <c r="U191" s="20">
        <v>1</v>
      </c>
      <c r="V191" s="20" t="s">
        <v>8168</v>
      </c>
      <c r="W191" s="20" t="s">
        <v>613</v>
      </c>
      <c r="X191" s="20" t="s">
        <v>1014</v>
      </c>
      <c r="Y191" s="22" t="s">
        <v>1041</v>
      </c>
      <c r="Z191" s="20" t="s">
        <v>1041</v>
      </c>
      <c r="AA191" s="22" t="s">
        <v>613</v>
      </c>
      <c r="AB191" s="20" t="s">
        <v>613</v>
      </c>
      <c r="AC191" s="22" t="s">
        <v>613</v>
      </c>
      <c r="AD191" s="22" t="s">
        <v>1012</v>
      </c>
      <c r="AE191" s="22" t="s">
        <v>9477</v>
      </c>
      <c r="AF191" s="20" t="s">
        <v>158</v>
      </c>
      <c r="AG191" s="20" t="s">
        <v>8169</v>
      </c>
      <c r="AH191" s="20" t="s">
        <v>8170</v>
      </c>
      <c r="AI191" s="20" t="s">
        <v>8171</v>
      </c>
      <c r="AJ191" s="20" t="s">
        <v>8172</v>
      </c>
      <c r="AK191" s="20"/>
      <c r="AL191" s="20"/>
      <c r="AM191" s="20"/>
      <c r="AN191" s="20"/>
      <c r="AO191" s="20"/>
      <c r="AP191" s="20"/>
      <c r="AQ191" s="20"/>
      <c r="AR191" s="20"/>
      <c r="AS191" s="20"/>
      <c r="AT191" s="20"/>
      <c r="AU191" s="20"/>
    </row>
    <row r="192" spans="1:47" ht="15" customHeight="1" x14ac:dyDescent="0.3">
      <c r="A192" s="20">
        <v>190</v>
      </c>
      <c r="B192" s="21">
        <v>42936</v>
      </c>
      <c r="C192" s="22" t="s">
        <v>9088</v>
      </c>
      <c r="D192" s="20" t="s">
        <v>58</v>
      </c>
      <c r="E192" s="22" t="s">
        <v>9089</v>
      </c>
      <c r="F192" s="20" t="s">
        <v>407</v>
      </c>
      <c r="G192" s="22" t="s">
        <v>1014</v>
      </c>
      <c r="H192" s="22" t="s">
        <v>5795</v>
      </c>
      <c r="I192" s="20" t="s">
        <v>5794</v>
      </c>
      <c r="J192" s="20" t="s">
        <v>50</v>
      </c>
      <c r="K192" s="22" t="s">
        <v>50</v>
      </c>
      <c r="L192" s="22" t="s">
        <v>9102</v>
      </c>
      <c r="M192" s="22" t="s">
        <v>5724</v>
      </c>
      <c r="N192" s="22" t="s">
        <v>58</v>
      </c>
      <c r="O192" s="20">
        <v>3</v>
      </c>
      <c r="P192" s="22" t="s">
        <v>34</v>
      </c>
      <c r="Q192" s="22" t="s">
        <v>9103</v>
      </c>
      <c r="R192" s="20">
        <v>3</v>
      </c>
      <c r="S192" s="20" t="s">
        <v>2057</v>
      </c>
      <c r="T192" s="22" t="s">
        <v>9104</v>
      </c>
      <c r="U192" s="20">
        <v>1</v>
      </c>
      <c r="V192" s="20" t="s">
        <v>6487</v>
      </c>
      <c r="W192" s="20" t="s">
        <v>613</v>
      </c>
      <c r="X192" s="20" t="s">
        <v>1014</v>
      </c>
      <c r="Y192" s="22" t="s">
        <v>1041</v>
      </c>
      <c r="Z192" s="20" t="s">
        <v>1041</v>
      </c>
      <c r="AA192" s="22" t="s">
        <v>613</v>
      </c>
      <c r="AB192" s="20" t="s">
        <v>613</v>
      </c>
      <c r="AC192" s="22" t="s">
        <v>613</v>
      </c>
      <c r="AD192" s="22" t="s">
        <v>1031</v>
      </c>
      <c r="AE192" s="22" t="s">
        <v>5729</v>
      </c>
      <c r="AF192" s="20" t="s">
        <v>158</v>
      </c>
      <c r="AG192" s="20" t="s">
        <v>1041</v>
      </c>
      <c r="AH192" s="20" t="s">
        <v>6488</v>
      </c>
      <c r="AI192" s="20" t="s">
        <v>6489</v>
      </c>
      <c r="AJ192" s="20" t="s">
        <v>6490</v>
      </c>
      <c r="AK192" s="20"/>
      <c r="AL192" s="20"/>
      <c r="AM192" s="20"/>
      <c r="AN192" s="20"/>
      <c r="AO192" s="20"/>
      <c r="AP192" s="20"/>
      <c r="AQ192" s="20"/>
      <c r="AR192" s="20"/>
      <c r="AS192" s="20"/>
      <c r="AT192" s="20"/>
      <c r="AU192" s="20"/>
    </row>
    <row r="193" spans="1:47" ht="15" customHeight="1" x14ac:dyDescent="0.3">
      <c r="A193" s="20">
        <v>191</v>
      </c>
      <c r="B193" s="21">
        <v>42939</v>
      </c>
      <c r="C193" s="22" t="s">
        <v>9088</v>
      </c>
      <c r="D193" s="20" t="s">
        <v>58</v>
      </c>
      <c r="E193" s="22" t="s">
        <v>9089</v>
      </c>
      <c r="F193" s="20" t="s">
        <v>7943</v>
      </c>
      <c r="G193" s="22" t="s">
        <v>1055</v>
      </c>
      <c r="H193" s="22" t="s">
        <v>5745</v>
      </c>
      <c r="I193" s="20" t="s">
        <v>8173</v>
      </c>
      <c r="J193" s="20" t="s">
        <v>7431</v>
      </c>
      <c r="K193" s="22" t="s">
        <v>50</v>
      </c>
      <c r="L193" s="22" t="s">
        <v>50</v>
      </c>
      <c r="M193" s="22" t="s">
        <v>5724</v>
      </c>
      <c r="N193" s="22" t="s">
        <v>58</v>
      </c>
      <c r="O193" s="20">
        <v>1</v>
      </c>
      <c r="P193" s="22" t="s">
        <v>7692</v>
      </c>
      <c r="Q193" s="22" t="s">
        <v>5747</v>
      </c>
      <c r="R193" s="20">
        <v>1</v>
      </c>
      <c r="S193" s="20" t="s">
        <v>8174</v>
      </c>
      <c r="T193" s="22" t="s">
        <v>9104</v>
      </c>
      <c r="U193" s="20">
        <v>1</v>
      </c>
      <c r="V193" s="20" t="s">
        <v>8175</v>
      </c>
      <c r="W193" s="20" t="s">
        <v>613</v>
      </c>
      <c r="X193" s="20" t="s">
        <v>1041</v>
      </c>
      <c r="Y193" s="22" t="s">
        <v>6201</v>
      </c>
      <c r="Z193" s="20" t="s">
        <v>77</v>
      </c>
      <c r="AA193" s="22" t="s">
        <v>613</v>
      </c>
      <c r="AB193" s="20" t="s">
        <v>613</v>
      </c>
      <c r="AC193" s="22" t="s">
        <v>613</v>
      </c>
      <c r="AD193" s="22" t="s">
        <v>1012</v>
      </c>
      <c r="AE193" s="22" t="s">
        <v>9475</v>
      </c>
      <c r="AF193" s="20" t="s">
        <v>158</v>
      </c>
      <c r="AG193" s="20" t="s">
        <v>1041</v>
      </c>
      <c r="AH193" s="20" t="s">
        <v>1041</v>
      </c>
      <c r="AI193" s="20" t="s">
        <v>8176</v>
      </c>
      <c r="AJ193" s="20" t="s">
        <v>8177</v>
      </c>
      <c r="AK193" s="20" t="s">
        <v>8178</v>
      </c>
      <c r="AL193" s="20" t="s">
        <v>8179</v>
      </c>
      <c r="AM193" s="20" t="s">
        <v>8180</v>
      </c>
      <c r="AN193" s="20" t="s">
        <v>8181</v>
      </c>
      <c r="AO193" s="20"/>
      <c r="AP193" s="20"/>
      <c r="AQ193" s="20"/>
      <c r="AR193" s="20"/>
      <c r="AS193" s="20"/>
      <c r="AT193" s="20"/>
      <c r="AU193" s="20"/>
    </row>
    <row r="194" spans="1:47" ht="15" customHeight="1" x14ac:dyDescent="0.3">
      <c r="A194" s="20">
        <v>192</v>
      </c>
      <c r="B194" s="21">
        <v>42942</v>
      </c>
      <c r="C194" s="22" t="s">
        <v>9088</v>
      </c>
      <c r="D194" s="20" t="s">
        <v>58</v>
      </c>
      <c r="E194" s="22" t="s">
        <v>9089</v>
      </c>
      <c r="F194" s="20" t="s">
        <v>256</v>
      </c>
      <c r="G194" s="22" t="s">
        <v>1014</v>
      </c>
      <c r="H194" s="22" t="s">
        <v>5795</v>
      </c>
      <c r="I194" s="20" t="s">
        <v>5794</v>
      </c>
      <c r="J194" s="20" t="s">
        <v>8182</v>
      </c>
      <c r="K194" s="22" t="s">
        <v>50</v>
      </c>
      <c r="L194" s="22" t="s">
        <v>50</v>
      </c>
      <c r="M194" s="22" t="s">
        <v>5724</v>
      </c>
      <c r="N194" s="22" t="s">
        <v>58</v>
      </c>
      <c r="O194" s="20">
        <v>1</v>
      </c>
      <c r="P194" s="22" t="s">
        <v>7692</v>
      </c>
      <c r="Q194" s="22" t="s">
        <v>1168</v>
      </c>
      <c r="R194" s="20">
        <v>7</v>
      </c>
      <c r="S194" s="20" t="s">
        <v>2057</v>
      </c>
      <c r="T194" s="22" t="s">
        <v>9105</v>
      </c>
      <c r="U194" s="20">
        <v>2</v>
      </c>
      <c r="V194" s="20" t="s">
        <v>8183</v>
      </c>
      <c r="W194" s="20" t="s">
        <v>613</v>
      </c>
      <c r="X194" s="20" t="s">
        <v>1014</v>
      </c>
      <c r="Y194" s="22" t="s">
        <v>9113</v>
      </c>
      <c r="Z194" s="20" t="s">
        <v>8184</v>
      </c>
      <c r="AA194" s="22" t="s">
        <v>613</v>
      </c>
      <c r="AB194" s="20" t="s">
        <v>613</v>
      </c>
      <c r="AC194" s="22" t="s">
        <v>613</v>
      </c>
      <c r="AD194" s="22" t="s">
        <v>2674</v>
      </c>
      <c r="AE194" s="22" t="s">
        <v>5729</v>
      </c>
      <c r="AF194" s="20" t="s">
        <v>31</v>
      </c>
      <c r="AG194" s="20" t="s">
        <v>8185</v>
      </c>
      <c r="AH194" s="20" t="s">
        <v>1041</v>
      </c>
      <c r="AI194" s="20" t="s">
        <v>8186</v>
      </c>
      <c r="AJ194" s="20" t="s">
        <v>8187</v>
      </c>
      <c r="AK194" s="20" t="s">
        <v>8187</v>
      </c>
      <c r="AL194" s="20" t="s">
        <v>8188</v>
      </c>
      <c r="AM194" s="20" t="s">
        <v>8189</v>
      </c>
      <c r="AN194" s="20"/>
      <c r="AO194" s="20"/>
      <c r="AP194" s="20"/>
      <c r="AQ194" s="20"/>
      <c r="AR194" s="20"/>
      <c r="AS194" s="20"/>
      <c r="AT194" s="20"/>
      <c r="AU194" s="20"/>
    </row>
    <row r="195" spans="1:47" ht="15" customHeight="1" x14ac:dyDescent="0.3">
      <c r="A195" s="20">
        <v>193</v>
      </c>
      <c r="B195" s="21">
        <v>42942</v>
      </c>
      <c r="C195" s="22" t="s">
        <v>9088</v>
      </c>
      <c r="D195" s="20" t="s">
        <v>58</v>
      </c>
      <c r="E195" s="22" t="s">
        <v>9089</v>
      </c>
      <c r="F195" s="20" t="s">
        <v>256</v>
      </c>
      <c r="G195" s="22" t="s">
        <v>9097</v>
      </c>
      <c r="H195" s="22" t="s">
        <v>9098</v>
      </c>
      <c r="I195" s="20" t="s">
        <v>6491</v>
      </c>
      <c r="J195" s="20" t="s">
        <v>6492</v>
      </c>
      <c r="K195" s="22" t="s">
        <v>50</v>
      </c>
      <c r="L195" s="22" t="s">
        <v>9102</v>
      </c>
      <c r="M195" s="22" t="s">
        <v>5724</v>
      </c>
      <c r="N195" s="22" t="s">
        <v>58</v>
      </c>
      <c r="O195" s="20">
        <v>3</v>
      </c>
      <c r="P195" s="22" t="s">
        <v>34</v>
      </c>
      <c r="Q195" s="22" t="s">
        <v>1168</v>
      </c>
      <c r="R195" s="20">
        <v>4</v>
      </c>
      <c r="S195" s="20" t="s">
        <v>6493</v>
      </c>
      <c r="T195" s="22" t="s">
        <v>9104</v>
      </c>
      <c r="U195" s="20">
        <v>1</v>
      </c>
      <c r="V195" s="20" t="s">
        <v>6494</v>
      </c>
      <c r="W195" s="20" t="s">
        <v>613</v>
      </c>
      <c r="X195" s="20" t="s">
        <v>1041</v>
      </c>
      <c r="Y195" s="22" t="s">
        <v>1041</v>
      </c>
      <c r="Z195" s="20" t="s">
        <v>1041</v>
      </c>
      <c r="AA195" s="22" t="s">
        <v>9114</v>
      </c>
      <c r="AB195" s="20">
        <v>5000000</v>
      </c>
      <c r="AC195" s="22" t="s">
        <v>37</v>
      </c>
      <c r="AD195" s="22" t="s">
        <v>1012</v>
      </c>
      <c r="AE195" s="22" t="s">
        <v>9476</v>
      </c>
      <c r="AF195" s="20" t="s">
        <v>158</v>
      </c>
      <c r="AG195" s="20" t="s">
        <v>6495</v>
      </c>
      <c r="AH195" s="20" t="s">
        <v>6496</v>
      </c>
      <c r="AI195" s="20" t="s">
        <v>6497</v>
      </c>
      <c r="AJ195" s="20" t="s">
        <v>6498</v>
      </c>
      <c r="AK195" s="20" t="s">
        <v>6499</v>
      </c>
      <c r="AL195" s="20" t="s">
        <v>6500</v>
      </c>
      <c r="AM195" s="20" t="s">
        <v>6501</v>
      </c>
      <c r="AN195" s="20" t="s">
        <v>6502</v>
      </c>
      <c r="AO195" s="20" t="s">
        <v>2789</v>
      </c>
      <c r="AP195" s="20"/>
      <c r="AQ195" s="20"/>
      <c r="AR195" s="20"/>
      <c r="AS195" s="20"/>
      <c r="AT195" s="20"/>
      <c r="AU195" s="20"/>
    </row>
    <row r="196" spans="1:47" ht="15" customHeight="1" x14ac:dyDescent="0.3">
      <c r="A196" s="20">
        <v>194</v>
      </c>
      <c r="B196" s="21">
        <v>42942</v>
      </c>
      <c r="C196" s="22" t="s">
        <v>9088</v>
      </c>
      <c r="D196" s="20" t="s">
        <v>2208</v>
      </c>
      <c r="E196" s="22" t="s">
        <v>9093</v>
      </c>
      <c r="F196" s="20" t="s">
        <v>6010</v>
      </c>
      <c r="G196" s="22" t="s">
        <v>1597</v>
      </c>
      <c r="H196" s="22" t="s">
        <v>5745</v>
      </c>
      <c r="I196" s="20" t="s">
        <v>8765</v>
      </c>
      <c r="J196" s="20" t="s">
        <v>1041</v>
      </c>
      <c r="K196" s="22" t="s">
        <v>50</v>
      </c>
      <c r="L196" s="22" t="s">
        <v>50</v>
      </c>
      <c r="M196" s="22" t="s">
        <v>5724</v>
      </c>
      <c r="N196" s="22" t="s">
        <v>2208</v>
      </c>
      <c r="O196" s="20">
        <v>1</v>
      </c>
      <c r="P196" s="22" t="s">
        <v>9109</v>
      </c>
      <c r="Q196" s="22" t="s">
        <v>5725</v>
      </c>
      <c r="R196" s="20">
        <v>2</v>
      </c>
      <c r="S196" s="20" t="s">
        <v>8766</v>
      </c>
      <c r="T196" s="22" t="s">
        <v>9104</v>
      </c>
      <c r="U196" s="20">
        <v>1</v>
      </c>
      <c r="V196" s="20" t="s">
        <v>8767</v>
      </c>
      <c r="W196" s="20" t="s">
        <v>1041</v>
      </c>
      <c r="X196" s="20" t="s">
        <v>613</v>
      </c>
      <c r="Y196" s="22" t="s">
        <v>1041</v>
      </c>
      <c r="Z196" s="20" t="s">
        <v>1041</v>
      </c>
      <c r="AA196" s="22" t="s">
        <v>1041</v>
      </c>
      <c r="AB196" s="20" t="s">
        <v>1041</v>
      </c>
      <c r="AC196" s="22" t="s">
        <v>37</v>
      </c>
      <c r="AD196" s="22" t="s">
        <v>2674</v>
      </c>
      <c r="AE196" s="22" t="s">
        <v>5729</v>
      </c>
      <c r="AF196" s="20" t="s">
        <v>31</v>
      </c>
      <c r="AG196" s="20" t="s">
        <v>1041</v>
      </c>
      <c r="AH196" s="20" t="s">
        <v>8768</v>
      </c>
      <c r="AI196" s="20" t="s">
        <v>8769</v>
      </c>
      <c r="AJ196" s="20" t="s">
        <v>8770</v>
      </c>
      <c r="AK196" s="20"/>
      <c r="AL196" s="20"/>
      <c r="AM196" s="20"/>
      <c r="AN196" s="20"/>
      <c r="AO196" s="20"/>
      <c r="AP196" s="20"/>
      <c r="AQ196" s="20"/>
      <c r="AR196" s="20"/>
      <c r="AS196" s="20"/>
      <c r="AT196" s="20"/>
      <c r="AU196" s="20"/>
    </row>
    <row r="197" spans="1:47" ht="15" customHeight="1" x14ac:dyDescent="0.3">
      <c r="A197" s="20">
        <v>195</v>
      </c>
      <c r="B197" s="21">
        <v>42943</v>
      </c>
      <c r="C197" s="22" t="s">
        <v>9088</v>
      </c>
      <c r="D197" s="20" t="s">
        <v>93</v>
      </c>
      <c r="E197" s="22" t="s">
        <v>9089</v>
      </c>
      <c r="F197" s="20" t="s">
        <v>2451</v>
      </c>
      <c r="G197" s="22" t="s">
        <v>1597</v>
      </c>
      <c r="H197" s="22" t="s">
        <v>5745</v>
      </c>
      <c r="I197" s="20" t="s">
        <v>1597</v>
      </c>
      <c r="J197" s="20" t="s">
        <v>1041</v>
      </c>
      <c r="K197" s="22" t="s">
        <v>50</v>
      </c>
      <c r="L197" s="22" t="s">
        <v>9102</v>
      </c>
      <c r="M197" s="22" t="s">
        <v>5786</v>
      </c>
      <c r="N197" s="22" t="s">
        <v>58</v>
      </c>
      <c r="O197" s="20">
        <v>7</v>
      </c>
      <c r="P197" s="22" t="s">
        <v>34</v>
      </c>
      <c r="Q197" s="22" t="s">
        <v>5725</v>
      </c>
      <c r="R197" s="20">
        <v>2</v>
      </c>
      <c r="S197" s="20" t="s">
        <v>6503</v>
      </c>
      <c r="T197" s="22" t="s">
        <v>9104</v>
      </c>
      <c r="U197" s="20">
        <v>1</v>
      </c>
      <c r="V197" s="20" t="s">
        <v>6504</v>
      </c>
      <c r="W197" s="20" t="s">
        <v>613</v>
      </c>
      <c r="X197" s="20" t="s">
        <v>1041</v>
      </c>
      <c r="Y197" s="22" t="s">
        <v>1041</v>
      </c>
      <c r="Z197" s="20" t="s">
        <v>1041</v>
      </c>
      <c r="AA197" s="22" t="s">
        <v>9116</v>
      </c>
      <c r="AB197" s="20">
        <v>500000</v>
      </c>
      <c r="AC197" s="22" t="s">
        <v>37</v>
      </c>
      <c r="AD197" s="22" t="s">
        <v>2674</v>
      </c>
      <c r="AE197" s="22" t="s">
        <v>5729</v>
      </c>
      <c r="AF197" s="20" t="s">
        <v>31</v>
      </c>
      <c r="AG197" s="20" t="s">
        <v>6505</v>
      </c>
      <c r="AH197" s="20" t="s">
        <v>1041</v>
      </c>
      <c r="AI197" s="20" t="s">
        <v>6506</v>
      </c>
      <c r="AJ197" s="20" t="s">
        <v>6507</v>
      </c>
      <c r="AK197" s="20" t="s">
        <v>6508</v>
      </c>
      <c r="AL197" s="20" t="s">
        <v>6509</v>
      </c>
      <c r="AM197" s="20"/>
      <c r="AN197" s="20"/>
      <c r="AO197" s="20"/>
      <c r="AP197" s="20"/>
      <c r="AQ197" s="20"/>
      <c r="AR197" s="20"/>
      <c r="AS197" s="20"/>
      <c r="AT197" s="20"/>
      <c r="AU197" s="20"/>
    </row>
    <row r="198" spans="1:47" ht="15" customHeight="1" x14ac:dyDescent="0.3">
      <c r="A198" s="20">
        <v>196</v>
      </c>
      <c r="B198" s="21">
        <v>42945</v>
      </c>
      <c r="C198" s="22" t="s">
        <v>9088</v>
      </c>
      <c r="D198" s="20" t="s">
        <v>93</v>
      </c>
      <c r="E198" s="22" t="s">
        <v>9089</v>
      </c>
      <c r="F198" s="20" t="s">
        <v>1713</v>
      </c>
      <c r="G198" s="22" t="s">
        <v>1597</v>
      </c>
      <c r="H198" s="22" t="s">
        <v>5745</v>
      </c>
      <c r="I198" s="20" t="s">
        <v>1597</v>
      </c>
      <c r="J198" s="20" t="s">
        <v>5820</v>
      </c>
      <c r="K198" s="22" t="s">
        <v>5820</v>
      </c>
      <c r="L198" s="22" t="s">
        <v>9102</v>
      </c>
      <c r="M198" s="22" t="s">
        <v>5724</v>
      </c>
      <c r="N198" s="22" t="s">
        <v>93</v>
      </c>
      <c r="O198" s="20">
        <v>3</v>
      </c>
      <c r="P198" s="22" t="s">
        <v>34</v>
      </c>
      <c r="Q198" s="22" t="s">
        <v>1168</v>
      </c>
      <c r="R198" s="20">
        <v>6</v>
      </c>
      <c r="S198" s="20" t="s">
        <v>6510</v>
      </c>
      <c r="T198" s="22" t="s">
        <v>9104</v>
      </c>
      <c r="U198" s="20">
        <v>1</v>
      </c>
      <c r="V198" s="20" t="s">
        <v>6511</v>
      </c>
      <c r="W198" s="20" t="s">
        <v>613</v>
      </c>
      <c r="X198" s="20" t="s">
        <v>1041</v>
      </c>
      <c r="Y198" s="22" t="s">
        <v>1041</v>
      </c>
      <c r="Z198" s="20" t="s">
        <v>1041</v>
      </c>
      <c r="AA198" s="22" t="s">
        <v>5865</v>
      </c>
      <c r="AB198" s="20">
        <v>1000000</v>
      </c>
      <c r="AC198" s="22" t="s">
        <v>37</v>
      </c>
      <c r="AD198" s="22" t="s">
        <v>1012</v>
      </c>
      <c r="AE198" s="22" t="s">
        <v>5729</v>
      </c>
      <c r="AF198" s="20" t="s">
        <v>31</v>
      </c>
      <c r="AG198" s="20" t="s">
        <v>1041</v>
      </c>
      <c r="AH198" s="20" t="s">
        <v>1041</v>
      </c>
      <c r="AI198" s="20" t="s">
        <v>6512</v>
      </c>
      <c r="AJ198" s="20" t="s">
        <v>6513</v>
      </c>
      <c r="AK198" s="20" t="s">
        <v>6514</v>
      </c>
      <c r="AL198" s="20" t="s">
        <v>6515</v>
      </c>
      <c r="AM198" s="20"/>
      <c r="AN198" s="20"/>
      <c r="AO198" s="20"/>
      <c r="AP198" s="20"/>
      <c r="AQ198" s="20"/>
      <c r="AR198" s="20"/>
      <c r="AS198" s="20"/>
      <c r="AT198" s="20"/>
      <c r="AU198" s="20"/>
    </row>
    <row r="199" spans="1:47" ht="15" customHeight="1" x14ac:dyDescent="0.3">
      <c r="A199" s="20">
        <v>197</v>
      </c>
      <c r="B199" s="21">
        <v>42947</v>
      </c>
      <c r="C199" s="22" t="s">
        <v>9088</v>
      </c>
      <c r="D199" s="20" t="s">
        <v>93</v>
      </c>
      <c r="E199" s="22" t="s">
        <v>9089</v>
      </c>
      <c r="F199" s="20" t="s">
        <v>1713</v>
      </c>
      <c r="G199" s="22" t="s">
        <v>1597</v>
      </c>
      <c r="H199" s="22" t="s">
        <v>5745</v>
      </c>
      <c r="I199" s="20" t="s">
        <v>1597</v>
      </c>
      <c r="J199" s="20" t="s">
        <v>1041</v>
      </c>
      <c r="K199" s="22" t="s">
        <v>50</v>
      </c>
      <c r="L199" s="22" t="s">
        <v>9102</v>
      </c>
      <c r="M199" s="22" t="s">
        <v>5724</v>
      </c>
      <c r="N199" s="22" t="s">
        <v>93</v>
      </c>
      <c r="O199" s="20">
        <v>3</v>
      </c>
      <c r="P199" s="22" t="s">
        <v>34</v>
      </c>
      <c r="Q199" s="22" t="s">
        <v>1168</v>
      </c>
      <c r="R199" s="20">
        <v>4</v>
      </c>
      <c r="S199" s="20" t="s">
        <v>6516</v>
      </c>
      <c r="T199" s="22" t="s">
        <v>9104</v>
      </c>
      <c r="U199" s="20">
        <v>1</v>
      </c>
      <c r="V199" s="20" t="s">
        <v>6517</v>
      </c>
      <c r="W199" s="20" t="s">
        <v>613</v>
      </c>
      <c r="X199" s="20" t="s">
        <v>1041</v>
      </c>
      <c r="Y199" s="22" t="s">
        <v>1041</v>
      </c>
      <c r="Z199" s="20" t="s">
        <v>1041</v>
      </c>
      <c r="AA199" s="22" t="s">
        <v>9115</v>
      </c>
      <c r="AB199" s="20">
        <v>30000</v>
      </c>
      <c r="AC199" s="22" t="s">
        <v>37</v>
      </c>
      <c r="AD199" s="22" t="s">
        <v>1012</v>
      </c>
      <c r="AE199" s="22" t="s">
        <v>5729</v>
      </c>
      <c r="AF199" s="20" t="s">
        <v>31</v>
      </c>
      <c r="AG199" s="20" t="s">
        <v>1041</v>
      </c>
      <c r="AH199" s="20" t="s">
        <v>1041</v>
      </c>
      <c r="AI199" s="20" t="s">
        <v>6518</v>
      </c>
      <c r="AJ199" s="20" t="s">
        <v>6519</v>
      </c>
      <c r="AK199" s="20" t="s">
        <v>6520</v>
      </c>
      <c r="AL199" s="20" t="s">
        <v>6521</v>
      </c>
      <c r="AM199" s="20" t="s">
        <v>6522</v>
      </c>
      <c r="AN199" s="20" t="s">
        <v>6523</v>
      </c>
      <c r="AO199" s="20"/>
      <c r="AP199" s="20"/>
      <c r="AQ199" s="20"/>
      <c r="AR199" s="20"/>
      <c r="AS199" s="20"/>
      <c r="AT199" s="20"/>
      <c r="AU199" s="20"/>
    </row>
    <row r="200" spans="1:47" ht="15" customHeight="1" x14ac:dyDescent="0.3">
      <c r="A200" s="20">
        <v>198</v>
      </c>
      <c r="B200" s="21">
        <v>42948</v>
      </c>
      <c r="C200" s="22" t="s">
        <v>9088</v>
      </c>
      <c r="D200" s="20" t="s">
        <v>93</v>
      </c>
      <c r="E200" s="22" t="s">
        <v>9089</v>
      </c>
      <c r="F200" s="20" t="s">
        <v>472</v>
      </c>
      <c r="G200" s="22" t="s">
        <v>1597</v>
      </c>
      <c r="H200" s="22" t="s">
        <v>5745</v>
      </c>
      <c r="I200" s="20" t="s">
        <v>6524</v>
      </c>
      <c r="J200" s="20" t="s">
        <v>6525</v>
      </c>
      <c r="K200" s="22" t="s">
        <v>50</v>
      </c>
      <c r="L200" s="22" t="s">
        <v>9102</v>
      </c>
      <c r="M200" s="22" t="s">
        <v>5724</v>
      </c>
      <c r="N200" s="22" t="s">
        <v>93</v>
      </c>
      <c r="O200" s="20">
        <v>3</v>
      </c>
      <c r="P200" s="22" t="s">
        <v>34</v>
      </c>
      <c r="Q200" s="22" t="s">
        <v>9103</v>
      </c>
      <c r="R200" s="20">
        <v>3</v>
      </c>
      <c r="S200" s="20" t="s">
        <v>6526</v>
      </c>
      <c r="T200" s="22" t="s">
        <v>9104</v>
      </c>
      <c r="U200" s="20">
        <v>1</v>
      </c>
      <c r="V200" s="20" t="s">
        <v>6527</v>
      </c>
      <c r="W200" s="20" t="s">
        <v>613</v>
      </c>
      <c r="X200" s="20" t="s">
        <v>1041</v>
      </c>
      <c r="Y200" s="22" t="s">
        <v>1041</v>
      </c>
      <c r="Z200" s="20" t="s">
        <v>1041</v>
      </c>
      <c r="AA200" s="22" t="s">
        <v>9115</v>
      </c>
      <c r="AB200" s="20">
        <v>50000</v>
      </c>
      <c r="AC200" s="22" t="s">
        <v>37</v>
      </c>
      <c r="AD200" s="22" t="s">
        <v>1012</v>
      </c>
      <c r="AE200" s="22" t="s">
        <v>5729</v>
      </c>
      <c r="AF200" s="20" t="s">
        <v>31</v>
      </c>
      <c r="AG200" s="20" t="s">
        <v>1041</v>
      </c>
      <c r="AH200" s="20" t="s">
        <v>1041</v>
      </c>
      <c r="AI200" s="20" t="s">
        <v>6528</v>
      </c>
      <c r="AJ200" s="20" t="s">
        <v>6529</v>
      </c>
      <c r="AK200" s="20"/>
      <c r="AL200" s="20"/>
      <c r="AM200" s="20"/>
      <c r="AN200" s="20"/>
      <c r="AO200" s="20"/>
      <c r="AP200" s="20"/>
      <c r="AQ200" s="20"/>
      <c r="AR200" s="20"/>
      <c r="AS200" s="20"/>
      <c r="AT200" s="20"/>
      <c r="AU200" s="20"/>
    </row>
    <row r="201" spans="1:47" ht="15" customHeight="1" x14ac:dyDescent="0.3">
      <c r="A201" s="20">
        <v>199</v>
      </c>
      <c r="B201" s="21">
        <v>42949</v>
      </c>
      <c r="C201" s="22" t="s">
        <v>9088</v>
      </c>
      <c r="D201" s="20" t="s">
        <v>374</v>
      </c>
      <c r="E201" s="22" t="s">
        <v>9092</v>
      </c>
      <c r="F201" s="20" t="s">
        <v>7835</v>
      </c>
      <c r="G201" s="22" t="s">
        <v>1944</v>
      </c>
      <c r="H201" s="22" t="s">
        <v>5745</v>
      </c>
      <c r="I201" s="20" t="s">
        <v>7836</v>
      </c>
      <c r="J201" s="20" t="s">
        <v>1041</v>
      </c>
      <c r="K201" s="22" t="s">
        <v>50</v>
      </c>
      <c r="L201" s="22" t="s">
        <v>50</v>
      </c>
      <c r="M201" s="22" t="s">
        <v>5724</v>
      </c>
      <c r="N201" s="22" t="s">
        <v>374</v>
      </c>
      <c r="O201" s="20">
        <v>1</v>
      </c>
      <c r="P201" s="22" t="s">
        <v>1687</v>
      </c>
      <c r="Q201" s="22" t="s">
        <v>5747</v>
      </c>
      <c r="R201" s="20">
        <v>1</v>
      </c>
      <c r="S201" s="20" t="s">
        <v>7837</v>
      </c>
      <c r="T201" s="22" t="s">
        <v>9105</v>
      </c>
      <c r="U201" s="20">
        <v>2</v>
      </c>
      <c r="V201" s="20" t="s">
        <v>7838</v>
      </c>
      <c r="W201" s="20" t="s">
        <v>613</v>
      </c>
      <c r="X201" s="20" t="s">
        <v>1041</v>
      </c>
      <c r="Y201" s="22" t="s">
        <v>1041</v>
      </c>
      <c r="Z201" s="20" t="s">
        <v>1041</v>
      </c>
      <c r="AA201" s="22" t="s">
        <v>613</v>
      </c>
      <c r="AB201" s="20" t="s">
        <v>613</v>
      </c>
      <c r="AC201" s="22" t="s">
        <v>613</v>
      </c>
      <c r="AD201" s="22" t="s">
        <v>2674</v>
      </c>
      <c r="AE201" s="22" t="s">
        <v>5729</v>
      </c>
      <c r="AF201" s="20" t="s">
        <v>31</v>
      </c>
      <c r="AG201" s="20" t="s">
        <v>1041</v>
      </c>
      <c r="AH201" s="20" t="s">
        <v>1041</v>
      </c>
      <c r="AI201" s="20" t="s">
        <v>7839</v>
      </c>
      <c r="AJ201" s="20" t="s">
        <v>7840</v>
      </c>
      <c r="AK201" s="20" t="s">
        <v>7841</v>
      </c>
      <c r="AL201" s="20"/>
      <c r="AM201" s="20"/>
      <c r="AN201" s="20"/>
      <c r="AO201" s="20"/>
      <c r="AP201" s="20"/>
      <c r="AQ201" s="20"/>
      <c r="AR201" s="20"/>
      <c r="AS201" s="20"/>
      <c r="AT201" s="20"/>
      <c r="AU201" s="20"/>
    </row>
    <row r="202" spans="1:47" ht="15" customHeight="1" x14ac:dyDescent="0.3">
      <c r="A202" s="20">
        <v>200</v>
      </c>
      <c r="B202" s="21">
        <v>42952</v>
      </c>
      <c r="C202" s="22" t="s">
        <v>9088</v>
      </c>
      <c r="D202" s="20" t="s">
        <v>58</v>
      </c>
      <c r="E202" s="22" t="s">
        <v>9089</v>
      </c>
      <c r="F202" s="20" t="s">
        <v>2034</v>
      </c>
      <c r="G202" s="22" t="s">
        <v>9097</v>
      </c>
      <c r="H202" s="22" t="s">
        <v>9098</v>
      </c>
      <c r="I202" s="20" t="s">
        <v>8795</v>
      </c>
      <c r="J202" s="20" t="s">
        <v>8796</v>
      </c>
      <c r="K202" s="22" t="s">
        <v>50</v>
      </c>
      <c r="L202" s="22" t="s">
        <v>50</v>
      </c>
      <c r="M202" s="22" t="s">
        <v>5724</v>
      </c>
      <c r="N202" s="22" t="s">
        <v>58</v>
      </c>
      <c r="O202" s="20">
        <v>1</v>
      </c>
      <c r="P202" s="22" t="s">
        <v>9109</v>
      </c>
      <c r="Q202" s="22" t="s">
        <v>5725</v>
      </c>
      <c r="R202" s="20">
        <v>2</v>
      </c>
      <c r="S202" s="20" t="s">
        <v>8797</v>
      </c>
      <c r="T202" s="22" t="s">
        <v>9104</v>
      </c>
      <c r="U202" s="20">
        <v>1</v>
      </c>
      <c r="V202" s="20" t="s">
        <v>7427</v>
      </c>
      <c r="W202" s="20" t="s">
        <v>1017</v>
      </c>
      <c r="X202" s="20" t="s">
        <v>613</v>
      </c>
      <c r="Y202" s="22" t="s">
        <v>1041</v>
      </c>
      <c r="Z202" s="20" t="s">
        <v>1041</v>
      </c>
      <c r="AA202" s="22" t="s">
        <v>613</v>
      </c>
      <c r="AB202" s="20" t="s">
        <v>613</v>
      </c>
      <c r="AC202" s="22" t="s">
        <v>613</v>
      </c>
      <c r="AD202" s="22" t="s">
        <v>1012</v>
      </c>
      <c r="AE202" s="22" t="s">
        <v>5729</v>
      </c>
      <c r="AF202" s="20" t="s">
        <v>31</v>
      </c>
      <c r="AG202" s="20" t="s">
        <v>1041</v>
      </c>
      <c r="AH202" s="20" t="s">
        <v>1041</v>
      </c>
      <c r="AI202" s="20" t="s">
        <v>8798</v>
      </c>
      <c r="AJ202" s="20" t="s">
        <v>8799</v>
      </c>
      <c r="AK202" s="20" t="s">
        <v>8800</v>
      </c>
      <c r="AL202" s="20"/>
      <c r="AM202" s="20"/>
      <c r="AN202" s="20"/>
      <c r="AO202" s="20"/>
      <c r="AP202" s="20"/>
      <c r="AQ202" s="20"/>
      <c r="AR202" s="20"/>
      <c r="AS202" s="20"/>
      <c r="AT202" s="20"/>
      <c r="AU202" s="20"/>
    </row>
    <row r="203" spans="1:47" ht="15" customHeight="1" x14ac:dyDescent="0.3">
      <c r="A203" s="20">
        <v>201</v>
      </c>
      <c r="B203" s="21">
        <v>42955</v>
      </c>
      <c r="C203" s="22" t="s">
        <v>9088</v>
      </c>
      <c r="D203" s="20" t="s">
        <v>93</v>
      </c>
      <c r="E203" s="22" t="s">
        <v>9089</v>
      </c>
      <c r="F203" s="20" t="s">
        <v>269</v>
      </c>
      <c r="G203" s="22" t="s">
        <v>241</v>
      </c>
      <c r="H203" s="22" t="s">
        <v>5745</v>
      </c>
      <c r="I203" s="20" t="s">
        <v>6530</v>
      </c>
      <c r="J203" s="20" t="s">
        <v>50</v>
      </c>
      <c r="K203" s="22" t="s">
        <v>50</v>
      </c>
      <c r="L203" s="22" t="s">
        <v>9102</v>
      </c>
      <c r="M203" s="22" t="s">
        <v>5724</v>
      </c>
      <c r="N203" s="22" t="s">
        <v>93</v>
      </c>
      <c r="O203" s="20">
        <v>3</v>
      </c>
      <c r="P203" s="22" t="s">
        <v>34</v>
      </c>
      <c r="Q203" s="22" t="s">
        <v>1168</v>
      </c>
      <c r="R203" s="20">
        <v>6</v>
      </c>
      <c r="S203" s="20" t="s">
        <v>6531</v>
      </c>
      <c r="T203" s="22" t="s">
        <v>9104</v>
      </c>
      <c r="U203" s="20">
        <v>1</v>
      </c>
      <c r="V203" s="20" t="s">
        <v>6532</v>
      </c>
      <c r="W203" s="20" t="s">
        <v>613</v>
      </c>
      <c r="X203" s="20" t="s">
        <v>1041</v>
      </c>
      <c r="Y203" s="22" t="s">
        <v>1041</v>
      </c>
      <c r="Z203" s="20" t="s">
        <v>1041</v>
      </c>
      <c r="AA203" s="22" t="s">
        <v>9116</v>
      </c>
      <c r="AB203" s="20">
        <v>150000</v>
      </c>
      <c r="AC203" s="22" t="s">
        <v>37</v>
      </c>
      <c r="AD203" s="22" t="s">
        <v>1012</v>
      </c>
      <c r="AE203" s="22" t="s">
        <v>5729</v>
      </c>
      <c r="AF203" s="20" t="s">
        <v>31</v>
      </c>
      <c r="AG203" s="20" t="s">
        <v>1041</v>
      </c>
      <c r="AH203" s="20" t="s">
        <v>1041</v>
      </c>
      <c r="AI203" s="20" t="s">
        <v>6533</v>
      </c>
      <c r="AJ203" s="20" t="s">
        <v>6534</v>
      </c>
      <c r="AK203" s="20" t="s">
        <v>6535</v>
      </c>
      <c r="AL203" s="20" t="s">
        <v>6536</v>
      </c>
      <c r="AM203" s="20"/>
      <c r="AN203" s="20"/>
      <c r="AO203" s="20"/>
      <c r="AP203" s="20"/>
      <c r="AQ203" s="20"/>
      <c r="AR203" s="20"/>
      <c r="AS203" s="20"/>
      <c r="AT203" s="20"/>
      <c r="AU203" s="20"/>
    </row>
    <row r="204" spans="1:47" ht="15" customHeight="1" x14ac:dyDescent="0.3">
      <c r="A204" s="20">
        <v>202</v>
      </c>
      <c r="B204" s="21">
        <v>42956</v>
      </c>
      <c r="C204" s="22" t="s">
        <v>9088</v>
      </c>
      <c r="D204" s="20" t="s">
        <v>93</v>
      </c>
      <c r="E204" s="22" t="s">
        <v>9089</v>
      </c>
      <c r="F204" s="20" t="s">
        <v>632</v>
      </c>
      <c r="G204" s="22" t="s">
        <v>1597</v>
      </c>
      <c r="H204" s="22" t="s">
        <v>5745</v>
      </c>
      <c r="I204" s="20" t="s">
        <v>6537</v>
      </c>
      <c r="J204" s="20" t="s">
        <v>5876</v>
      </c>
      <c r="K204" s="22" t="s">
        <v>50</v>
      </c>
      <c r="L204" s="22" t="s">
        <v>9102</v>
      </c>
      <c r="M204" s="22" t="s">
        <v>5724</v>
      </c>
      <c r="N204" s="22" t="s">
        <v>93</v>
      </c>
      <c r="O204" s="20">
        <v>3</v>
      </c>
      <c r="P204" s="22" t="s">
        <v>34</v>
      </c>
      <c r="Q204" s="22" t="s">
        <v>1168</v>
      </c>
      <c r="R204" s="20">
        <v>4</v>
      </c>
      <c r="S204" s="20" t="s">
        <v>6538</v>
      </c>
      <c r="T204" s="22" t="s">
        <v>9104</v>
      </c>
      <c r="U204" s="20">
        <v>1</v>
      </c>
      <c r="V204" s="20" t="s">
        <v>6539</v>
      </c>
      <c r="W204" s="20" t="s">
        <v>613</v>
      </c>
      <c r="X204" s="20" t="s">
        <v>1041</v>
      </c>
      <c r="Y204" s="22" t="s">
        <v>1041</v>
      </c>
      <c r="Z204" s="20" t="s">
        <v>1041</v>
      </c>
      <c r="AA204" s="22" t="s">
        <v>1041</v>
      </c>
      <c r="AB204" s="20" t="s">
        <v>1041</v>
      </c>
      <c r="AC204" s="22" t="s">
        <v>37</v>
      </c>
      <c r="AD204" s="22" t="s">
        <v>1012</v>
      </c>
      <c r="AE204" s="22" t="s">
        <v>5729</v>
      </c>
      <c r="AF204" s="20" t="s">
        <v>31</v>
      </c>
      <c r="AG204" s="20" t="s">
        <v>1041</v>
      </c>
      <c r="AH204" s="20" t="s">
        <v>1041</v>
      </c>
      <c r="AI204" s="20" t="s">
        <v>6540</v>
      </c>
      <c r="AJ204" s="20" t="s">
        <v>6541</v>
      </c>
      <c r="AK204" s="20"/>
      <c r="AL204" s="20"/>
      <c r="AM204" s="20"/>
      <c r="AN204" s="20"/>
      <c r="AO204" s="20"/>
      <c r="AP204" s="20"/>
      <c r="AQ204" s="20"/>
      <c r="AR204" s="20"/>
      <c r="AS204" s="20"/>
      <c r="AT204" s="20"/>
      <c r="AU204" s="20"/>
    </row>
    <row r="205" spans="1:47" ht="15" customHeight="1" x14ac:dyDescent="0.3">
      <c r="A205" s="20">
        <v>203</v>
      </c>
      <c r="B205" s="21">
        <v>42959</v>
      </c>
      <c r="C205" s="22" t="s">
        <v>9088</v>
      </c>
      <c r="D205" s="20" t="s">
        <v>93</v>
      </c>
      <c r="E205" s="22" t="s">
        <v>9089</v>
      </c>
      <c r="F205" s="20" t="s">
        <v>472</v>
      </c>
      <c r="G205" s="22" t="s">
        <v>1055</v>
      </c>
      <c r="H205" s="22" t="s">
        <v>5745</v>
      </c>
      <c r="I205" s="20" t="s">
        <v>1055</v>
      </c>
      <c r="J205" s="20" t="s">
        <v>8190</v>
      </c>
      <c r="K205" s="22" t="s">
        <v>50</v>
      </c>
      <c r="L205" s="22" t="s">
        <v>50</v>
      </c>
      <c r="M205" s="22" t="s">
        <v>5724</v>
      </c>
      <c r="N205" s="22" t="s">
        <v>93</v>
      </c>
      <c r="O205" s="20">
        <v>1</v>
      </c>
      <c r="P205" s="22" t="s">
        <v>7692</v>
      </c>
      <c r="Q205" s="22" t="s">
        <v>9103</v>
      </c>
      <c r="R205" s="20">
        <v>3</v>
      </c>
      <c r="S205" s="20" t="s">
        <v>2057</v>
      </c>
      <c r="T205" s="22" t="s">
        <v>9104</v>
      </c>
      <c r="U205" s="20">
        <v>1</v>
      </c>
      <c r="V205" s="20" t="s">
        <v>8191</v>
      </c>
      <c r="W205" s="20" t="s">
        <v>613</v>
      </c>
      <c r="X205" s="20" t="s">
        <v>1016</v>
      </c>
      <c r="Y205" s="22" t="s">
        <v>9113</v>
      </c>
      <c r="Z205" s="20" t="s">
        <v>8192</v>
      </c>
      <c r="AA205" s="22" t="s">
        <v>613</v>
      </c>
      <c r="AB205" s="20" t="s">
        <v>613</v>
      </c>
      <c r="AC205" s="22" t="s">
        <v>613</v>
      </c>
      <c r="AD205" s="22" t="s">
        <v>2674</v>
      </c>
      <c r="AE205" s="22" t="s">
        <v>5729</v>
      </c>
      <c r="AF205" s="20" t="s">
        <v>31</v>
      </c>
      <c r="AG205" s="20" t="s">
        <v>8193</v>
      </c>
      <c r="AH205" s="20" t="s">
        <v>1041</v>
      </c>
      <c r="AI205" s="20" t="s">
        <v>8194</v>
      </c>
      <c r="AJ205" s="20" t="s">
        <v>8195</v>
      </c>
      <c r="AK205" s="20" t="s">
        <v>8196</v>
      </c>
      <c r="AL205" s="20"/>
      <c r="AM205" s="20"/>
      <c r="AN205" s="20"/>
      <c r="AO205" s="20"/>
      <c r="AP205" s="20"/>
      <c r="AQ205" s="20"/>
      <c r="AR205" s="20"/>
      <c r="AS205" s="20"/>
      <c r="AT205" s="20"/>
      <c r="AU205" s="20"/>
    </row>
    <row r="206" spans="1:47" ht="15" customHeight="1" x14ac:dyDescent="0.3">
      <c r="A206" s="20">
        <v>204</v>
      </c>
      <c r="B206" s="21">
        <v>42961</v>
      </c>
      <c r="C206" s="22" t="s">
        <v>9088</v>
      </c>
      <c r="D206" s="20" t="s">
        <v>201</v>
      </c>
      <c r="E206" s="22" t="s">
        <v>9091</v>
      </c>
      <c r="F206" s="20" t="s">
        <v>679</v>
      </c>
      <c r="G206" s="22" t="s">
        <v>1014</v>
      </c>
      <c r="H206" s="22" t="s">
        <v>5795</v>
      </c>
      <c r="I206" s="20" t="s">
        <v>1856</v>
      </c>
      <c r="J206" s="20" t="s">
        <v>8197</v>
      </c>
      <c r="K206" s="22" t="s">
        <v>50</v>
      </c>
      <c r="L206" s="22" t="s">
        <v>50</v>
      </c>
      <c r="M206" s="22" t="s">
        <v>5724</v>
      </c>
      <c r="N206" s="22" t="s">
        <v>201</v>
      </c>
      <c r="O206" s="20">
        <v>1</v>
      </c>
      <c r="P206" s="22" t="s">
        <v>7692</v>
      </c>
      <c r="Q206" s="22" t="s">
        <v>5725</v>
      </c>
      <c r="R206" s="20">
        <v>2</v>
      </c>
      <c r="S206" s="20" t="s">
        <v>8198</v>
      </c>
      <c r="T206" s="22" t="s">
        <v>9104</v>
      </c>
      <c r="U206" s="20">
        <v>1</v>
      </c>
      <c r="V206" s="20" t="s">
        <v>8199</v>
      </c>
      <c r="W206" s="20" t="s">
        <v>613</v>
      </c>
      <c r="X206" s="20" t="s">
        <v>1014</v>
      </c>
      <c r="Y206" s="22" t="s">
        <v>1041</v>
      </c>
      <c r="Z206" s="20" t="s">
        <v>1041</v>
      </c>
      <c r="AA206" s="22" t="s">
        <v>613</v>
      </c>
      <c r="AB206" s="20" t="s">
        <v>613</v>
      </c>
      <c r="AC206" s="22" t="s">
        <v>613</v>
      </c>
      <c r="AD206" s="22" t="s">
        <v>3420</v>
      </c>
      <c r="AE206" s="22" t="s">
        <v>5729</v>
      </c>
      <c r="AF206" s="20" t="s">
        <v>31</v>
      </c>
      <c r="AG206" s="20" t="s">
        <v>1041</v>
      </c>
      <c r="AH206" s="20" t="s">
        <v>1041</v>
      </c>
      <c r="AI206" s="20" t="s">
        <v>8200</v>
      </c>
      <c r="AJ206" s="20" t="s">
        <v>8201</v>
      </c>
      <c r="AK206" s="20"/>
      <c r="AL206" s="20"/>
      <c r="AM206" s="20"/>
      <c r="AN206" s="20"/>
      <c r="AO206" s="20"/>
      <c r="AP206" s="20"/>
      <c r="AQ206" s="20"/>
      <c r="AR206" s="20"/>
      <c r="AS206" s="20"/>
      <c r="AT206" s="20"/>
      <c r="AU206" s="20"/>
    </row>
    <row r="207" spans="1:47" ht="15" customHeight="1" x14ac:dyDescent="0.3">
      <c r="A207" s="20">
        <v>205</v>
      </c>
      <c r="B207" s="21">
        <v>42962</v>
      </c>
      <c r="C207" s="22" t="s">
        <v>9088</v>
      </c>
      <c r="D207" s="20" t="s">
        <v>93</v>
      </c>
      <c r="E207" s="22" t="s">
        <v>9089</v>
      </c>
      <c r="F207" s="20" t="s">
        <v>1911</v>
      </c>
      <c r="G207" s="22" t="s">
        <v>241</v>
      </c>
      <c r="H207" s="22" t="s">
        <v>5745</v>
      </c>
      <c r="I207" s="20" t="s">
        <v>6542</v>
      </c>
      <c r="J207" s="20" t="s">
        <v>6543</v>
      </c>
      <c r="K207" s="22" t="s">
        <v>50</v>
      </c>
      <c r="L207" s="22" t="s">
        <v>9102</v>
      </c>
      <c r="M207" s="22" t="s">
        <v>5724</v>
      </c>
      <c r="N207" s="22" t="s">
        <v>93</v>
      </c>
      <c r="O207" s="20">
        <v>3</v>
      </c>
      <c r="P207" s="22" t="s">
        <v>34</v>
      </c>
      <c r="Q207" s="22" t="s">
        <v>1168</v>
      </c>
      <c r="R207" s="20">
        <v>10</v>
      </c>
      <c r="S207" s="20" t="s">
        <v>6544</v>
      </c>
      <c r="T207" s="22" t="s">
        <v>9105</v>
      </c>
      <c r="U207" s="20">
        <v>2</v>
      </c>
      <c r="V207" s="20" t="s">
        <v>6545</v>
      </c>
      <c r="W207" s="20" t="s">
        <v>613</v>
      </c>
      <c r="X207" s="20" t="s">
        <v>1041</v>
      </c>
      <c r="Y207" s="22" t="s">
        <v>1041</v>
      </c>
      <c r="Z207" s="20" t="s">
        <v>1041</v>
      </c>
      <c r="AA207" s="22" t="s">
        <v>5865</v>
      </c>
      <c r="AB207" s="20">
        <v>1000000</v>
      </c>
      <c r="AC207" s="22" t="s">
        <v>37</v>
      </c>
      <c r="AD207" s="22" t="s">
        <v>2674</v>
      </c>
      <c r="AE207" s="22" t="s">
        <v>5729</v>
      </c>
      <c r="AF207" s="20" t="s">
        <v>31</v>
      </c>
      <c r="AG207" s="20" t="s">
        <v>1041</v>
      </c>
      <c r="AH207" s="20" t="s">
        <v>6546</v>
      </c>
      <c r="AI207" s="20" t="s">
        <v>6547</v>
      </c>
      <c r="AJ207" s="20" t="s">
        <v>6548</v>
      </c>
      <c r="AK207" s="20" t="s">
        <v>6549</v>
      </c>
      <c r="AL207" s="20" t="s">
        <v>6550</v>
      </c>
      <c r="AM207" s="20" t="s">
        <v>6551</v>
      </c>
      <c r="AN207" s="20"/>
      <c r="AO207" s="20"/>
      <c r="AP207" s="20"/>
      <c r="AQ207" s="20"/>
      <c r="AR207" s="20"/>
      <c r="AS207" s="20"/>
      <c r="AT207" s="20"/>
      <c r="AU207" s="20"/>
    </row>
    <row r="208" spans="1:47" ht="15" customHeight="1" x14ac:dyDescent="0.3">
      <c r="A208" s="20">
        <v>206</v>
      </c>
      <c r="B208" s="21">
        <v>42962</v>
      </c>
      <c r="C208" s="22" t="s">
        <v>9088</v>
      </c>
      <c r="D208" s="20" t="s">
        <v>93</v>
      </c>
      <c r="E208" s="22" t="s">
        <v>9089</v>
      </c>
      <c r="F208" s="20" t="s">
        <v>548</v>
      </c>
      <c r="G208" s="22" t="s">
        <v>1597</v>
      </c>
      <c r="H208" s="22" t="s">
        <v>5745</v>
      </c>
      <c r="I208" s="20" t="s">
        <v>7842</v>
      </c>
      <c r="J208" s="20" t="s">
        <v>5876</v>
      </c>
      <c r="K208" s="22" t="s">
        <v>50</v>
      </c>
      <c r="L208" s="22" t="s">
        <v>50</v>
      </c>
      <c r="M208" s="22" t="s">
        <v>5724</v>
      </c>
      <c r="N208" s="22" t="s">
        <v>93</v>
      </c>
      <c r="O208" s="20">
        <v>1</v>
      </c>
      <c r="P208" s="22" t="s">
        <v>1687</v>
      </c>
      <c r="Q208" s="22" t="s">
        <v>5747</v>
      </c>
      <c r="R208" s="20">
        <v>1</v>
      </c>
      <c r="S208" s="20" t="s">
        <v>7843</v>
      </c>
      <c r="T208" s="22" t="s">
        <v>9104</v>
      </c>
      <c r="U208" s="20">
        <v>1</v>
      </c>
      <c r="V208" s="20" t="s">
        <v>7844</v>
      </c>
      <c r="W208" s="20" t="s">
        <v>613</v>
      </c>
      <c r="X208" s="20" t="s">
        <v>1041</v>
      </c>
      <c r="Y208" s="22" t="s">
        <v>1041</v>
      </c>
      <c r="Z208" s="20" t="s">
        <v>1041</v>
      </c>
      <c r="AA208" s="22" t="s">
        <v>9115</v>
      </c>
      <c r="AB208" s="20">
        <v>500</v>
      </c>
      <c r="AC208" s="22" t="s">
        <v>37</v>
      </c>
      <c r="AD208" s="22" t="s">
        <v>1012</v>
      </c>
      <c r="AE208" s="22" t="s">
        <v>5729</v>
      </c>
      <c r="AF208" s="20" t="s">
        <v>31</v>
      </c>
      <c r="AG208" s="20" t="s">
        <v>1041</v>
      </c>
      <c r="AH208" s="20" t="s">
        <v>1041</v>
      </c>
      <c r="AI208" s="20" t="s">
        <v>7845</v>
      </c>
      <c r="AJ208" s="20" t="s">
        <v>7846</v>
      </c>
      <c r="AK208" s="20"/>
      <c r="AL208" s="20"/>
      <c r="AM208" s="20"/>
      <c r="AN208" s="20"/>
      <c r="AO208" s="20"/>
      <c r="AP208" s="20"/>
      <c r="AQ208" s="20"/>
      <c r="AR208" s="20"/>
      <c r="AS208" s="20"/>
      <c r="AT208" s="20"/>
      <c r="AU208" s="20"/>
    </row>
    <row r="209" spans="1:47" ht="15" customHeight="1" x14ac:dyDescent="0.3">
      <c r="A209" s="20">
        <v>207</v>
      </c>
      <c r="B209" s="21">
        <v>42963</v>
      </c>
      <c r="C209" s="22" t="s">
        <v>9088</v>
      </c>
      <c r="D209" s="20" t="s">
        <v>2677</v>
      </c>
      <c r="E209" s="22" t="s">
        <v>9094</v>
      </c>
      <c r="F209" s="20" t="s">
        <v>2751</v>
      </c>
      <c r="G209" s="22" t="s">
        <v>1656</v>
      </c>
      <c r="H209" s="22" t="s">
        <v>9098</v>
      </c>
      <c r="I209" s="20" t="s">
        <v>6552</v>
      </c>
      <c r="J209" s="20" t="s">
        <v>6553</v>
      </c>
      <c r="K209" s="22" t="s">
        <v>50</v>
      </c>
      <c r="L209" s="22" t="s">
        <v>50</v>
      </c>
      <c r="M209" s="22" t="s">
        <v>5724</v>
      </c>
      <c r="N209" s="22" t="s">
        <v>2677</v>
      </c>
      <c r="O209" s="20">
        <v>3</v>
      </c>
      <c r="P209" s="22" t="s">
        <v>34</v>
      </c>
      <c r="Q209" s="22" t="s">
        <v>1168</v>
      </c>
      <c r="R209" s="20">
        <v>4</v>
      </c>
      <c r="S209" s="20" t="s">
        <v>6554</v>
      </c>
      <c r="T209" s="22" t="s">
        <v>9104</v>
      </c>
      <c r="U209" s="20">
        <v>1</v>
      </c>
      <c r="V209" s="20" t="s">
        <v>6555</v>
      </c>
      <c r="W209" s="20" t="s">
        <v>613</v>
      </c>
      <c r="X209" s="20" t="s">
        <v>1041</v>
      </c>
      <c r="Y209" s="22" t="s">
        <v>1041</v>
      </c>
      <c r="Z209" s="20" t="s">
        <v>1041</v>
      </c>
      <c r="AA209" s="22" t="s">
        <v>613</v>
      </c>
      <c r="AB209" s="20" t="s">
        <v>613</v>
      </c>
      <c r="AC209" s="22" t="s">
        <v>613</v>
      </c>
      <c r="AD209" s="22" t="s">
        <v>2674</v>
      </c>
      <c r="AE209" s="22" t="s">
        <v>5729</v>
      </c>
      <c r="AF209" s="20" t="s">
        <v>31</v>
      </c>
      <c r="AG209" s="20" t="s">
        <v>1041</v>
      </c>
      <c r="AH209" s="20" t="s">
        <v>1041</v>
      </c>
      <c r="AI209" s="20" t="s">
        <v>6556</v>
      </c>
      <c r="AJ209" s="20" t="s">
        <v>6557</v>
      </c>
      <c r="AK209" s="20" t="s">
        <v>6558</v>
      </c>
      <c r="AL209" s="20"/>
      <c r="AM209" s="20"/>
      <c r="AN209" s="20"/>
      <c r="AO209" s="20"/>
      <c r="AP209" s="20"/>
      <c r="AQ209" s="20"/>
      <c r="AR209" s="20"/>
      <c r="AS209" s="20"/>
      <c r="AT209" s="20"/>
      <c r="AU209" s="20"/>
    </row>
    <row r="210" spans="1:47" ht="15" customHeight="1" x14ac:dyDescent="0.3">
      <c r="A210" s="20">
        <v>208</v>
      </c>
      <c r="B210" s="21">
        <v>42963</v>
      </c>
      <c r="C210" s="22" t="s">
        <v>9088</v>
      </c>
      <c r="D210" s="20" t="s">
        <v>53</v>
      </c>
      <c r="E210" s="22" t="s">
        <v>9092</v>
      </c>
      <c r="F210" s="20" t="s">
        <v>4376</v>
      </c>
      <c r="G210" s="22" t="s">
        <v>9097</v>
      </c>
      <c r="H210" s="22" t="s">
        <v>9098</v>
      </c>
      <c r="I210" s="20" t="s">
        <v>8938</v>
      </c>
      <c r="J210" s="20" t="s">
        <v>8939</v>
      </c>
      <c r="K210" s="22" t="s">
        <v>5820</v>
      </c>
      <c r="L210" s="22" t="s">
        <v>50</v>
      </c>
      <c r="M210" s="22" t="s">
        <v>5724</v>
      </c>
      <c r="N210" s="22" t="s">
        <v>53</v>
      </c>
      <c r="O210" s="20">
        <v>1</v>
      </c>
      <c r="P210" s="22" t="s">
        <v>9109</v>
      </c>
      <c r="Q210" s="22" t="s">
        <v>5747</v>
      </c>
      <c r="R210" s="20">
        <v>1</v>
      </c>
      <c r="S210" s="20" t="s">
        <v>8940</v>
      </c>
      <c r="T210" s="22" t="s">
        <v>9104</v>
      </c>
      <c r="U210" s="20">
        <v>1</v>
      </c>
      <c r="V210" s="20" t="s">
        <v>8941</v>
      </c>
      <c r="W210" s="20" t="s">
        <v>1657</v>
      </c>
      <c r="X210" s="20" t="s">
        <v>613</v>
      </c>
      <c r="Y210" s="22" t="s">
        <v>1041</v>
      </c>
      <c r="Z210" s="20" t="s">
        <v>1041</v>
      </c>
      <c r="AA210" s="22" t="s">
        <v>613</v>
      </c>
      <c r="AB210" s="20" t="s">
        <v>613</v>
      </c>
      <c r="AC210" s="22" t="s">
        <v>613</v>
      </c>
      <c r="AD210" s="22" t="s">
        <v>1012</v>
      </c>
      <c r="AE210" s="22" t="s">
        <v>1600</v>
      </c>
      <c r="AF210" s="20" t="s">
        <v>158</v>
      </c>
      <c r="AG210" s="20" t="s">
        <v>1041</v>
      </c>
      <c r="AH210" s="20" t="s">
        <v>1041</v>
      </c>
      <c r="AI210" s="20" t="s">
        <v>8942</v>
      </c>
      <c r="AJ210" s="20" t="s">
        <v>8943</v>
      </c>
      <c r="AK210" s="20" t="s">
        <v>8944</v>
      </c>
      <c r="AL210" s="20"/>
      <c r="AM210" s="20"/>
      <c r="AN210" s="20"/>
      <c r="AO210" s="20"/>
      <c r="AP210" s="20"/>
      <c r="AQ210" s="20"/>
      <c r="AR210" s="20"/>
      <c r="AS210" s="20"/>
      <c r="AT210" s="20"/>
      <c r="AU210" s="20"/>
    </row>
    <row r="211" spans="1:47" ht="15" customHeight="1" x14ac:dyDescent="0.3">
      <c r="A211" s="20">
        <v>209</v>
      </c>
      <c r="B211" s="21">
        <v>42964</v>
      </c>
      <c r="C211" s="22" t="s">
        <v>9088</v>
      </c>
      <c r="D211" s="20" t="s">
        <v>58</v>
      </c>
      <c r="E211" s="22" t="s">
        <v>9089</v>
      </c>
      <c r="F211" s="20" t="s">
        <v>58</v>
      </c>
      <c r="G211" s="22" t="s">
        <v>1055</v>
      </c>
      <c r="H211" s="22" t="s">
        <v>5745</v>
      </c>
      <c r="I211" s="20" t="s">
        <v>6559</v>
      </c>
      <c r="J211" s="20" t="s">
        <v>6560</v>
      </c>
      <c r="K211" s="22" t="s">
        <v>50</v>
      </c>
      <c r="L211" s="22" t="s">
        <v>50</v>
      </c>
      <c r="M211" s="22" t="s">
        <v>5724</v>
      </c>
      <c r="N211" s="22" t="s">
        <v>58</v>
      </c>
      <c r="O211" s="20">
        <v>3</v>
      </c>
      <c r="P211" s="22" t="s">
        <v>34</v>
      </c>
      <c r="Q211" s="22" t="s">
        <v>5747</v>
      </c>
      <c r="R211" s="20">
        <v>1</v>
      </c>
      <c r="S211" s="20" t="s">
        <v>6561</v>
      </c>
      <c r="T211" s="22" t="s">
        <v>9104</v>
      </c>
      <c r="U211" s="20">
        <v>1</v>
      </c>
      <c r="V211" s="20" t="s">
        <v>6562</v>
      </c>
      <c r="W211" s="20"/>
      <c r="X211" s="20" t="s">
        <v>1041</v>
      </c>
      <c r="Y211" s="22" t="s">
        <v>6201</v>
      </c>
      <c r="Z211" s="20" t="s">
        <v>6563</v>
      </c>
      <c r="AA211" s="22" t="s">
        <v>613</v>
      </c>
      <c r="AB211" s="20" t="s">
        <v>613</v>
      </c>
      <c r="AC211" s="22" t="s">
        <v>613</v>
      </c>
      <c r="AD211" s="22" t="s">
        <v>1012</v>
      </c>
      <c r="AE211" s="22" t="s">
        <v>5729</v>
      </c>
      <c r="AF211" s="20" t="s">
        <v>31</v>
      </c>
      <c r="AG211" s="20" t="s">
        <v>1041</v>
      </c>
      <c r="AH211" s="20" t="s">
        <v>1041</v>
      </c>
      <c r="AI211" s="20" t="s">
        <v>6564</v>
      </c>
      <c r="AJ211" s="20" t="s">
        <v>6565</v>
      </c>
      <c r="AK211" s="20" t="s">
        <v>6566</v>
      </c>
      <c r="AL211" s="20" t="s">
        <v>6567</v>
      </c>
      <c r="AM211" s="20"/>
      <c r="AN211" s="20"/>
      <c r="AO211" s="20"/>
      <c r="AP211" s="20"/>
      <c r="AQ211" s="20"/>
      <c r="AR211" s="20"/>
      <c r="AS211" s="20"/>
      <c r="AT211" s="20"/>
      <c r="AU211" s="20"/>
    </row>
    <row r="212" spans="1:47" ht="15" customHeight="1" x14ac:dyDescent="0.3">
      <c r="A212" s="20">
        <v>210</v>
      </c>
      <c r="B212" s="21">
        <v>42965</v>
      </c>
      <c r="C212" s="22" t="s">
        <v>9088</v>
      </c>
      <c r="D212" s="20" t="s">
        <v>93</v>
      </c>
      <c r="E212" s="22" t="s">
        <v>9089</v>
      </c>
      <c r="F212" s="20" t="s">
        <v>535</v>
      </c>
      <c r="G212" s="22" t="s">
        <v>1656</v>
      </c>
      <c r="H212" s="22" t="s">
        <v>9098</v>
      </c>
      <c r="I212" s="20" t="s">
        <v>6568</v>
      </c>
      <c r="J212" s="20" t="s">
        <v>5820</v>
      </c>
      <c r="K212" s="22" t="s">
        <v>50</v>
      </c>
      <c r="L212" s="22" t="s">
        <v>50</v>
      </c>
      <c r="M212" s="22" t="s">
        <v>5724</v>
      </c>
      <c r="N212" s="22" t="s">
        <v>93</v>
      </c>
      <c r="O212" s="20">
        <v>3</v>
      </c>
      <c r="P212" s="22" t="s">
        <v>34</v>
      </c>
      <c r="Q212" s="22" t="s">
        <v>1168</v>
      </c>
      <c r="R212" s="20">
        <v>6</v>
      </c>
      <c r="S212" s="20" t="s">
        <v>6569</v>
      </c>
      <c r="T212" s="22" t="s">
        <v>9104</v>
      </c>
      <c r="U212" s="20">
        <v>1</v>
      </c>
      <c r="V212" s="20" t="s">
        <v>6570</v>
      </c>
      <c r="W212" s="20" t="s">
        <v>613</v>
      </c>
      <c r="X212" s="20" t="s">
        <v>1041</v>
      </c>
      <c r="Y212" s="22" t="s">
        <v>1041</v>
      </c>
      <c r="Z212" s="20" t="s">
        <v>1041</v>
      </c>
      <c r="AA212" s="22" t="s">
        <v>613</v>
      </c>
      <c r="AB212" s="20" t="s">
        <v>613</v>
      </c>
      <c r="AC212" s="22" t="s">
        <v>613</v>
      </c>
      <c r="AD212" s="22" t="s">
        <v>1012</v>
      </c>
      <c r="AE212" s="22" t="s">
        <v>5729</v>
      </c>
      <c r="AF212" s="20" t="s">
        <v>31</v>
      </c>
      <c r="AG212" s="20" t="s">
        <v>1041</v>
      </c>
      <c r="AH212" s="20" t="s">
        <v>1041</v>
      </c>
      <c r="AI212" s="20" t="s">
        <v>6571</v>
      </c>
      <c r="AJ212" s="20" t="s">
        <v>6572</v>
      </c>
      <c r="AK212" s="20" t="s">
        <v>6573</v>
      </c>
      <c r="AL212" s="20"/>
      <c r="AM212" s="20"/>
      <c r="AN212" s="20"/>
      <c r="AO212" s="20"/>
      <c r="AP212" s="20"/>
      <c r="AQ212" s="20"/>
      <c r="AR212" s="20"/>
      <c r="AS212" s="20"/>
      <c r="AT212" s="20"/>
      <c r="AU212" s="20"/>
    </row>
    <row r="213" spans="1:47" ht="14.4" customHeight="1" x14ac:dyDescent="0.3">
      <c r="A213" s="20">
        <v>211</v>
      </c>
      <c r="B213" s="21">
        <v>42967</v>
      </c>
      <c r="C213" s="22" t="s">
        <v>9088</v>
      </c>
      <c r="D213" s="20" t="s">
        <v>58</v>
      </c>
      <c r="E213" s="22" t="s">
        <v>9089</v>
      </c>
      <c r="F213" s="20" t="s">
        <v>683</v>
      </c>
      <c r="G213" s="22" t="s">
        <v>1597</v>
      </c>
      <c r="H213" s="22" t="s">
        <v>5745</v>
      </c>
      <c r="I213" s="20" t="s">
        <v>6574</v>
      </c>
      <c r="J213" s="20" t="s">
        <v>6575</v>
      </c>
      <c r="K213" s="22" t="s">
        <v>50</v>
      </c>
      <c r="L213" s="22" t="s">
        <v>9102</v>
      </c>
      <c r="M213" s="22" t="s">
        <v>5786</v>
      </c>
      <c r="N213" s="22" t="s">
        <v>93</v>
      </c>
      <c r="O213" s="20">
        <v>3</v>
      </c>
      <c r="P213" s="22" t="s">
        <v>34</v>
      </c>
      <c r="Q213" s="22" t="s">
        <v>9103</v>
      </c>
      <c r="R213" s="20">
        <v>3</v>
      </c>
      <c r="S213" s="20" t="s">
        <v>2057</v>
      </c>
      <c r="T213" s="22" t="s">
        <v>9104</v>
      </c>
      <c r="U213" s="20">
        <v>1</v>
      </c>
      <c r="V213" s="20" t="s">
        <v>2923</v>
      </c>
      <c r="W213" s="20"/>
      <c r="X213" s="20" t="s">
        <v>1041</v>
      </c>
      <c r="Y213" s="22" t="s">
        <v>1041</v>
      </c>
      <c r="Z213" s="20" t="s">
        <v>1041</v>
      </c>
      <c r="AA213" s="22" t="s">
        <v>9116</v>
      </c>
      <c r="AB213" s="20">
        <v>200000</v>
      </c>
      <c r="AC213" s="22" t="s">
        <v>37</v>
      </c>
      <c r="AD213" s="22" t="s">
        <v>1012</v>
      </c>
      <c r="AE213" s="22" t="s">
        <v>5729</v>
      </c>
      <c r="AF213" s="20" t="s">
        <v>31</v>
      </c>
      <c r="AG213" s="20" t="s">
        <v>1041</v>
      </c>
      <c r="AH213" s="20" t="s">
        <v>1041</v>
      </c>
      <c r="AI213" s="20" t="s">
        <v>6576</v>
      </c>
      <c r="AJ213" s="20" t="s">
        <v>6577</v>
      </c>
      <c r="AK213" s="20"/>
      <c r="AL213" s="20"/>
      <c r="AM213" s="20"/>
      <c r="AN213" s="20"/>
      <c r="AO213" s="20"/>
      <c r="AP213" s="20"/>
      <c r="AQ213" s="20"/>
      <c r="AR213" s="20"/>
      <c r="AS213" s="20"/>
      <c r="AT213" s="20"/>
      <c r="AU213" s="20"/>
    </row>
    <row r="214" spans="1:47" ht="14.4" customHeight="1" x14ac:dyDescent="0.3">
      <c r="A214" s="20">
        <v>212</v>
      </c>
      <c r="B214" s="21">
        <v>42968</v>
      </c>
      <c r="C214" s="22" t="s">
        <v>9088</v>
      </c>
      <c r="D214" s="20" t="s">
        <v>83</v>
      </c>
      <c r="E214" s="22" t="s">
        <v>9090</v>
      </c>
      <c r="F214" s="20" t="s">
        <v>540</v>
      </c>
      <c r="G214" s="22" t="s">
        <v>1597</v>
      </c>
      <c r="H214" s="22" t="s">
        <v>5745</v>
      </c>
      <c r="I214" s="20" t="s">
        <v>6578</v>
      </c>
      <c r="J214" s="20" t="s">
        <v>1041</v>
      </c>
      <c r="K214" s="22" t="s">
        <v>50</v>
      </c>
      <c r="L214" s="22" t="s">
        <v>9102</v>
      </c>
      <c r="M214" s="22" t="s">
        <v>5786</v>
      </c>
      <c r="N214" s="22" t="s">
        <v>58</v>
      </c>
      <c r="O214" s="20">
        <v>3</v>
      </c>
      <c r="P214" s="22" t="s">
        <v>34</v>
      </c>
      <c r="Q214" s="22" t="s">
        <v>5725</v>
      </c>
      <c r="R214" s="20">
        <v>2</v>
      </c>
      <c r="S214" s="20" t="s">
        <v>6579</v>
      </c>
      <c r="T214" s="22" t="s">
        <v>9104</v>
      </c>
      <c r="U214" s="20">
        <v>1</v>
      </c>
      <c r="V214" s="20" t="s">
        <v>6580</v>
      </c>
      <c r="W214" s="20"/>
      <c r="X214" s="20" t="s">
        <v>1041</v>
      </c>
      <c r="Y214" s="22" t="s">
        <v>1041</v>
      </c>
      <c r="Z214" s="20" t="s">
        <v>1041</v>
      </c>
      <c r="AA214" s="22" t="s">
        <v>9116</v>
      </c>
      <c r="AB214" s="20">
        <v>250000</v>
      </c>
      <c r="AC214" s="22" t="s">
        <v>37</v>
      </c>
      <c r="AD214" s="22" t="s">
        <v>2674</v>
      </c>
      <c r="AE214" s="22" t="s">
        <v>5729</v>
      </c>
      <c r="AF214" s="20" t="s">
        <v>31</v>
      </c>
      <c r="AG214" s="20" t="s">
        <v>1041</v>
      </c>
      <c r="AH214" s="20" t="s">
        <v>1041</v>
      </c>
      <c r="AI214" s="20" t="s">
        <v>6581</v>
      </c>
      <c r="AJ214" s="20" t="s">
        <v>6582</v>
      </c>
      <c r="AK214" s="20"/>
      <c r="AL214" s="20"/>
      <c r="AM214" s="20"/>
      <c r="AN214" s="20"/>
      <c r="AO214" s="20"/>
      <c r="AP214" s="20"/>
      <c r="AQ214" s="20"/>
      <c r="AR214" s="20"/>
      <c r="AS214" s="20"/>
      <c r="AT214" s="20"/>
      <c r="AU214" s="20"/>
    </row>
    <row r="215" spans="1:47" ht="15" customHeight="1" x14ac:dyDescent="0.3">
      <c r="A215" s="20">
        <v>213</v>
      </c>
      <c r="B215" s="21">
        <v>42970</v>
      </c>
      <c r="C215" s="22" t="s">
        <v>9088</v>
      </c>
      <c r="D215" s="20" t="s">
        <v>93</v>
      </c>
      <c r="E215" s="22" t="s">
        <v>9089</v>
      </c>
      <c r="F215" s="20" t="s">
        <v>472</v>
      </c>
      <c r="G215" s="22" t="s">
        <v>241</v>
      </c>
      <c r="H215" s="22" t="s">
        <v>5745</v>
      </c>
      <c r="I215" s="20" t="s">
        <v>6588</v>
      </c>
      <c r="J215" s="20" t="s">
        <v>1041</v>
      </c>
      <c r="K215" s="22" t="s">
        <v>50</v>
      </c>
      <c r="L215" s="22" t="s">
        <v>9102</v>
      </c>
      <c r="M215" s="22" t="s">
        <v>5786</v>
      </c>
      <c r="N215" s="22" t="s">
        <v>58</v>
      </c>
      <c r="O215" s="20">
        <v>380</v>
      </c>
      <c r="P215" s="22" t="s">
        <v>34</v>
      </c>
      <c r="Q215" s="22" t="s">
        <v>1168</v>
      </c>
      <c r="R215" s="20">
        <v>10</v>
      </c>
      <c r="S215" s="20" t="s">
        <v>6589</v>
      </c>
      <c r="T215" s="22" t="s">
        <v>9104</v>
      </c>
      <c r="U215" s="20">
        <v>1</v>
      </c>
      <c r="V215" s="20" t="s">
        <v>6590</v>
      </c>
      <c r="W215" s="20" t="s">
        <v>613</v>
      </c>
      <c r="X215" s="20" t="s">
        <v>1016</v>
      </c>
      <c r="Y215" s="22" t="s">
        <v>1041</v>
      </c>
      <c r="Z215" s="20" t="s">
        <v>1041</v>
      </c>
      <c r="AA215" s="22" t="s">
        <v>613</v>
      </c>
      <c r="AB215" s="20" t="s">
        <v>613</v>
      </c>
      <c r="AC215" s="22" t="s">
        <v>613</v>
      </c>
      <c r="AD215" s="22" t="s">
        <v>1012</v>
      </c>
      <c r="AE215" s="22" t="s">
        <v>5729</v>
      </c>
      <c r="AF215" s="20" t="s">
        <v>31</v>
      </c>
      <c r="AG215" s="20" t="s">
        <v>1041</v>
      </c>
      <c r="AH215" s="20" t="s">
        <v>1041</v>
      </c>
      <c r="AI215" s="20" t="s">
        <v>6591</v>
      </c>
      <c r="AJ215" s="20" t="s">
        <v>6592</v>
      </c>
      <c r="AK215" s="20" t="s">
        <v>6593</v>
      </c>
      <c r="AL215" s="20" t="s">
        <v>6594</v>
      </c>
      <c r="AM215" s="20"/>
      <c r="AN215" s="20"/>
      <c r="AO215" s="20"/>
      <c r="AP215" s="20"/>
      <c r="AQ215" s="20"/>
      <c r="AR215" s="20"/>
      <c r="AS215" s="20"/>
      <c r="AT215" s="20"/>
      <c r="AU215" s="20"/>
    </row>
    <row r="216" spans="1:47" ht="15" customHeight="1" x14ac:dyDescent="0.3">
      <c r="A216" s="20">
        <v>214</v>
      </c>
      <c r="B216" s="21">
        <v>42970</v>
      </c>
      <c r="C216" s="22" t="s">
        <v>9088</v>
      </c>
      <c r="D216" s="20" t="s">
        <v>461</v>
      </c>
      <c r="E216" s="22" t="s">
        <v>9091</v>
      </c>
      <c r="F216" s="20" t="s">
        <v>759</v>
      </c>
      <c r="G216" s="22" t="s">
        <v>1597</v>
      </c>
      <c r="H216" s="22" t="s">
        <v>5745</v>
      </c>
      <c r="I216" s="20" t="s">
        <v>6583</v>
      </c>
      <c r="J216" s="20" t="s">
        <v>5820</v>
      </c>
      <c r="K216" s="22" t="s">
        <v>50</v>
      </c>
      <c r="L216" s="22" t="s">
        <v>50</v>
      </c>
      <c r="M216" s="22" t="s">
        <v>5724</v>
      </c>
      <c r="N216" s="22" t="s">
        <v>461</v>
      </c>
      <c r="O216" s="20">
        <v>3</v>
      </c>
      <c r="P216" s="22" t="s">
        <v>34</v>
      </c>
      <c r="Q216" s="22" t="s">
        <v>5725</v>
      </c>
      <c r="R216" s="20">
        <v>2</v>
      </c>
      <c r="S216" s="20" t="s">
        <v>6584</v>
      </c>
      <c r="T216" s="22" t="s">
        <v>9104</v>
      </c>
      <c r="U216" s="20">
        <v>1</v>
      </c>
      <c r="V216" s="20" t="s">
        <v>6585</v>
      </c>
      <c r="W216" s="20"/>
      <c r="X216" s="20" t="s">
        <v>1041</v>
      </c>
      <c r="Y216" s="22" t="s">
        <v>1041</v>
      </c>
      <c r="Z216" s="20" t="s">
        <v>1041</v>
      </c>
      <c r="AA216" s="22" t="s">
        <v>9115</v>
      </c>
      <c r="AB216" s="20">
        <v>100000</v>
      </c>
      <c r="AC216" s="22" t="s">
        <v>37</v>
      </c>
      <c r="AD216" s="22" t="s">
        <v>2674</v>
      </c>
      <c r="AE216" s="22" t="s">
        <v>5729</v>
      </c>
      <c r="AF216" s="20" t="s">
        <v>31</v>
      </c>
      <c r="AG216" s="20" t="s">
        <v>1041</v>
      </c>
      <c r="AH216" s="20" t="s">
        <v>1041</v>
      </c>
      <c r="AI216" s="20" t="s">
        <v>6586</v>
      </c>
      <c r="AJ216" s="20" t="s">
        <v>6587</v>
      </c>
      <c r="AK216" s="20"/>
      <c r="AL216" s="20"/>
      <c r="AM216" s="20"/>
      <c r="AN216" s="20"/>
      <c r="AO216" s="20"/>
      <c r="AP216" s="20"/>
      <c r="AQ216" s="20"/>
      <c r="AR216" s="20"/>
      <c r="AS216" s="20"/>
      <c r="AT216" s="20"/>
      <c r="AU216" s="20"/>
    </row>
    <row r="217" spans="1:47" ht="15" customHeight="1" x14ac:dyDescent="0.3">
      <c r="A217" s="20">
        <v>215</v>
      </c>
      <c r="B217" s="21">
        <v>42974</v>
      </c>
      <c r="C217" s="22" t="s">
        <v>9088</v>
      </c>
      <c r="D217" s="20" t="s">
        <v>58</v>
      </c>
      <c r="E217" s="22" t="s">
        <v>9089</v>
      </c>
      <c r="F217" s="20" t="s">
        <v>8888</v>
      </c>
      <c r="G217" s="22" t="s">
        <v>241</v>
      </c>
      <c r="H217" s="22" t="s">
        <v>5745</v>
      </c>
      <c r="I217" s="20" t="s">
        <v>8889</v>
      </c>
      <c r="J217" s="20" t="s">
        <v>8890</v>
      </c>
      <c r="K217" s="22" t="s">
        <v>50</v>
      </c>
      <c r="L217" s="22" t="s">
        <v>9102</v>
      </c>
      <c r="M217" s="22" t="s">
        <v>5724</v>
      </c>
      <c r="N217" s="22" t="s">
        <v>58</v>
      </c>
      <c r="O217" s="20">
        <v>3</v>
      </c>
      <c r="P217" s="22" t="s">
        <v>9109</v>
      </c>
      <c r="Q217" s="22" t="s">
        <v>1168</v>
      </c>
      <c r="R217" s="20">
        <v>4</v>
      </c>
      <c r="S217" s="20" t="s">
        <v>2960</v>
      </c>
      <c r="T217" s="22" t="s">
        <v>9104</v>
      </c>
      <c r="U217" s="20">
        <v>1</v>
      </c>
      <c r="V217" s="20" t="s">
        <v>8891</v>
      </c>
      <c r="W217" s="20" t="s">
        <v>4083</v>
      </c>
      <c r="X217" s="20" t="s">
        <v>613</v>
      </c>
      <c r="Y217" s="22" t="s">
        <v>1041</v>
      </c>
      <c r="Z217" s="20" t="s">
        <v>1041</v>
      </c>
      <c r="AA217" s="22" t="s">
        <v>613</v>
      </c>
      <c r="AB217" s="20" t="s">
        <v>613</v>
      </c>
      <c r="AC217" s="22" t="s">
        <v>613</v>
      </c>
      <c r="AD217" s="22" t="s">
        <v>1012</v>
      </c>
      <c r="AE217" s="22" t="s">
        <v>5729</v>
      </c>
      <c r="AF217" s="20" t="s">
        <v>31</v>
      </c>
      <c r="AG217" s="20" t="s">
        <v>1041</v>
      </c>
      <c r="AH217" s="20" t="s">
        <v>1041</v>
      </c>
      <c r="AI217" s="20" t="s">
        <v>8892</v>
      </c>
      <c r="AJ217" s="20" t="s">
        <v>8893</v>
      </c>
      <c r="AK217" s="20" t="s">
        <v>8894</v>
      </c>
      <c r="AL217" s="20"/>
      <c r="AM217" s="20"/>
      <c r="AN217" s="20"/>
      <c r="AO217" s="20"/>
      <c r="AP217" s="20"/>
      <c r="AQ217" s="20"/>
      <c r="AR217" s="20"/>
      <c r="AS217" s="20"/>
      <c r="AT217" s="20"/>
      <c r="AU217" s="20"/>
    </row>
    <row r="218" spans="1:47" ht="15" customHeight="1" x14ac:dyDescent="0.3">
      <c r="A218" s="20">
        <v>216</v>
      </c>
      <c r="B218" s="21">
        <v>42976</v>
      </c>
      <c r="C218" s="22" t="s">
        <v>9088</v>
      </c>
      <c r="D218" s="20" t="s">
        <v>2677</v>
      </c>
      <c r="E218" s="22" t="s">
        <v>9094</v>
      </c>
      <c r="F218" s="20" t="s">
        <v>6601</v>
      </c>
      <c r="G218" s="22" t="s">
        <v>1597</v>
      </c>
      <c r="H218" s="22" t="s">
        <v>5745</v>
      </c>
      <c r="I218" s="20" t="s">
        <v>6602</v>
      </c>
      <c r="J218" s="20" t="s">
        <v>6603</v>
      </c>
      <c r="K218" s="22" t="s">
        <v>50</v>
      </c>
      <c r="L218" s="22" t="s">
        <v>9102</v>
      </c>
      <c r="M218" s="22" t="s">
        <v>5786</v>
      </c>
      <c r="N218" s="22" t="s">
        <v>2208</v>
      </c>
      <c r="O218" s="20">
        <v>4</v>
      </c>
      <c r="P218" s="22" t="s">
        <v>34</v>
      </c>
      <c r="Q218" s="22" t="s">
        <v>1168</v>
      </c>
      <c r="R218" s="20">
        <v>4</v>
      </c>
      <c r="S218" s="20" t="s">
        <v>6604</v>
      </c>
      <c r="T218" s="22" t="s">
        <v>9104</v>
      </c>
      <c r="U218" s="20">
        <v>1</v>
      </c>
      <c r="V218" s="20" t="s">
        <v>6605</v>
      </c>
      <c r="W218" s="20" t="s">
        <v>613</v>
      </c>
      <c r="X218" s="20" t="s">
        <v>1041</v>
      </c>
      <c r="Y218" s="22" t="s">
        <v>1041</v>
      </c>
      <c r="Z218" s="20" t="s">
        <v>1041</v>
      </c>
      <c r="AA218" s="22" t="s">
        <v>9114</v>
      </c>
      <c r="AB218" s="20">
        <v>5000000</v>
      </c>
      <c r="AC218" s="22" t="s">
        <v>37</v>
      </c>
      <c r="AD218" s="22" t="s">
        <v>1012</v>
      </c>
      <c r="AE218" s="22" t="s">
        <v>5729</v>
      </c>
      <c r="AF218" s="20" t="s">
        <v>31</v>
      </c>
      <c r="AG218" s="20" t="s">
        <v>1041</v>
      </c>
      <c r="AH218" s="20" t="s">
        <v>1041</v>
      </c>
      <c r="AI218" s="20" t="s">
        <v>6606</v>
      </c>
      <c r="AJ218" s="20" t="s">
        <v>6607</v>
      </c>
      <c r="AK218" s="20" t="s">
        <v>6608</v>
      </c>
      <c r="AL218" s="20" t="s">
        <v>6609</v>
      </c>
      <c r="AM218" s="20" t="s">
        <v>6610</v>
      </c>
      <c r="AN218" s="20" t="s">
        <v>6611</v>
      </c>
      <c r="AO218" s="20"/>
      <c r="AP218" s="20"/>
      <c r="AQ218" s="20"/>
      <c r="AR218" s="20"/>
      <c r="AS218" s="20"/>
      <c r="AT218" s="20"/>
      <c r="AU218" s="20"/>
    </row>
    <row r="219" spans="1:47" ht="15" customHeight="1" x14ac:dyDescent="0.3">
      <c r="A219" s="20">
        <v>217</v>
      </c>
      <c r="B219" s="21">
        <v>42976</v>
      </c>
      <c r="C219" s="22" t="s">
        <v>9088</v>
      </c>
      <c r="D219" s="20" t="s">
        <v>93</v>
      </c>
      <c r="E219" s="22" t="s">
        <v>9089</v>
      </c>
      <c r="F219" s="20" t="s">
        <v>914</v>
      </c>
      <c r="G219" s="22" t="s">
        <v>1597</v>
      </c>
      <c r="H219" s="22" t="s">
        <v>5745</v>
      </c>
      <c r="I219" s="20" t="s">
        <v>6595</v>
      </c>
      <c r="J219" s="20" t="s">
        <v>6596</v>
      </c>
      <c r="K219" s="22" t="s">
        <v>9099</v>
      </c>
      <c r="L219" s="22" t="s">
        <v>50</v>
      </c>
      <c r="M219" s="22" t="s">
        <v>5724</v>
      </c>
      <c r="N219" s="22" t="s">
        <v>93</v>
      </c>
      <c r="O219" s="20">
        <v>3</v>
      </c>
      <c r="P219" s="22" t="s">
        <v>34</v>
      </c>
      <c r="Q219" s="22" t="s">
        <v>5747</v>
      </c>
      <c r="R219" s="20">
        <v>1</v>
      </c>
      <c r="S219" s="20" t="s">
        <v>6597</v>
      </c>
      <c r="T219" s="22" t="s">
        <v>9105</v>
      </c>
      <c r="U219" s="20">
        <v>2</v>
      </c>
      <c r="V219" s="20" t="s">
        <v>6598</v>
      </c>
      <c r="W219" s="20" t="s">
        <v>613</v>
      </c>
      <c r="X219" s="20" t="s">
        <v>1041</v>
      </c>
      <c r="Y219" s="22" t="s">
        <v>1041</v>
      </c>
      <c r="Z219" s="20" t="s">
        <v>1041</v>
      </c>
      <c r="AA219" s="22" t="s">
        <v>9116</v>
      </c>
      <c r="AB219" s="20">
        <v>200000</v>
      </c>
      <c r="AC219" s="22" t="s">
        <v>37</v>
      </c>
      <c r="AD219" s="22" t="s">
        <v>1012</v>
      </c>
      <c r="AE219" s="22" t="s">
        <v>5729</v>
      </c>
      <c r="AF219" s="20" t="s">
        <v>31</v>
      </c>
      <c r="AG219" s="20" t="s">
        <v>1041</v>
      </c>
      <c r="AH219" s="20" t="s">
        <v>1041</v>
      </c>
      <c r="AI219" s="20" t="s">
        <v>6599</v>
      </c>
      <c r="AJ219" s="20" t="s">
        <v>6600</v>
      </c>
      <c r="AK219" s="20"/>
      <c r="AL219" s="20"/>
      <c r="AM219" s="20"/>
      <c r="AN219" s="20"/>
      <c r="AO219" s="20"/>
      <c r="AP219" s="20"/>
      <c r="AQ219" s="20"/>
      <c r="AR219" s="20"/>
      <c r="AS219" s="20"/>
      <c r="AT219" s="20"/>
      <c r="AU219" s="20"/>
    </row>
    <row r="220" spans="1:47" ht="15" customHeight="1" x14ac:dyDescent="0.3">
      <c r="A220" s="20">
        <v>218</v>
      </c>
      <c r="B220" s="21">
        <v>42978</v>
      </c>
      <c r="C220" s="22" t="s">
        <v>9088</v>
      </c>
      <c r="D220" s="20" t="s">
        <v>58</v>
      </c>
      <c r="E220" s="22" t="s">
        <v>9089</v>
      </c>
      <c r="F220" s="20" t="s">
        <v>683</v>
      </c>
      <c r="G220" s="22" t="s">
        <v>241</v>
      </c>
      <c r="H220" s="22" t="s">
        <v>5745</v>
      </c>
      <c r="I220" s="20" t="s">
        <v>6616</v>
      </c>
      <c r="J220" s="20" t="s">
        <v>6617</v>
      </c>
      <c r="K220" s="22" t="s">
        <v>50</v>
      </c>
      <c r="L220" s="22" t="s">
        <v>9102</v>
      </c>
      <c r="M220" s="22" t="s">
        <v>5724</v>
      </c>
      <c r="N220" s="22" t="s">
        <v>58</v>
      </c>
      <c r="O220" s="20">
        <v>3</v>
      </c>
      <c r="P220" s="22" t="s">
        <v>34</v>
      </c>
      <c r="Q220" s="22" t="s">
        <v>1168</v>
      </c>
      <c r="R220" s="20">
        <v>4</v>
      </c>
      <c r="S220" s="20" t="s">
        <v>2057</v>
      </c>
      <c r="T220" s="22" t="s">
        <v>9104</v>
      </c>
      <c r="U220" s="20">
        <v>1</v>
      </c>
      <c r="V220" s="20" t="s">
        <v>4795</v>
      </c>
      <c r="W220" s="20" t="s">
        <v>613</v>
      </c>
      <c r="X220" s="20" t="s">
        <v>1016</v>
      </c>
      <c r="Y220" s="22" t="s">
        <v>4636</v>
      </c>
      <c r="Z220" s="20" t="s">
        <v>6618</v>
      </c>
      <c r="AA220" s="22" t="s">
        <v>9116</v>
      </c>
      <c r="AB220" s="20">
        <v>200000</v>
      </c>
      <c r="AC220" s="22" t="s">
        <v>37</v>
      </c>
      <c r="AD220" s="22" t="s">
        <v>1012</v>
      </c>
      <c r="AE220" s="22" t="s">
        <v>5729</v>
      </c>
      <c r="AF220" s="20" t="s">
        <v>31</v>
      </c>
      <c r="AG220" s="20" t="s">
        <v>1041</v>
      </c>
      <c r="AH220" s="20" t="s">
        <v>1041</v>
      </c>
      <c r="AI220" s="20" t="s">
        <v>6619</v>
      </c>
      <c r="AJ220" s="20" t="s">
        <v>6620</v>
      </c>
      <c r="AK220" s="20" t="s">
        <v>6621</v>
      </c>
      <c r="AL220" s="20"/>
      <c r="AM220" s="20"/>
      <c r="AN220" s="20"/>
      <c r="AO220" s="20"/>
      <c r="AP220" s="20"/>
      <c r="AQ220" s="20"/>
      <c r="AR220" s="20"/>
      <c r="AS220" s="20"/>
      <c r="AT220" s="20"/>
      <c r="AU220" s="20"/>
    </row>
    <row r="221" spans="1:47" ht="15" customHeight="1" x14ac:dyDescent="0.3">
      <c r="A221" s="20">
        <v>219</v>
      </c>
      <c r="B221" s="21">
        <v>42978</v>
      </c>
      <c r="C221" s="22" t="s">
        <v>9088</v>
      </c>
      <c r="D221" s="20" t="s">
        <v>93</v>
      </c>
      <c r="E221" s="22" t="s">
        <v>9089</v>
      </c>
      <c r="F221" s="20" t="s">
        <v>333</v>
      </c>
      <c r="G221" s="22" t="s">
        <v>9097</v>
      </c>
      <c r="H221" s="22" t="s">
        <v>9098</v>
      </c>
      <c r="I221" s="20" t="s">
        <v>6612</v>
      </c>
      <c r="J221" s="20" t="s">
        <v>1041</v>
      </c>
      <c r="K221" s="22" t="s">
        <v>50</v>
      </c>
      <c r="L221" s="22" t="s">
        <v>9102</v>
      </c>
      <c r="M221" s="22" t="s">
        <v>5724</v>
      </c>
      <c r="N221" s="22" t="s">
        <v>93</v>
      </c>
      <c r="O221" s="20">
        <v>4</v>
      </c>
      <c r="P221" s="22" t="s">
        <v>34</v>
      </c>
      <c r="Q221" s="22" t="s">
        <v>5725</v>
      </c>
      <c r="R221" s="20">
        <v>2</v>
      </c>
      <c r="S221" s="20" t="s">
        <v>2057</v>
      </c>
      <c r="T221" s="22" t="s">
        <v>9104</v>
      </c>
      <c r="U221" s="20">
        <v>1</v>
      </c>
      <c r="V221" s="20" t="s">
        <v>6613</v>
      </c>
      <c r="W221" s="20" t="s">
        <v>613</v>
      </c>
      <c r="X221" s="20" t="s">
        <v>1041</v>
      </c>
      <c r="Y221" s="22" t="s">
        <v>1041</v>
      </c>
      <c r="Z221" s="20" t="s">
        <v>1041</v>
      </c>
      <c r="AA221" s="22" t="s">
        <v>613</v>
      </c>
      <c r="AB221" s="20" t="s">
        <v>613</v>
      </c>
      <c r="AC221" s="22" t="s">
        <v>613</v>
      </c>
      <c r="AD221" s="22" t="s">
        <v>1012</v>
      </c>
      <c r="AE221" s="22" t="s">
        <v>5729</v>
      </c>
      <c r="AF221" s="20" t="s">
        <v>31</v>
      </c>
      <c r="AG221" s="20" t="s">
        <v>1041</v>
      </c>
      <c r="AH221" s="20" t="s">
        <v>1041</v>
      </c>
      <c r="AI221" s="20" t="s">
        <v>6614</v>
      </c>
      <c r="AJ221" s="20" t="s">
        <v>6615</v>
      </c>
      <c r="AK221" s="20"/>
      <c r="AL221" s="20"/>
      <c r="AM221" s="20"/>
      <c r="AN221" s="20"/>
      <c r="AO221" s="20"/>
      <c r="AP221" s="20"/>
      <c r="AQ221" s="20"/>
      <c r="AR221" s="20"/>
      <c r="AS221" s="20"/>
      <c r="AT221" s="20"/>
      <c r="AU221" s="20"/>
    </row>
    <row r="222" spans="1:47" ht="15" customHeight="1" x14ac:dyDescent="0.3">
      <c r="A222" s="20">
        <v>220</v>
      </c>
      <c r="B222" s="21">
        <v>42979</v>
      </c>
      <c r="C222" s="22" t="s">
        <v>9088</v>
      </c>
      <c r="D222" s="20" t="s">
        <v>61</v>
      </c>
      <c r="E222" s="22" t="s">
        <v>9094</v>
      </c>
      <c r="F222" s="20" t="s">
        <v>937</v>
      </c>
      <c r="G222" s="22" t="s">
        <v>1597</v>
      </c>
      <c r="H222" s="22" t="s">
        <v>5745</v>
      </c>
      <c r="I222" s="20" t="s">
        <v>6622</v>
      </c>
      <c r="J222" s="20" t="s">
        <v>1041</v>
      </c>
      <c r="K222" s="22" t="s">
        <v>50</v>
      </c>
      <c r="L222" s="22" t="s">
        <v>50</v>
      </c>
      <c r="M222" s="22" t="s">
        <v>5786</v>
      </c>
      <c r="N222" s="22" t="s">
        <v>2677</v>
      </c>
      <c r="O222" s="20">
        <v>3</v>
      </c>
      <c r="P222" s="22" t="s">
        <v>34</v>
      </c>
      <c r="Q222" s="22" t="s">
        <v>9103</v>
      </c>
      <c r="R222" s="20">
        <v>3</v>
      </c>
      <c r="S222" s="20" t="s">
        <v>6623</v>
      </c>
      <c r="T222" s="22" t="s">
        <v>9104</v>
      </c>
      <c r="U222" s="20">
        <v>1</v>
      </c>
      <c r="V222" s="20" t="s">
        <v>6624</v>
      </c>
      <c r="W222" s="20" t="s">
        <v>613</v>
      </c>
      <c r="X222" s="20" t="s">
        <v>1041</v>
      </c>
      <c r="Y222" s="22" t="s">
        <v>1041</v>
      </c>
      <c r="Z222" s="20" t="s">
        <v>1041</v>
      </c>
      <c r="AA222" s="22" t="s">
        <v>9114</v>
      </c>
      <c r="AB222" s="20">
        <v>2000000</v>
      </c>
      <c r="AC222" s="22" t="s">
        <v>37</v>
      </c>
      <c r="AD222" s="22" t="s">
        <v>2674</v>
      </c>
      <c r="AE222" s="22" t="s">
        <v>5729</v>
      </c>
      <c r="AF222" s="20" t="s">
        <v>31</v>
      </c>
      <c r="AG222" s="20" t="s">
        <v>1041</v>
      </c>
      <c r="AH222" s="20" t="s">
        <v>6625</v>
      </c>
      <c r="AI222" s="20" t="s">
        <v>6626</v>
      </c>
      <c r="AJ222" s="20" t="s">
        <v>6627</v>
      </c>
      <c r="AK222" s="20" t="s">
        <v>6628</v>
      </c>
      <c r="AL222" s="20" t="s">
        <v>6629</v>
      </c>
      <c r="AM222" s="20"/>
      <c r="AN222" s="20"/>
      <c r="AO222" s="20"/>
      <c r="AP222" s="20"/>
      <c r="AQ222" s="20"/>
      <c r="AR222" s="20"/>
      <c r="AS222" s="20"/>
      <c r="AT222" s="20"/>
      <c r="AU222" s="20"/>
    </row>
    <row r="223" spans="1:47" ht="15" customHeight="1" x14ac:dyDescent="0.3">
      <c r="A223" s="20">
        <v>221</v>
      </c>
      <c r="B223" s="21">
        <v>42980</v>
      </c>
      <c r="C223" s="22" t="s">
        <v>9088</v>
      </c>
      <c r="D223" s="20" t="s">
        <v>93</v>
      </c>
      <c r="E223" s="22" t="s">
        <v>9089</v>
      </c>
      <c r="F223" s="20" t="s">
        <v>2451</v>
      </c>
      <c r="G223" s="22" t="s">
        <v>1014</v>
      </c>
      <c r="H223" s="22" t="s">
        <v>5795</v>
      </c>
      <c r="I223" s="20" t="s">
        <v>5794</v>
      </c>
      <c r="J223" s="20" t="s">
        <v>8210</v>
      </c>
      <c r="K223" s="22" t="s">
        <v>50</v>
      </c>
      <c r="L223" s="22" t="s">
        <v>50</v>
      </c>
      <c r="M223" s="22" t="s">
        <v>5724</v>
      </c>
      <c r="N223" s="22" t="s">
        <v>93</v>
      </c>
      <c r="O223" s="20">
        <v>1</v>
      </c>
      <c r="P223" s="22" t="s">
        <v>7692</v>
      </c>
      <c r="Q223" s="22" t="s">
        <v>5747</v>
      </c>
      <c r="R223" s="20">
        <v>1</v>
      </c>
      <c r="S223" s="20" t="s">
        <v>2923</v>
      </c>
      <c r="T223" s="22" t="s">
        <v>9104</v>
      </c>
      <c r="U223" s="20">
        <v>1</v>
      </c>
      <c r="V223" s="20" t="s">
        <v>8211</v>
      </c>
      <c r="W223" s="20" t="s">
        <v>613</v>
      </c>
      <c r="X223" s="20" t="s">
        <v>1014</v>
      </c>
      <c r="Y223" s="22" t="s">
        <v>1041</v>
      </c>
      <c r="Z223" s="20" t="s">
        <v>1041</v>
      </c>
      <c r="AA223" s="22" t="s">
        <v>613</v>
      </c>
      <c r="AB223" s="20" t="s">
        <v>613</v>
      </c>
      <c r="AC223" s="22" t="s">
        <v>613</v>
      </c>
      <c r="AD223" s="22" t="s">
        <v>1012</v>
      </c>
      <c r="AE223" s="22" t="s">
        <v>5729</v>
      </c>
      <c r="AF223" s="20" t="s">
        <v>31</v>
      </c>
      <c r="AG223" s="20" t="s">
        <v>1041</v>
      </c>
      <c r="AH223" s="20" t="s">
        <v>1041</v>
      </c>
      <c r="AI223" s="20" t="s">
        <v>8212</v>
      </c>
      <c r="AJ223" s="20" t="s">
        <v>8213</v>
      </c>
      <c r="AK223" s="20"/>
      <c r="AL223" s="20"/>
      <c r="AM223" s="20"/>
      <c r="AN223" s="20"/>
      <c r="AO223" s="20"/>
      <c r="AP223" s="20"/>
      <c r="AQ223" s="20"/>
      <c r="AR223" s="20"/>
      <c r="AS223" s="20"/>
      <c r="AT223" s="20"/>
      <c r="AU223" s="20"/>
    </row>
    <row r="224" spans="1:47" ht="15" customHeight="1" x14ac:dyDescent="0.3">
      <c r="A224" s="20">
        <v>222</v>
      </c>
      <c r="B224" s="21">
        <v>42983</v>
      </c>
      <c r="C224" s="22" t="s">
        <v>9088</v>
      </c>
      <c r="D224" s="20" t="s">
        <v>58</v>
      </c>
      <c r="E224" s="22" t="s">
        <v>9089</v>
      </c>
      <c r="F224" s="20" t="s">
        <v>456</v>
      </c>
      <c r="G224" s="22" t="s">
        <v>241</v>
      </c>
      <c r="H224" s="22" t="s">
        <v>5745</v>
      </c>
      <c r="I224" s="20" t="s">
        <v>6630</v>
      </c>
      <c r="J224" s="20" t="s">
        <v>1041</v>
      </c>
      <c r="K224" s="22" t="s">
        <v>50</v>
      </c>
      <c r="L224" s="22" t="s">
        <v>9102</v>
      </c>
      <c r="M224" s="22" t="s">
        <v>5724</v>
      </c>
      <c r="N224" s="22" t="s">
        <v>58</v>
      </c>
      <c r="O224" s="20">
        <v>3</v>
      </c>
      <c r="P224" s="22" t="s">
        <v>34</v>
      </c>
      <c r="Q224" s="22" t="s">
        <v>5747</v>
      </c>
      <c r="R224" s="20">
        <v>1</v>
      </c>
      <c r="S224" s="20" t="s">
        <v>6631</v>
      </c>
      <c r="T224" s="22" t="s">
        <v>9104</v>
      </c>
      <c r="U224" s="20">
        <v>1</v>
      </c>
      <c r="V224" s="20" t="s">
        <v>6267</v>
      </c>
      <c r="W224" s="20" t="s">
        <v>613</v>
      </c>
      <c r="X224" s="20" t="s">
        <v>1041</v>
      </c>
      <c r="Y224" s="22" t="s">
        <v>1041</v>
      </c>
      <c r="Z224" s="20" t="s">
        <v>1041</v>
      </c>
      <c r="AA224" s="22" t="s">
        <v>613</v>
      </c>
      <c r="AB224" s="20" t="s">
        <v>613</v>
      </c>
      <c r="AC224" s="22" t="s">
        <v>613</v>
      </c>
      <c r="AD224" s="22" t="s">
        <v>1012</v>
      </c>
      <c r="AE224" s="22" t="s">
        <v>5729</v>
      </c>
      <c r="AF224" s="20" t="s">
        <v>31</v>
      </c>
      <c r="AG224" s="20" t="s">
        <v>1041</v>
      </c>
      <c r="AH224" s="20" t="s">
        <v>1041</v>
      </c>
      <c r="AI224" s="20" t="s">
        <v>6632</v>
      </c>
      <c r="AJ224" s="20" t="s">
        <v>6633</v>
      </c>
      <c r="AK224" s="20" t="s">
        <v>6634</v>
      </c>
      <c r="AL224" s="20" t="s">
        <v>6635</v>
      </c>
      <c r="AM224" s="20" t="s">
        <v>6636</v>
      </c>
      <c r="AN224" s="20"/>
      <c r="AO224" s="20"/>
      <c r="AP224" s="20"/>
      <c r="AQ224" s="20"/>
      <c r="AR224" s="20"/>
      <c r="AS224" s="20"/>
      <c r="AT224" s="20"/>
      <c r="AU224" s="20"/>
    </row>
    <row r="225" spans="1:47" ht="15" customHeight="1" x14ac:dyDescent="0.3">
      <c r="A225" s="20">
        <v>223</v>
      </c>
      <c r="B225" s="21">
        <v>42983</v>
      </c>
      <c r="C225" s="22" t="s">
        <v>9088</v>
      </c>
      <c r="D225" s="20" t="s">
        <v>53</v>
      </c>
      <c r="E225" s="22" t="s">
        <v>9092</v>
      </c>
      <c r="F225" s="20" t="s">
        <v>821</v>
      </c>
      <c r="G225" s="22" t="s">
        <v>241</v>
      </c>
      <c r="H225" s="22" t="s">
        <v>5745</v>
      </c>
      <c r="I225" s="20" t="s">
        <v>6224</v>
      </c>
      <c r="J225" s="20" t="s">
        <v>1041</v>
      </c>
      <c r="K225" s="22" t="s">
        <v>50</v>
      </c>
      <c r="L225" s="22" t="s">
        <v>9102</v>
      </c>
      <c r="M225" s="22" t="s">
        <v>5724</v>
      </c>
      <c r="N225" s="22" t="s">
        <v>53</v>
      </c>
      <c r="O225" s="20">
        <v>1</v>
      </c>
      <c r="P225" s="22" t="s">
        <v>7692</v>
      </c>
      <c r="Q225" s="22" t="s">
        <v>5725</v>
      </c>
      <c r="R225" s="20">
        <v>2</v>
      </c>
      <c r="S225" s="20" t="s">
        <v>8335</v>
      </c>
      <c r="T225" s="22" t="s">
        <v>9104</v>
      </c>
      <c r="U225" s="20">
        <v>1</v>
      </c>
      <c r="V225" s="20" t="s">
        <v>8336</v>
      </c>
      <c r="W225" s="20" t="s">
        <v>613</v>
      </c>
      <c r="X225" s="20" t="s">
        <v>1016</v>
      </c>
      <c r="Y225" s="22" t="s">
        <v>4636</v>
      </c>
      <c r="Z225" s="20" t="s">
        <v>8337</v>
      </c>
      <c r="AA225" s="22" t="s">
        <v>613</v>
      </c>
      <c r="AB225" s="20" t="s">
        <v>613</v>
      </c>
      <c r="AC225" s="22" t="s">
        <v>613</v>
      </c>
      <c r="AD225" s="22" t="s">
        <v>1031</v>
      </c>
      <c r="AE225" s="22" t="s">
        <v>9477</v>
      </c>
      <c r="AF225" s="20" t="s">
        <v>158</v>
      </c>
      <c r="AG225" s="20" t="s">
        <v>1041</v>
      </c>
      <c r="AH225" s="20" t="s">
        <v>8170</v>
      </c>
      <c r="AI225" s="20" t="s">
        <v>8338</v>
      </c>
      <c r="AJ225" s="20" t="s">
        <v>8339</v>
      </c>
      <c r="AK225" s="20"/>
      <c r="AL225" s="20"/>
      <c r="AM225" s="20"/>
      <c r="AN225" s="20"/>
      <c r="AO225" s="20"/>
      <c r="AP225" s="20"/>
      <c r="AQ225" s="20"/>
      <c r="AR225" s="20"/>
      <c r="AS225" s="20"/>
      <c r="AT225" s="20"/>
      <c r="AU225" s="20"/>
    </row>
    <row r="226" spans="1:47" ht="15" customHeight="1" x14ac:dyDescent="0.3">
      <c r="A226" s="20">
        <v>224</v>
      </c>
      <c r="B226" s="21">
        <v>42984</v>
      </c>
      <c r="C226" s="22" t="s">
        <v>9088</v>
      </c>
      <c r="D226" s="20" t="s">
        <v>106</v>
      </c>
      <c r="E226" s="22" t="s">
        <v>9089</v>
      </c>
      <c r="F226" s="20" t="s">
        <v>945</v>
      </c>
      <c r="G226" s="22" t="s">
        <v>1014</v>
      </c>
      <c r="H226" s="22" t="s">
        <v>5795</v>
      </c>
      <c r="I226" s="20" t="s">
        <v>5794</v>
      </c>
      <c r="J226" s="20" t="s">
        <v>8933</v>
      </c>
      <c r="K226" s="22" t="s">
        <v>50</v>
      </c>
      <c r="L226" s="22" t="s">
        <v>50</v>
      </c>
      <c r="M226" s="22" t="s">
        <v>5724</v>
      </c>
      <c r="N226" s="22" t="s">
        <v>106</v>
      </c>
      <c r="O226" s="20">
        <v>1</v>
      </c>
      <c r="P226" s="22" t="s">
        <v>9109</v>
      </c>
      <c r="Q226" s="22" t="s">
        <v>5747</v>
      </c>
      <c r="R226" s="20">
        <v>1</v>
      </c>
      <c r="S226" s="20" t="s">
        <v>8934</v>
      </c>
      <c r="T226" s="22" t="s">
        <v>9104</v>
      </c>
      <c r="U226" s="20">
        <v>1</v>
      </c>
      <c r="V226" s="20" t="s">
        <v>8935</v>
      </c>
      <c r="W226" s="20" t="s">
        <v>1014</v>
      </c>
      <c r="X226" s="20" t="s">
        <v>613</v>
      </c>
      <c r="Y226" s="22" t="s">
        <v>1041</v>
      </c>
      <c r="Z226" s="20" t="s">
        <v>1041</v>
      </c>
      <c r="AA226" s="22" t="s">
        <v>613</v>
      </c>
      <c r="AB226" s="20" t="s">
        <v>613</v>
      </c>
      <c r="AC226" s="22" t="s">
        <v>613</v>
      </c>
      <c r="AD226" s="22" t="s">
        <v>1012</v>
      </c>
      <c r="AE226" s="22" t="s">
        <v>5729</v>
      </c>
      <c r="AF226" s="20" t="s">
        <v>31</v>
      </c>
      <c r="AG226" s="20" t="s">
        <v>1041</v>
      </c>
      <c r="AH226" s="20" t="s">
        <v>1041</v>
      </c>
      <c r="AI226" s="20" t="s">
        <v>8936</v>
      </c>
      <c r="AJ226" s="20" t="s">
        <v>8937</v>
      </c>
      <c r="AK226" s="20"/>
      <c r="AL226" s="20"/>
      <c r="AM226" s="20"/>
      <c r="AN226" s="20"/>
      <c r="AO226" s="20"/>
      <c r="AP226" s="20"/>
      <c r="AQ226" s="20"/>
      <c r="AR226" s="20"/>
      <c r="AS226" s="20"/>
      <c r="AT226" s="20"/>
      <c r="AU226" s="20"/>
    </row>
    <row r="227" spans="1:47" ht="15" customHeight="1" x14ac:dyDescent="0.3">
      <c r="A227" s="20">
        <v>225</v>
      </c>
      <c r="B227" s="21">
        <v>42987</v>
      </c>
      <c r="C227" s="22" t="s">
        <v>9088</v>
      </c>
      <c r="D227" s="20" t="s">
        <v>93</v>
      </c>
      <c r="E227" s="22" t="s">
        <v>9089</v>
      </c>
      <c r="F227" s="20" t="s">
        <v>914</v>
      </c>
      <c r="G227" s="22" t="s">
        <v>1656</v>
      </c>
      <c r="H227" s="22" t="s">
        <v>9098</v>
      </c>
      <c r="I227" s="20" t="s">
        <v>6637</v>
      </c>
      <c r="J227" s="20" t="s">
        <v>6638</v>
      </c>
      <c r="K227" s="22" t="s">
        <v>50</v>
      </c>
      <c r="L227" s="22" t="s">
        <v>9102</v>
      </c>
      <c r="M227" s="22" t="s">
        <v>5724</v>
      </c>
      <c r="N227" s="22" t="s">
        <v>93</v>
      </c>
      <c r="O227" s="20">
        <v>3</v>
      </c>
      <c r="P227" s="22" t="s">
        <v>34</v>
      </c>
      <c r="Q227" s="22" t="s">
        <v>1168</v>
      </c>
      <c r="R227" s="20">
        <v>5</v>
      </c>
      <c r="S227" s="20" t="s">
        <v>6639</v>
      </c>
      <c r="T227" s="22" t="s">
        <v>9104</v>
      </c>
      <c r="U227" s="20">
        <v>1</v>
      </c>
      <c r="V227" s="20" t="s">
        <v>6640</v>
      </c>
      <c r="W227" s="20" t="s">
        <v>613</v>
      </c>
      <c r="X227" s="20" t="s">
        <v>1041</v>
      </c>
      <c r="Y227" s="22" t="s">
        <v>1041</v>
      </c>
      <c r="Z227" s="20" t="s">
        <v>1041</v>
      </c>
      <c r="AA227" s="22" t="s">
        <v>613</v>
      </c>
      <c r="AB227" s="20" t="s">
        <v>613</v>
      </c>
      <c r="AC227" s="22" t="s">
        <v>613</v>
      </c>
      <c r="AD227" s="22" t="s">
        <v>2674</v>
      </c>
      <c r="AE227" s="22" t="s">
        <v>5729</v>
      </c>
      <c r="AF227" s="20" t="s">
        <v>31</v>
      </c>
      <c r="AG227" s="20" t="s">
        <v>1041</v>
      </c>
      <c r="AH227" s="20" t="s">
        <v>1041</v>
      </c>
      <c r="AI227" s="20" t="s">
        <v>6641</v>
      </c>
      <c r="AJ227" s="20" t="s">
        <v>6642</v>
      </c>
      <c r="AK227" s="20" t="s">
        <v>6643</v>
      </c>
      <c r="AL227" s="20"/>
      <c r="AM227" s="20"/>
      <c r="AN227" s="20"/>
      <c r="AO227" s="20"/>
      <c r="AP227" s="20"/>
      <c r="AQ227" s="20"/>
      <c r="AR227" s="20"/>
      <c r="AS227" s="20"/>
      <c r="AT227" s="20"/>
      <c r="AU227" s="20"/>
    </row>
    <row r="228" spans="1:47" ht="14.4" customHeight="1" x14ac:dyDescent="0.3">
      <c r="A228" s="20">
        <v>226</v>
      </c>
      <c r="B228" s="21">
        <v>42988</v>
      </c>
      <c r="C228" s="22" t="s">
        <v>9088</v>
      </c>
      <c r="D228" s="20" t="s">
        <v>58</v>
      </c>
      <c r="E228" s="22" t="s">
        <v>9089</v>
      </c>
      <c r="F228" s="20" t="s">
        <v>253</v>
      </c>
      <c r="G228" s="22" t="s">
        <v>1014</v>
      </c>
      <c r="H228" s="22" t="s">
        <v>5795</v>
      </c>
      <c r="I228" s="20" t="s">
        <v>5794</v>
      </c>
      <c r="J228" s="20" t="s">
        <v>7847</v>
      </c>
      <c r="K228" s="22" t="s">
        <v>50</v>
      </c>
      <c r="L228" s="22" t="s">
        <v>50</v>
      </c>
      <c r="M228" s="22" t="s">
        <v>5724</v>
      </c>
      <c r="N228" s="22" t="s">
        <v>58</v>
      </c>
      <c r="O228" s="20">
        <v>1</v>
      </c>
      <c r="P228" s="22" t="s">
        <v>1687</v>
      </c>
      <c r="Q228" s="22" t="s">
        <v>9103</v>
      </c>
      <c r="R228" s="20">
        <v>3</v>
      </c>
      <c r="S228" s="20" t="s">
        <v>2057</v>
      </c>
      <c r="T228" s="22" t="s">
        <v>9104</v>
      </c>
      <c r="U228" s="20">
        <v>1</v>
      </c>
      <c r="V228" s="20" t="s">
        <v>7848</v>
      </c>
      <c r="W228" s="20" t="s">
        <v>613</v>
      </c>
      <c r="X228" s="20" t="s">
        <v>1014</v>
      </c>
      <c r="Y228" s="22" t="s">
        <v>1041</v>
      </c>
      <c r="Z228" s="20" t="s">
        <v>1041</v>
      </c>
      <c r="AA228" s="22" t="s">
        <v>613</v>
      </c>
      <c r="AB228" s="20" t="s">
        <v>613</v>
      </c>
      <c r="AC228" s="22" t="s">
        <v>613</v>
      </c>
      <c r="AD228" s="22" t="s">
        <v>2674</v>
      </c>
      <c r="AE228" s="22" t="s">
        <v>5729</v>
      </c>
      <c r="AF228" s="20" t="s">
        <v>31</v>
      </c>
      <c r="AG228" s="20" t="s">
        <v>1041</v>
      </c>
      <c r="AH228" s="20" t="s">
        <v>7849</v>
      </c>
      <c r="AI228" s="20" t="s">
        <v>7850</v>
      </c>
      <c r="AJ228" s="20" t="s">
        <v>7851</v>
      </c>
      <c r="AK228" s="20"/>
      <c r="AL228" s="20"/>
      <c r="AM228" s="20"/>
      <c r="AN228" s="20"/>
      <c r="AO228" s="20"/>
      <c r="AP228" s="20"/>
      <c r="AQ228" s="20"/>
      <c r="AR228" s="20"/>
      <c r="AS228" s="20"/>
      <c r="AT228" s="20"/>
      <c r="AU228" s="20"/>
    </row>
    <row r="229" spans="1:47" ht="14.4" customHeight="1" x14ac:dyDescent="0.3">
      <c r="A229" s="20">
        <v>227</v>
      </c>
      <c r="B229" s="21">
        <v>42989</v>
      </c>
      <c r="C229" s="22" t="s">
        <v>9088</v>
      </c>
      <c r="D229" s="20" t="s">
        <v>2677</v>
      </c>
      <c r="E229" s="22" t="s">
        <v>9094</v>
      </c>
      <c r="F229" s="20" t="s">
        <v>6651</v>
      </c>
      <c r="G229" s="22" t="s">
        <v>1597</v>
      </c>
      <c r="H229" s="22" t="s">
        <v>5745</v>
      </c>
      <c r="I229" s="20" t="s">
        <v>5825</v>
      </c>
      <c r="J229" s="20" t="s">
        <v>1041</v>
      </c>
      <c r="K229" s="22" t="s">
        <v>50</v>
      </c>
      <c r="L229" s="22" t="s">
        <v>9102</v>
      </c>
      <c r="M229" s="22" t="s">
        <v>5724</v>
      </c>
      <c r="N229" s="22" t="s">
        <v>2677</v>
      </c>
      <c r="O229" s="20">
        <v>3</v>
      </c>
      <c r="P229" s="22" t="s">
        <v>34</v>
      </c>
      <c r="Q229" s="22" t="s">
        <v>9103</v>
      </c>
      <c r="R229" s="20">
        <v>3</v>
      </c>
      <c r="S229" s="20" t="s">
        <v>6652</v>
      </c>
      <c r="T229" s="22" t="s">
        <v>9104</v>
      </c>
      <c r="U229" s="20">
        <v>1</v>
      </c>
      <c r="V229" s="20" t="s">
        <v>6653</v>
      </c>
      <c r="W229" s="20" t="s">
        <v>613</v>
      </c>
      <c r="X229" s="20" t="s">
        <v>1041</v>
      </c>
      <c r="Y229" s="22" t="s">
        <v>1041</v>
      </c>
      <c r="Z229" s="20" t="s">
        <v>1041</v>
      </c>
      <c r="AA229" s="22" t="s">
        <v>9114</v>
      </c>
      <c r="AB229" s="20">
        <v>5000000</v>
      </c>
      <c r="AC229" s="22" t="s">
        <v>37</v>
      </c>
      <c r="AD229" s="22" t="s">
        <v>2674</v>
      </c>
      <c r="AE229" s="22" t="s">
        <v>5729</v>
      </c>
      <c r="AF229" s="20" t="s">
        <v>31</v>
      </c>
      <c r="AG229" s="20" t="s">
        <v>1041</v>
      </c>
      <c r="AH229" s="20" t="s">
        <v>1041</v>
      </c>
      <c r="AI229" s="20" t="s">
        <v>6654</v>
      </c>
      <c r="AJ229" s="20" t="s">
        <v>6655</v>
      </c>
      <c r="AK229" s="20" t="s">
        <v>6656</v>
      </c>
      <c r="AL229" s="20" t="s">
        <v>6657</v>
      </c>
      <c r="AM229" s="20"/>
      <c r="AN229" s="20"/>
      <c r="AO229" s="20"/>
      <c r="AP229" s="20"/>
      <c r="AQ229" s="20"/>
      <c r="AR229" s="20"/>
      <c r="AS229" s="20"/>
      <c r="AT229" s="20"/>
      <c r="AU229" s="20"/>
    </row>
    <row r="230" spans="1:47" ht="15" customHeight="1" x14ac:dyDescent="0.3">
      <c r="A230" s="20">
        <v>228</v>
      </c>
      <c r="B230" s="21">
        <v>42989</v>
      </c>
      <c r="C230" s="22" t="s">
        <v>9088</v>
      </c>
      <c r="D230" s="20" t="s">
        <v>461</v>
      </c>
      <c r="E230" s="22" t="s">
        <v>9091</v>
      </c>
      <c r="F230" s="20" t="s">
        <v>805</v>
      </c>
      <c r="G230" s="22" t="s">
        <v>1597</v>
      </c>
      <c r="H230" s="22" t="s">
        <v>5745</v>
      </c>
      <c r="I230" s="20" t="s">
        <v>6644</v>
      </c>
      <c r="J230" s="20" t="s">
        <v>1041</v>
      </c>
      <c r="K230" s="22" t="s">
        <v>50</v>
      </c>
      <c r="L230" s="22" t="s">
        <v>9102</v>
      </c>
      <c r="M230" s="22" t="s">
        <v>5786</v>
      </c>
      <c r="N230" s="22" t="s">
        <v>201</v>
      </c>
      <c r="O230" s="20">
        <v>3</v>
      </c>
      <c r="P230" s="22" t="s">
        <v>34</v>
      </c>
      <c r="Q230" s="22" t="s">
        <v>5725</v>
      </c>
      <c r="R230" s="20">
        <v>2</v>
      </c>
      <c r="S230" s="20" t="s">
        <v>6645</v>
      </c>
      <c r="T230" s="22" t="s">
        <v>9104</v>
      </c>
      <c r="U230" s="20">
        <v>1</v>
      </c>
      <c r="V230" s="20" t="s">
        <v>6646</v>
      </c>
      <c r="W230" s="20" t="s">
        <v>613</v>
      </c>
      <c r="X230" s="20" t="s">
        <v>1041</v>
      </c>
      <c r="Y230" s="22" t="s">
        <v>1041</v>
      </c>
      <c r="Z230" s="20" t="s">
        <v>1041</v>
      </c>
      <c r="AA230" s="22" t="s">
        <v>1041</v>
      </c>
      <c r="AB230" s="20" t="s">
        <v>1041</v>
      </c>
      <c r="AC230" s="22" t="s">
        <v>37</v>
      </c>
      <c r="AD230" s="22" t="s">
        <v>1012</v>
      </c>
      <c r="AE230" s="22" t="s">
        <v>5729</v>
      </c>
      <c r="AF230" s="20" t="s">
        <v>31</v>
      </c>
      <c r="AG230" s="20" t="s">
        <v>6647</v>
      </c>
      <c r="AH230" s="20" t="s">
        <v>1041</v>
      </c>
      <c r="AI230" s="20" t="s">
        <v>6648</v>
      </c>
      <c r="AJ230" s="20" t="s">
        <v>6649</v>
      </c>
      <c r="AK230" s="20" t="s">
        <v>6650</v>
      </c>
      <c r="AL230" s="20"/>
      <c r="AM230" s="20"/>
      <c r="AN230" s="20"/>
      <c r="AO230" s="20"/>
      <c r="AP230" s="20"/>
      <c r="AQ230" s="20"/>
      <c r="AR230" s="20"/>
      <c r="AS230" s="20"/>
      <c r="AT230" s="20"/>
      <c r="AU230" s="20"/>
    </row>
    <row r="231" spans="1:47" ht="14.4" customHeight="1" x14ac:dyDescent="0.3">
      <c r="A231" s="20">
        <v>229</v>
      </c>
      <c r="B231" s="21">
        <v>42992</v>
      </c>
      <c r="C231" s="22" t="s">
        <v>9088</v>
      </c>
      <c r="D231" s="20" t="s">
        <v>93</v>
      </c>
      <c r="E231" s="22" t="s">
        <v>9089</v>
      </c>
      <c r="F231" s="20" t="s">
        <v>1713</v>
      </c>
      <c r="G231" s="22" t="s">
        <v>1597</v>
      </c>
      <c r="H231" s="22" t="s">
        <v>5745</v>
      </c>
      <c r="I231" s="20" t="s">
        <v>6658</v>
      </c>
      <c r="J231" s="20" t="s">
        <v>5819</v>
      </c>
      <c r="K231" s="22" t="s">
        <v>5820</v>
      </c>
      <c r="L231" s="22" t="s">
        <v>9102</v>
      </c>
      <c r="M231" s="22" t="s">
        <v>5724</v>
      </c>
      <c r="N231" s="22" t="s">
        <v>93</v>
      </c>
      <c r="O231" s="20">
        <v>3</v>
      </c>
      <c r="P231" s="22" t="s">
        <v>34</v>
      </c>
      <c r="Q231" s="22" t="s">
        <v>9103</v>
      </c>
      <c r="R231" s="20">
        <v>3</v>
      </c>
      <c r="S231" s="20" t="s">
        <v>6659</v>
      </c>
      <c r="T231" s="22" t="s">
        <v>9104</v>
      </c>
      <c r="U231" s="20">
        <v>1</v>
      </c>
      <c r="V231" s="20" t="s">
        <v>6660</v>
      </c>
      <c r="W231" s="20" t="s">
        <v>613</v>
      </c>
      <c r="X231" s="20" t="s">
        <v>1041</v>
      </c>
      <c r="Y231" s="22" t="s">
        <v>1041</v>
      </c>
      <c r="Z231" s="20" t="s">
        <v>1041</v>
      </c>
      <c r="AA231" s="22" t="s">
        <v>1041</v>
      </c>
      <c r="AB231" s="20" t="s">
        <v>1041</v>
      </c>
      <c r="AC231" s="22" t="s">
        <v>37</v>
      </c>
      <c r="AD231" s="22" t="s">
        <v>1012</v>
      </c>
      <c r="AE231" s="22" t="s">
        <v>5729</v>
      </c>
      <c r="AF231" s="20" t="s">
        <v>31</v>
      </c>
      <c r="AG231" s="20" t="s">
        <v>1041</v>
      </c>
      <c r="AH231" s="20" t="s">
        <v>1041</v>
      </c>
      <c r="AI231" s="20" t="s">
        <v>6661</v>
      </c>
      <c r="AJ231" s="20" t="s">
        <v>6662</v>
      </c>
      <c r="AK231" s="20"/>
      <c r="AL231" s="20"/>
      <c r="AM231" s="20"/>
      <c r="AN231" s="20"/>
      <c r="AO231" s="20"/>
      <c r="AP231" s="20"/>
      <c r="AQ231" s="20"/>
      <c r="AR231" s="20"/>
      <c r="AS231" s="20"/>
      <c r="AT231" s="20"/>
      <c r="AU231" s="20"/>
    </row>
    <row r="232" spans="1:47" ht="15" customHeight="1" x14ac:dyDescent="0.3">
      <c r="A232" s="20">
        <v>230</v>
      </c>
      <c r="B232" s="21">
        <v>42994</v>
      </c>
      <c r="C232" s="22" t="s">
        <v>9088</v>
      </c>
      <c r="D232" s="20" t="s">
        <v>483</v>
      </c>
      <c r="E232" s="22" t="s">
        <v>9093</v>
      </c>
      <c r="F232" s="20" t="s">
        <v>2066</v>
      </c>
      <c r="G232" s="22" t="s">
        <v>241</v>
      </c>
      <c r="H232" s="22" t="s">
        <v>5745</v>
      </c>
      <c r="I232" s="20" t="s">
        <v>8214</v>
      </c>
      <c r="J232" s="20" t="s">
        <v>8215</v>
      </c>
      <c r="K232" s="22" t="s">
        <v>50</v>
      </c>
      <c r="L232" s="22" t="s">
        <v>50</v>
      </c>
      <c r="M232" s="22" t="s">
        <v>5724</v>
      </c>
      <c r="N232" s="22" t="s">
        <v>483</v>
      </c>
      <c r="O232" s="20">
        <v>1</v>
      </c>
      <c r="P232" s="22" t="s">
        <v>7692</v>
      </c>
      <c r="Q232" s="22" t="s">
        <v>1168</v>
      </c>
      <c r="R232" s="20">
        <v>5</v>
      </c>
      <c r="S232" s="20" t="s">
        <v>8216</v>
      </c>
      <c r="T232" s="22" t="s">
        <v>9104</v>
      </c>
      <c r="U232" s="20">
        <v>1</v>
      </c>
      <c r="V232" s="20" t="s">
        <v>8217</v>
      </c>
      <c r="W232" s="20" t="s">
        <v>613</v>
      </c>
      <c r="X232" s="20" t="s">
        <v>1016</v>
      </c>
      <c r="Y232" s="22" t="s">
        <v>1041</v>
      </c>
      <c r="Z232" s="20" t="s">
        <v>1041</v>
      </c>
      <c r="AA232" s="22" t="s">
        <v>613</v>
      </c>
      <c r="AB232" s="20" t="s">
        <v>613</v>
      </c>
      <c r="AC232" s="22" t="s">
        <v>613</v>
      </c>
      <c r="AD232" s="22" t="s">
        <v>1012</v>
      </c>
      <c r="AE232" s="22" t="s">
        <v>5729</v>
      </c>
      <c r="AF232" s="20" t="s">
        <v>31</v>
      </c>
      <c r="AG232" s="20" t="s">
        <v>1041</v>
      </c>
      <c r="AH232" s="20" t="s">
        <v>8218</v>
      </c>
      <c r="AI232" s="20" t="s">
        <v>9305</v>
      </c>
      <c r="AJ232" s="20" t="s">
        <v>8219</v>
      </c>
      <c r="AK232" s="20" t="s">
        <v>8220</v>
      </c>
      <c r="AL232" s="20" t="s">
        <v>8221</v>
      </c>
      <c r="AM232" s="20"/>
      <c r="AN232" s="20"/>
      <c r="AO232" s="20"/>
      <c r="AP232" s="20"/>
      <c r="AQ232" s="20"/>
      <c r="AR232" s="20"/>
      <c r="AS232" s="20"/>
      <c r="AT232" s="20"/>
      <c r="AU232" s="20"/>
    </row>
    <row r="233" spans="1:47" ht="15" customHeight="1" x14ac:dyDescent="0.3">
      <c r="A233" s="20">
        <v>231</v>
      </c>
      <c r="B233" s="21">
        <v>42994</v>
      </c>
      <c r="C233" s="22" t="s">
        <v>9088</v>
      </c>
      <c r="D233" s="20" t="s">
        <v>461</v>
      </c>
      <c r="E233" s="22" t="s">
        <v>9091</v>
      </c>
      <c r="F233" s="20" t="s">
        <v>805</v>
      </c>
      <c r="G233" s="22" t="s">
        <v>1014</v>
      </c>
      <c r="H233" s="22" t="s">
        <v>5795</v>
      </c>
      <c r="I233" s="20" t="s">
        <v>8222</v>
      </c>
      <c r="J233" s="20" t="s">
        <v>8223</v>
      </c>
      <c r="K233" s="22" t="s">
        <v>50</v>
      </c>
      <c r="L233" s="22" t="s">
        <v>50</v>
      </c>
      <c r="M233" s="22" t="s">
        <v>5724</v>
      </c>
      <c r="N233" s="22" t="s">
        <v>461</v>
      </c>
      <c r="O233" s="20">
        <v>1</v>
      </c>
      <c r="P233" s="22" t="s">
        <v>7692</v>
      </c>
      <c r="Q233" s="22" t="s">
        <v>5725</v>
      </c>
      <c r="R233" s="20">
        <v>2</v>
      </c>
      <c r="S233" s="20" t="s">
        <v>8224</v>
      </c>
      <c r="T233" s="22" t="s">
        <v>9104</v>
      </c>
      <c r="U233" s="20">
        <v>1</v>
      </c>
      <c r="V233" s="20" t="s">
        <v>8225</v>
      </c>
      <c r="W233" s="20" t="s">
        <v>613</v>
      </c>
      <c r="X233" s="20" t="s">
        <v>1014</v>
      </c>
      <c r="Y233" s="22" t="s">
        <v>1041</v>
      </c>
      <c r="Z233" s="20" t="s">
        <v>1041</v>
      </c>
      <c r="AA233" s="22" t="s">
        <v>613</v>
      </c>
      <c r="AB233" s="20" t="s">
        <v>613</v>
      </c>
      <c r="AC233" s="22" t="s">
        <v>613</v>
      </c>
      <c r="AD233" s="22" t="s">
        <v>2674</v>
      </c>
      <c r="AE233" s="22" t="s">
        <v>5729</v>
      </c>
      <c r="AF233" s="20" t="s">
        <v>31</v>
      </c>
      <c r="AG233" s="20" t="s">
        <v>8226</v>
      </c>
      <c r="AH233" s="20" t="s">
        <v>1041</v>
      </c>
      <c r="AI233" s="20" t="s">
        <v>8227</v>
      </c>
      <c r="AJ233" s="20" t="s">
        <v>8228</v>
      </c>
      <c r="AK233" s="20"/>
      <c r="AL233" s="20"/>
      <c r="AM233" s="20"/>
      <c r="AN233" s="20"/>
      <c r="AO233" s="20"/>
      <c r="AP233" s="20"/>
      <c r="AQ233" s="20"/>
      <c r="AR233" s="20"/>
      <c r="AS233" s="20"/>
      <c r="AT233" s="20"/>
      <c r="AU233" s="20"/>
    </row>
    <row r="234" spans="1:47" ht="15" customHeight="1" x14ac:dyDescent="0.3">
      <c r="A234" s="20">
        <v>232</v>
      </c>
      <c r="B234" s="21">
        <v>42996</v>
      </c>
      <c r="C234" s="22" t="s">
        <v>9088</v>
      </c>
      <c r="D234" s="20" t="s">
        <v>58</v>
      </c>
      <c r="E234" s="22" t="s">
        <v>9089</v>
      </c>
      <c r="F234" s="20" t="s">
        <v>256</v>
      </c>
      <c r="G234" s="22" t="s">
        <v>241</v>
      </c>
      <c r="H234" s="22" t="s">
        <v>5745</v>
      </c>
      <c r="I234" s="20" t="s">
        <v>8229</v>
      </c>
      <c r="J234" s="20" t="s">
        <v>8230</v>
      </c>
      <c r="K234" s="22" t="s">
        <v>50</v>
      </c>
      <c r="L234" s="22" t="s">
        <v>9102</v>
      </c>
      <c r="M234" s="22" t="s">
        <v>5786</v>
      </c>
      <c r="N234" s="22" t="s">
        <v>93</v>
      </c>
      <c r="O234" s="20">
        <v>1</v>
      </c>
      <c r="P234" s="22" t="s">
        <v>7692</v>
      </c>
      <c r="Q234" s="22" t="s">
        <v>1168</v>
      </c>
      <c r="R234" s="20">
        <v>5</v>
      </c>
      <c r="S234" s="20" t="s">
        <v>8231</v>
      </c>
      <c r="T234" s="22" t="s">
        <v>9104</v>
      </c>
      <c r="U234" s="20">
        <v>1</v>
      </c>
      <c r="V234" s="20" t="s">
        <v>4795</v>
      </c>
      <c r="W234" s="20" t="s">
        <v>613</v>
      </c>
      <c r="X234" s="20" t="s">
        <v>1041</v>
      </c>
      <c r="Y234" s="22" t="s">
        <v>1041</v>
      </c>
      <c r="Z234" s="20" t="s">
        <v>1041</v>
      </c>
      <c r="AA234" s="22" t="s">
        <v>613</v>
      </c>
      <c r="AB234" s="20" t="s">
        <v>613</v>
      </c>
      <c r="AC234" s="22" t="s">
        <v>613</v>
      </c>
      <c r="AD234" s="22" t="s">
        <v>1012</v>
      </c>
      <c r="AE234" s="22" t="s">
        <v>5729</v>
      </c>
      <c r="AF234" s="20" t="s">
        <v>31</v>
      </c>
      <c r="AG234" s="20" t="s">
        <v>1041</v>
      </c>
      <c r="AH234" s="20" t="s">
        <v>1041</v>
      </c>
      <c r="AI234" s="20" t="s">
        <v>8232</v>
      </c>
      <c r="AJ234" s="20" t="s">
        <v>8233</v>
      </c>
      <c r="AK234" s="20" t="s">
        <v>8234</v>
      </c>
      <c r="AL234" s="20" t="s">
        <v>8235</v>
      </c>
      <c r="AM234" s="20" t="s">
        <v>6992</v>
      </c>
      <c r="AN234" s="20"/>
      <c r="AO234" s="20"/>
      <c r="AP234" s="20"/>
      <c r="AQ234" s="20"/>
      <c r="AR234" s="20"/>
      <c r="AS234" s="20"/>
      <c r="AT234" s="20"/>
      <c r="AU234" s="20"/>
    </row>
    <row r="235" spans="1:47" ht="15" customHeight="1" x14ac:dyDescent="0.3">
      <c r="A235" s="20">
        <v>233</v>
      </c>
      <c r="B235" s="21">
        <v>42998</v>
      </c>
      <c r="C235" s="22" t="s">
        <v>9088</v>
      </c>
      <c r="D235" s="20" t="s">
        <v>106</v>
      </c>
      <c r="E235" s="22" t="s">
        <v>9089</v>
      </c>
      <c r="F235" s="20" t="s">
        <v>2311</v>
      </c>
      <c r="G235" s="22" t="s">
        <v>1944</v>
      </c>
      <c r="H235" s="22" t="s">
        <v>5745</v>
      </c>
      <c r="I235" s="20" t="s">
        <v>8236</v>
      </c>
      <c r="J235" s="20" t="s">
        <v>8237</v>
      </c>
      <c r="K235" s="22" t="s">
        <v>50</v>
      </c>
      <c r="L235" s="22" t="s">
        <v>50</v>
      </c>
      <c r="M235" s="22" t="s">
        <v>5786</v>
      </c>
      <c r="N235" s="22" t="s">
        <v>93</v>
      </c>
      <c r="O235" s="20">
        <v>45</v>
      </c>
      <c r="P235" s="22" t="s">
        <v>7692</v>
      </c>
      <c r="Q235" s="22" t="s">
        <v>5747</v>
      </c>
      <c r="R235" s="20">
        <v>1</v>
      </c>
      <c r="S235" s="20" t="s">
        <v>8238</v>
      </c>
      <c r="T235" s="22" t="s">
        <v>9104</v>
      </c>
      <c r="U235" s="20">
        <v>1</v>
      </c>
      <c r="V235" s="20" t="s">
        <v>8239</v>
      </c>
      <c r="W235" s="20" t="s">
        <v>613</v>
      </c>
      <c r="X235" s="20" t="s">
        <v>1041</v>
      </c>
      <c r="Y235" s="22" t="s">
        <v>1041</v>
      </c>
      <c r="Z235" s="20" t="s">
        <v>1041</v>
      </c>
      <c r="AA235" s="22" t="s">
        <v>613</v>
      </c>
      <c r="AB235" s="20" t="s">
        <v>613</v>
      </c>
      <c r="AC235" s="22" t="s">
        <v>613</v>
      </c>
      <c r="AD235" s="22" t="s">
        <v>2674</v>
      </c>
      <c r="AE235" s="22" t="s">
        <v>5729</v>
      </c>
      <c r="AF235" s="20" t="s">
        <v>31</v>
      </c>
      <c r="AG235" s="20" t="s">
        <v>1041</v>
      </c>
      <c r="AH235" s="20" t="s">
        <v>8240</v>
      </c>
      <c r="AI235" s="20" t="s">
        <v>8241</v>
      </c>
      <c r="AJ235" s="20" t="s">
        <v>8242</v>
      </c>
      <c r="AK235" s="20" t="s">
        <v>8243</v>
      </c>
      <c r="AL235" s="20" t="s">
        <v>8244</v>
      </c>
      <c r="AM235" s="20" t="s">
        <v>8245</v>
      </c>
      <c r="AN235" s="20"/>
      <c r="AO235" s="20"/>
      <c r="AP235" s="20"/>
      <c r="AQ235" s="20"/>
      <c r="AR235" s="20"/>
      <c r="AS235" s="20"/>
      <c r="AT235" s="20"/>
      <c r="AU235" s="20"/>
    </row>
    <row r="236" spans="1:47" ht="15" customHeight="1" x14ac:dyDescent="0.3">
      <c r="A236" s="20">
        <v>234</v>
      </c>
      <c r="B236" s="21">
        <v>42999</v>
      </c>
      <c r="C236" s="22" t="s">
        <v>9088</v>
      </c>
      <c r="D236" s="20" t="s">
        <v>93</v>
      </c>
      <c r="E236" s="22" t="s">
        <v>9089</v>
      </c>
      <c r="F236" s="20" t="s">
        <v>1713</v>
      </c>
      <c r="G236" s="22" t="s">
        <v>241</v>
      </c>
      <c r="H236" s="22" t="s">
        <v>5745</v>
      </c>
      <c r="I236" s="20" t="s">
        <v>6663</v>
      </c>
      <c r="J236" s="20" t="s">
        <v>1041</v>
      </c>
      <c r="K236" s="22" t="s">
        <v>50</v>
      </c>
      <c r="L236" s="22" t="s">
        <v>9102</v>
      </c>
      <c r="M236" s="22" t="s">
        <v>5724</v>
      </c>
      <c r="N236" s="22" t="s">
        <v>93</v>
      </c>
      <c r="O236" s="20">
        <v>3</v>
      </c>
      <c r="P236" s="22" t="s">
        <v>34</v>
      </c>
      <c r="Q236" s="22" t="s">
        <v>5747</v>
      </c>
      <c r="R236" s="20">
        <v>1</v>
      </c>
      <c r="S236" s="20" t="s">
        <v>2057</v>
      </c>
      <c r="T236" s="22" t="s">
        <v>9104</v>
      </c>
      <c r="U236" s="20">
        <v>1</v>
      </c>
      <c r="V236" s="20" t="s">
        <v>6664</v>
      </c>
      <c r="W236" s="20" t="s">
        <v>613</v>
      </c>
      <c r="X236" s="20" t="s">
        <v>1041</v>
      </c>
      <c r="Y236" s="22" t="s">
        <v>1041</v>
      </c>
      <c r="Z236" s="20" t="s">
        <v>1041</v>
      </c>
      <c r="AA236" s="22" t="s">
        <v>9114</v>
      </c>
      <c r="AB236" s="20">
        <v>3000000</v>
      </c>
      <c r="AC236" s="22" t="s">
        <v>37</v>
      </c>
      <c r="AD236" s="22" t="s">
        <v>2674</v>
      </c>
      <c r="AE236" s="22" t="s">
        <v>5729</v>
      </c>
      <c r="AF236" s="20" t="s">
        <v>31</v>
      </c>
      <c r="AG236" s="20" t="s">
        <v>1041</v>
      </c>
      <c r="AH236" s="20" t="s">
        <v>1041</v>
      </c>
      <c r="AI236" s="20" t="s">
        <v>6665</v>
      </c>
      <c r="AJ236" s="20" t="s">
        <v>6666</v>
      </c>
      <c r="AK236" s="20"/>
      <c r="AL236" s="20"/>
      <c r="AM236" s="20"/>
      <c r="AN236" s="20"/>
      <c r="AO236" s="20"/>
      <c r="AP236" s="20"/>
      <c r="AQ236" s="20"/>
      <c r="AR236" s="20"/>
      <c r="AS236" s="20"/>
      <c r="AT236" s="20"/>
      <c r="AU236" s="20"/>
    </row>
    <row r="237" spans="1:47" ht="15" customHeight="1" x14ac:dyDescent="0.3">
      <c r="A237" s="20">
        <v>235</v>
      </c>
      <c r="B237" s="21">
        <v>43002</v>
      </c>
      <c r="C237" s="22" t="s">
        <v>9088</v>
      </c>
      <c r="D237" s="20" t="s">
        <v>57</v>
      </c>
      <c r="E237" s="22" t="s">
        <v>9091</v>
      </c>
      <c r="F237" s="20" t="s">
        <v>7438</v>
      </c>
      <c r="G237" s="22" t="s">
        <v>1014</v>
      </c>
      <c r="H237" s="22" t="s">
        <v>5795</v>
      </c>
      <c r="I237" s="20" t="s">
        <v>5794</v>
      </c>
      <c r="J237" s="20" t="s">
        <v>8246</v>
      </c>
      <c r="K237" s="22" t="s">
        <v>50</v>
      </c>
      <c r="L237" s="22" t="s">
        <v>50</v>
      </c>
      <c r="M237" s="22" t="s">
        <v>5724</v>
      </c>
      <c r="N237" s="22" t="s">
        <v>57</v>
      </c>
      <c r="O237" s="20">
        <v>1</v>
      </c>
      <c r="P237" s="22" t="s">
        <v>7692</v>
      </c>
      <c r="Q237" s="22" t="s">
        <v>9103</v>
      </c>
      <c r="R237" s="20">
        <v>3</v>
      </c>
      <c r="S237" s="20" t="s">
        <v>8247</v>
      </c>
      <c r="T237" s="22" t="s">
        <v>9104</v>
      </c>
      <c r="U237" s="20">
        <v>1</v>
      </c>
      <c r="V237" s="20" t="s">
        <v>8248</v>
      </c>
      <c r="W237" s="20" t="s">
        <v>613</v>
      </c>
      <c r="X237" s="20" t="s">
        <v>1014</v>
      </c>
      <c r="Y237" s="22" t="s">
        <v>1041</v>
      </c>
      <c r="Z237" s="20" t="s">
        <v>1041</v>
      </c>
      <c r="AA237" s="22" t="s">
        <v>613</v>
      </c>
      <c r="AB237" s="20" t="s">
        <v>613</v>
      </c>
      <c r="AC237" s="22" t="s">
        <v>613</v>
      </c>
      <c r="AD237" s="22" t="s">
        <v>1012</v>
      </c>
      <c r="AE237" s="22" t="s">
        <v>5729</v>
      </c>
      <c r="AF237" s="20" t="s">
        <v>31</v>
      </c>
      <c r="AG237" s="20" t="s">
        <v>8249</v>
      </c>
      <c r="AH237" s="20" t="s">
        <v>1041</v>
      </c>
      <c r="AI237" s="20" t="s">
        <v>8250</v>
      </c>
      <c r="AJ237" s="20" t="s">
        <v>8251</v>
      </c>
      <c r="AK237" s="20" t="s">
        <v>8252</v>
      </c>
      <c r="AL237" s="20"/>
      <c r="AM237" s="20"/>
      <c r="AN237" s="20"/>
      <c r="AO237" s="20"/>
      <c r="AP237" s="20"/>
      <c r="AQ237" s="20"/>
      <c r="AR237" s="20"/>
      <c r="AS237" s="20"/>
      <c r="AT237" s="20"/>
      <c r="AU237" s="20"/>
    </row>
    <row r="238" spans="1:47" ht="15" customHeight="1" x14ac:dyDescent="0.3">
      <c r="A238" s="20">
        <v>236</v>
      </c>
      <c r="B238" s="21">
        <v>43005</v>
      </c>
      <c r="C238" s="22" t="s">
        <v>9088</v>
      </c>
      <c r="D238" s="20" t="s">
        <v>93</v>
      </c>
      <c r="E238" s="22" t="s">
        <v>9089</v>
      </c>
      <c r="F238" s="20" t="s">
        <v>3616</v>
      </c>
      <c r="G238" s="22" t="s">
        <v>241</v>
      </c>
      <c r="H238" s="22" t="s">
        <v>5745</v>
      </c>
      <c r="I238" s="20" t="s">
        <v>6667</v>
      </c>
      <c r="J238" s="20" t="s">
        <v>1041</v>
      </c>
      <c r="K238" s="22" t="s">
        <v>50</v>
      </c>
      <c r="L238" s="22" t="s">
        <v>50</v>
      </c>
      <c r="M238" s="22" t="s">
        <v>5724</v>
      </c>
      <c r="N238" s="22" t="s">
        <v>93</v>
      </c>
      <c r="O238" s="20">
        <v>3</v>
      </c>
      <c r="P238" s="22" t="s">
        <v>34</v>
      </c>
      <c r="Q238" s="22" t="s">
        <v>1168</v>
      </c>
      <c r="R238" s="20">
        <v>4</v>
      </c>
      <c r="S238" s="20" t="s">
        <v>6668</v>
      </c>
      <c r="T238" s="22" t="s">
        <v>9104</v>
      </c>
      <c r="U238" s="20">
        <v>1</v>
      </c>
      <c r="V238" s="20" t="s">
        <v>6669</v>
      </c>
      <c r="W238" s="20" t="s">
        <v>613</v>
      </c>
      <c r="X238" s="20" t="s">
        <v>1016</v>
      </c>
      <c r="Y238" s="22" t="s">
        <v>4636</v>
      </c>
      <c r="Z238" s="20" t="s">
        <v>6670</v>
      </c>
      <c r="AA238" s="22" t="s">
        <v>613</v>
      </c>
      <c r="AB238" s="20" t="s">
        <v>613</v>
      </c>
      <c r="AC238" s="22" t="s">
        <v>613</v>
      </c>
      <c r="AD238" s="22" t="s">
        <v>1012</v>
      </c>
      <c r="AE238" s="22" t="s">
        <v>5729</v>
      </c>
      <c r="AF238" s="20" t="s">
        <v>31</v>
      </c>
      <c r="AG238" s="20" t="s">
        <v>1041</v>
      </c>
      <c r="AH238" s="20" t="s">
        <v>1041</v>
      </c>
      <c r="AI238" s="20" t="s">
        <v>6671</v>
      </c>
      <c r="AJ238" s="20" t="s">
        <v>6672</v>
      </c>
      <c r="AK238" s="20" t="s">
        <v>6673</v>
      </c>
      <c r="AL238" s="20" t="s">
        <v>6674</v>
      </c>
      <c r="AM238" s="20" t="s">
        <v>6675</v>
      </c>
      <c r="AN238" s="20"/>
      <c r="AO238" s="20"/>
      <c r="AP238" s="20"/>
      <c r="AQ238" s="20"/>
      <c r="AR238" s="20"/>
      <c r="AS238" s="20"/>
      <c r="AT238" s="20"/>
      <c r="AU238" s="20"/>
    </row>
    <row r="239" spans="1:47" ht="15" customHeight="1" x14ac:dyDescent="0.3">
      <c r="A239" s="20">
        <v>237</v>
      </c>
      <c r="B239" s="21">
        <v>43006</v>
      </c>
      <c r="C239" s="22" t="s">
        <v>9088</v>
      </c>
      <c r="D239" s="20" t="s">
        <v>58</v>
      </c>
      <c r="E239" s="22" t="s">
        <v>9089</v>
      </c>
      <c r="F239" s="20" t="s">
        <v>389</v>
      </c>
      <c r="G239" s="22" t="s">
        <v>1944</v>
      </c>
      <c r="H239" s="22" t="s">
        <v>5745</v>
      </c>
      <c r="I239" s="20" t="s">
        <v>7836</v>
      </c>
      <c r="J239" s="20" t="s">
        <v>7852</v>
      </c>
      <c r="K239" s="22" t="s">
        <v>50</v>
      </c>
      <c r="L239" s="22" t="s">
        <v>50</v>
      </c>
      <c r="M239" s="22" t="s">
        <v>5724</v>
      </c>
      <c r="N239" s="22" t="s">
        <v>58</v>
      </c>
      <c r="O239" s="20">
        <v>1</v>
      </c>
      <c r="P239" s="22" t="s">
        <v>1687</v>
      </c>
      <c r="Q239" s="22" t="s">
        <v>5747</v>
      </c>
      <c r="R239" s="20">
        <v>1</v>
      </c>
      <c r="S239" s="20" t="s">
        <v>7853</v>
      </c>
      <c r="T239" s="22" t="s">
        <v>9104</v>
      </c>
      <c r="U239" s="20">
        <v>1</v>
      </c>
      <c r="V239" s="20" t="s">
        <v>4563</v>
      </c>
      <c r="W239" s="20" t="s">
        <v>613</v>
      </c>
      <c r="X239" s="20" t="s">
        <v>1041</v>
      </c>
      <c r="Y239" s="22" t="s">
        <v>1041</v>
      </c>
      <c r="Z239" s="20" t="s">
        <v>1041</v>
      </c>
      <c r="AA239" s="22" t="s">
        <v>613</v>
      </c>
      <c r="AB239" s="20" t="s">
        <v>613</v>
      </c>
      <c r="AC239" s="22" t="s">
        <v>613</v>
      </c>
      <c r="AD239" s="22" t="s">
        <v>1012</v>
      </c>
      <c r="AE239" s="22" t="s">
        <v>5729</v>
      </c>
      <c r="AF239" s="20" t="s">
        <v>31</v>
      </c>
      <c r="AG239" s="20" t="s">
        <v>1041</v>
      </c>
      <c r="AH239" s="20" t="s">
        <v>1041</v>
      </c>
      <c r="AI239" s="20" t="s">
        <v>7854</v>
      </c>
      <c r="AJ239" s="20" t="s">
        <v>7855</v>
      </c>
      <c r="AK239" s="20"/>
      <c r="AL239" s="20"/>
      <c r="AM239" s="20"/>
      <c r="AN239" s="20"/>
      <c r="AO239" s="20"/>
      <c r="AP239" s="20"/>
      <c r="AQ239" s="20"/>
      <c r="AR239" s="20"/>
      <c r="AS239" s="20"/>
      <c r="AT239" s="20"/>
      <c r="AU239" s="20"/>
    </row>
    <row r="240" spans="1:47" ht="15" customHeight="1" x14ac:dyDescent="0.3">
      <c r="A240" s="20">
        <v>238</v>
      </c>
      <c r="B240" s="21">
        <v>43010</v>
      </c>
      <c r="C240" s="22" t="s">
        <v>9088</v>
      </c>
      <c r="D240" s="20" t="s">
        <v>93</v>
      </c>
      <c r="E240" s="22" t="s">
        <v>9089</v>
      </c>
      <c r="F240" s="20" t="s">
        <v>1885</v>
      </c>
      <c r="G240" s="22" t="s">
        <v>1597</v>
      </c>
      <c r="H240" s="22" t="s">
        <v>5745</v>
      </c>
      <c r="I240" s="20" t="s">
        <v>5746</v>
      </c>
      <c r="J240" s="20" t="s">
        <v>8749</v>
      </c>
      <c r="K240" s="22" t="s">
        <v>50</v>
      </c>
      <c r="L240" s="22" t="s">
        <v>50</v>
      </c>
      <c r="M240" s="22" t="s">
        <v>5724</v>
      </c>
      <c r="N240" s="22" t="s">
        <v>93</v>
      </c>
      <c r="O240" s="20">
        <v>1</v>
      </c>
      <c r="P240" s="22" t="s">
        <v>9109</v>
      </c>
      <c r="Q240" s="22" t="s">
        <v>1168</v>
      </c>
      <c r="R240" s="20">
        <v>4</v>
      </c>
      <c r="S240" s="20" t="s">
        <v>8750</v>
      </c>
      <c r="T240" s="22" t="s">
        <v>9104</v>
      </c>
      <c r="U240" s="20">
        <v>1</v>
      </c>
      <c r="V240" s="20" t="s">
        <v>8751</v>
      </c>
      <c r="W240" s="20" t="s">
        <v>1017</v>
      </c>
      <c r="X240" s="20" t="s">
        <v>613</v>
      </c>
      <c r="Y240" s="22" t="s">
        <v>1041</v>
      </c>
      <c r="Z240" s="20" t="s">
        <v>1041</v>
      </c>
      <c r="AA240" s="22" t="s">
        <v>1041</v>
      </c>
      <c r="AB240" s="20" t="s">
        <v>1041</v>
      </c>
      <c r="AC240" s="22" t="s">
        <v>37</v>
      </c>
      <c r="AD240" s="22" t="s">
        <v>2674</v>
      </c>
      <c r="AE240" s="22" t="s">
        <v>5729</v>
      </c>
      <c r="AF240" s="20" t="s">
        <v>31</v>
      </c>
      <c r="AG240" s="20" t="s">
        <v>8752</v>
      </c>
      <c r="AH240" s="20" t="s">
        <v>1041</v>
      </c>
      <c r="AI240" s="20" t="s">
        <v>8753</v>
      </c>
      <c r="AJ240" s="20" t="s">
        <v>8754</v>
      </c>
      <c r="AK240" s="20" t="s">
        <v>8755</v>
      </c>
      <c r="AL240" s="20" t="s">
        <v>8756</v>
      </c>
      <c r="AM240" s="20"/>
      <c r="AN240" s="20"/>
      <c r="AO240" s="20"/>
      <c r="AP240" s="20"/>
      <c r="AQ240" s="20"/>
      <c r="AR240" s="20"/>
      <c r="AS240" s="20"/>
      <c r="AT240" s="20"/>
      <c r="AU240" s="20"/>
    </row>
    <row r="241" spans="1:47" ht="15" customHeight="1" x14ac:dyDescent="0.3">
      <c r="A241" s="20">
        <v>239</v>
      </c>
      <c r="B241" s="21">
        <v>43011</v>
      </c>
      <c r="C241" s="22" t="s">
        <v>9088</v>
      </c>
      <c r="D241" s="20" t="s">
        <v>592</v>
      </c>
      <c r="E241" s="22" t="s">
        <v>9092</v>
      </c>
      <c r="F241" s="20" t="s">
        <v>1506</v>
      </c>
      <c r="G241" s="22" t="s">
        <v>1597</v>
      </c>
      <c r="H241" s="22" t="s">
        <v>5745</v>
      </c>
      <c r="I241" s="20" t="s">
        <v>8688</v>
      </c>
      <c r="J241" s="20" t="s">
        <v>8689</v>
      </c>
      <c r="K241" s="22" t="s">
        <v>50</v>
      </c>
      <c r="L241" s="22" t="s">
        <v>50</v>
      </c>
      <c r="M241" s="22" t="s">
        <v>5724</v>
      </c>
      <c r="N241" s="22" t="s">
        <v>592</v>
      </c>
      <c r="O241" s="20">
        <v>2</v>
      </c>
      <c r="P241" s="22" t="s">
        <v>9109</v>
      </c>
      <c r="Q241" s="22" t="s">
        <v>5747</v>
      </c>
      <c r="R241" s="20">
        <v>1</v>
      </c>
      <c r="S241" s="20" t="s">
        <v>8690</v>
      </c>
      <c r="T241" s="22" t="s">
        <v>9104</v>
      </c>
      <c r="U241" s="20">
        <v>1</v>
      </c>
      <c r="V241" s="20" t="s">
        <v>8691</v>
      </c>
      <c r="W241" s="20" t="s">
        <v>1017</v>
      </c>
      <c r="X241" s="20" t="s">
        <v>613</v>
      </c>
      <c r="Y241" s="22" t="s">
        <v>1041</v>
      </c>
      <c r="Z241" s="20" t="s">
        <v>1041</v>
      </c>
      <c r="AA241" s="22" t="s">
        <v>5865</v>
      </c>
      <c r="AB241" s="20">
        <v>1000000</v>
      </c>
      <c r="AC241" s="22" t="s">
        <v>37</v>
      </c>
      <c r="AD241" s="22" t="s">
        <v>2674</v>
      </c>
      <c r="AE241" s="22" t="s">
        <v>5729</v>
      </c>
      <c r="AF241" s="20" t="s">
        <v>31</v>
      </c>
      <c r="AG241" s="20" t="s">
        <v>1041</v>
      </c>
      <c r="AH241" s="20" t="s">
        <v>1041</v>
      </c>
      <c r="AI241" s="20" t="s">
        <v>8692</v>
      </c>
      <c r="AJ241" s="20" t="s">
        <v>8693</v>
      </c>
      <c r="AK241" s="20" t="s">
        <v>8694</v>
      </c>
      <c r="AL241" s="20" t="s">
        <v>8695</v>
      </c>
      <c r="AM241" s="20" t="s">
        <v>8696</v>
      </c>
      <c r="AN241" s="20"/>
      <c r="AO241" s="20"/>
      <c r="AP241" s="20"/>
      <c r="AQ241" s="20"/>
      <c r="AR241" s="20"/>
      <c r="AS241" s="20"/>
      <c r="AT241" s="20"/>
      <c r="AU241" s="20"/>
    </row>
    <row r="242" spans="1:47" ht="15" customHeight="1" x14ac:dyDescent="0.3">
      <c r="A242" s="20">
        <v>240</v>
      </c>
      <c r="B242" s="21">
        <v>43011</v>
      </c>
      <c r="C242" s="22" t="s">
        <v>9088</v>
      </c>
      <c r="D242" s="20" t="s">
        <v>461</v>
      </c>
      <c r="E242" s="22" t="s">
        <v>9091</v>
      </c>
      <c r="F242" s="20" t="s">
        <v>1932</v>
      </c>
      <c r="G242" s="22" t="s">
        <v>1014</v>
      </c>
      <c r="H242" s="22" t="s">
        <v>5795</v>
      </c>
      <c r="I242" s="20" t="s">
        <v>5794</v>
      </c>
      <c r="J242" s="20" t="s">
        <v>8253</v>
      </c>
      <c r="K242" s="22" t="s">
        <v>50</v>
      </c>
      <c r="L242" s="22" t="s">
        <v>50</v>
      </c>
      <c r="M242" s="22" t="s">
        <v>5724</v>
      </c>
      <c r="N242" s="22" t="s">
        <v>461</v>
      </c>
      <c r="O242" s="20">
        <v>1</v>
      </c>
      <c r="P242" s="22" t="s">
        <v>7692</v>
      </c>
      <c r="Q242" s="22" t="s">
        <v>5725</v>
      </c>
      <c r="R242" s="20">
        <v>2</v>
      </c>
      <c r="S242" s="20" t="s">
        <v>2429</v>
      </c>
      <c r="T242" s="22" t="s">
        <v>9104</v>
      </c>
      <c r="U242" s="20">
        <v>1</v>
      </c>
      <c r="V242" s="20" t="s">
        <v>8254</v>
      </c>
      <c r="W242" s="20" t="s">
        <v>613</v>
      </c>
      <c r="X242" s="20" t="s">
        <v>1014</v>
      </c>
      <c r="Y242" s="22" t="s">
        <v>1041</v>
      </c>
      <c r="Z242" s="20" t="s">
        <v>1041</v>
      </c>
      <c r="AA242" s="22" t="s">
        <v>613</v>
      </c>
      <c r="AB242" s="20" t="s">
        <v>613</v>
      </c>
      <c r="AC242" s="22" t="s">
        <v>613</v>
      </c>
      <c r="AD242" s="22" t="s">
        <v>2674</v>
      </c>
      <c r="AE242" s="22" t="s">
        <v>5729</v>
      </c>
      <c r="AF242" s="20" t="s">
        <v>31</v>
      </c>
      <c r="AG242" s="20" t="s">
        <v>8255</v>
      </c>
      <c r="AH242" s="20" t="s">
        <v>1041</v>
      </c>
      <c r="AI242" s="20" t="s">
        <v>8256</v>
      </c>
      <c r="AJ242" s="20" t="s">
        <v>8257</v>
      </c>
      <c r="AK242" s="20"/>
      <c r="AL242" s="20"/>
      <c r="AM242" s="20"/>
      <c r="AN242" s="20"/>
      <c r="AO242" s="20"/>
      <c r="AP242" s="20"/>
      <c r="AQ242" s="20"/>
      <c r="AR242" s="20"/>
      <c r="AS242" s="20"/>
      <c r="AT242" s="20"/>
      <c r="AU242" s="20"/>
    </row>
    <row r="243" spans="1:47" ht="15" customHeight="1" x14ac:dyDescent="0.3">
      <c r="A243" s="20">
        <v>241</v>
      </c>
      <c r="B243" s="21">
        <v>43012</v>
      </c>
      <c r="C243" s="22" t="s">
        <v>9088</v>
      </c>
      <c r="D243" s="20" t="s">
        <v>4477</v>
      </c>
      <c r="E243" s="22" t="s">
        <v>9094</v>
      </c>
      <c r="F243" s="20" t="s">
        <v>6676</v>
      </c>
      <c r="G243" s="22" t="s">
        <v>1656</v>
      </c>
      <c r="H243" s="22" t="s">
        <v>9098</v>
      </c>
      <c r="I243" s="20" t="s">
        <v>6677</v>
      </c>
      <c r="J243" s="20" t="s">
        <v>1041</v>
      </c>
      <c r="K243" s="22" t="s">
        <v>50</v>
      </c>
      <c r="L243" s="22" t="s">
        <v>9102</v>
      </c>
      <c r="M243" s="22" t="s">
        <v>5724</v>
      </c>
      <c r="N243" s="22" t="s">
        <v>4477</v>
      </c>
      <c r="O243" s="20">
        <v>3</v>
      </c>
      <c r="P243" s="22" t="s">
        <v>34</v>
      </c>
      <c r="Q243" s="22" t="s">
        <v>9103</v>
      </c>
      <c r="R243" s="20">
        <v>3</v>
      </c>
      <c r="S243" s="20" t="s">
        <v>2057</v>
      </c>
      <c r="T243" s="22" t="s">
        <v>9104</v>
      </c>
      <c r="U243" s="20">
        <v>1</v>
      </c>
      <c r="V243" s="20" t="s">
        <v>2923</v>
      </c>
      <c r="W243" s="20" t="s">
        <v>613</v>
      </c>
      <c r="X243" s="20" t="s">
        <v>1016</v>
      </c>
      <c r="Y243" s="22" t="s">
        <v>1041</v>
      </c>
      <c r="Z243" s="20" t="s">
        <v>1041</v>
      </c>
      <c r="AA243" s="22" t="s">
        <v>613</v>
      </c>
      <c r="AB243" s="20" t="s">
        <v>613</v>
      </c>
      <c r="AC243" s="22" t="s">
        <v>613</v>
      </c>
      <c r="AD243" s="22" t="s">
        <v>2674</v>
      </c>
      <c r="AE243" s="22" t="s">
        <v>5729</v>
      </c>
      <c r="AF243" s="20" t="s">
        <v>31</v>
      </c>
      <c r="AG243" s="20" t="s">
        <v>1041</v>
      </c>
      <c r="AH243" s="20" t="s">
        <v>1041</v>
      </c>
      <c r="AI243" s="20" t="s">
        <v>6678</v>
      </c>
      <c r="AJ243" s="20" t="s">
        <v>6679</v>
      </c>
      <c r="AK243" s="20"/>
      <c r="AL243" s="20"/>
      <c r="AM243" s="20"/>
      <c r="AN243" s="20"/>
      <c r="AO243" s="20"/>
      <c r="AP243" s="20"/>
      <c r="AQ243" s="20"/>
      <c r="AR243" s="20"/>
      <c r="AS243" s="20"/>
      <c r="AT243" s="20"/>
      <c r="AU243" s="20"/>
    </row>
    <row r="244" spans="1:47" ht="15" customHeight="1" x14ac:dyDescent="0.3">
      <c r="A244" s="20">
        <v>242</v>
      </c>
      <c r="B244" s="21">
        <v>43012</v>
      </c>
      <c r="C244" s="22" t="s">
        <v>9088</v>
      </c>
      <c r="D244" s="20" t="s">
        <v>106</v>
      </c>
      <c r="E244" s="22" t="s">
        <v>9089</v>
      </c>
      <c r="F244" s="20" t="s">
        <v>6680</v>
      </c>
      <c r="G244" s="22" t="s">
        <v>1597</v>
      </c>
      <c r="H244" s="22" t="s">
        <v>5745</v>
      </c>
      <c r="I244" s="20" t="s">
        <v>6681</v>
      </c>
      <c r="J244" s="20" t="s">
        <v>6682</v>
      </c>
      <c r="K244" s="22" t="s">
        <v>5739</v>
      </c>
      <c r="L244" s="22" t="s">
        <v>9102</v>
      </c>
      <c r="M244" s="22" t="s">
        <v>5724</v>
      </c>
      <c r="N244" s="22" t="s">
        <v>106</v>
      </c>
      <c r="O244" s="20">
        <v>3</v>
      </c>
      <c r="P244" s="22" t="s">
        <v>34</v>
      </c>
      <c r="Q244" s="22" t="s">
        <v>5725</v>
      </c>
      <c r="R244" s="20">
        <v>2</v>
      </c>
      <c r="S244" s="20" t="s">
        <v>6683</v>
      </c>
      <c r="T244" s="22" t="s">
        <v>9104</v>
      </c>
      <c r="U244" s="20">
        <v>1</v>
      </c>
      <c r="V244" s="20" t="s">
        <v>6684</v>
      </c>
      <c r="W244" s="20" t="s">
        <v>613</v>
      </c>
      <c r="X244" s="20" t="s">
        <v>1041</v>
      </c>
      <c r="Y244" s="22" t="s">
        <v>1041</v>
      </c>
      <c r="Z244" s="20" t="s">
        <v>1041</v>
      </c>
      <c r="AA244" s="22" t="s">
        <v>5865</v>
      </c>
      <c r="AB244" s="20">
        <v>570000</v>
      </c>
      <c r="AC244" s="22" t="s">
        <v>37</v>
      </c>
      <c r="AD244" s="22" t="s">
        <v>1012</v>
      </c>
      <c r="AE244" s="22" t="s">
        <v>5729</v>
      </c>
      <c r="AF244" s="20" t="s">
        <v>31</v>
      </c>
      <c r="AG244" s="20" t="s">
        <v>6685</v>
      </c>
      <c r="AH244" s="20" t="s">
        <v>1041</v>
      </c>
      <c r="AI244" s="20" t="s">
        <v>6686</v>
      </c>
      <c r="AJ244" s="20" t="s">
        <v>6687</v>
      </c>
      <c r="AK244" s="20" t="s">
        <v>6688</v>
      </c>
      <c r="AL244" s="20" t="s">
        <v>6689</v>
      </c>
      <c r="AM244" s="20"/>
      <c r="AN244" s="20"/>
      <c r="AO244" s="20"/>
      <c r="AP244" s="20"/>
      <c r="AQ244" s="20"/>
      <c r="AR244" s="20"/>
      <c r="AS244" s="20"/>
      <c r="AT244" s="20"/>
      <c r="AU244" s="20"/>
    </row>
    <row r="245" spans="1:47" ht="15" customHeight="1" x14ac:dyDescent="0.3">
      <c r="A245" s="20">
        <v>243</v>
      </c>
      <c r="B245" s="21">
        <v>43013</v>
      </c>
      <c r="C245" s="22" t="s">
        <v>9088</v>
      </c>
      <c r="D245" s="20" t="s">
        <v>58</v>
      </c>
      <c r="E245" s="22" t="s">
        <v>9089</v>
      </c>
      <c r="F245" s="20" t="s">
        <v>4887</v>
      </c>
      <c r="G245" s="22" t="s">
        <v>241</v>
      </c>
      <c r="H245" s="22" t="s">
        <v>5745</v>
      </c>
      <c r="I245" s="20" t="s">
        <v>6690</v>
      </c>
      <c r="J245" s="20" t="s">
        <v>6691</v>
      </c>
      <c r="K245" s="22" t="s">
        <v>9099</v>
      </c>
      <c r="L245" s="22" t="s">
        <v>9102</v>
      </c>
      <c r="M245" s="22" t="s">
        <v>5786</v>
      </c>
      <c r="N245" s="22" t="s">
        <v>106</v>
      </c>
      <c r="O245" s="20">
        <v>3</v>
      </c>
      <c r="P245" s="22" t="s">
        <v>34</v>
      </c>
      <c r="Q245" s="22" t="s">
        <v>1168</v>
      </c>
      <c r="R245" s="20">
        <v>8</v>
      </c>
      <c r="S245" s="20" t="s">
        <v>6692</v>
      </c>
      <c r="T245" s="22" t="s">
        <v>9104</v>
      </c>
      <c r="U245" s="20">
        <v>1</v>
      </c>
      <c r="V245" s="20" t="s">
        <v>6693</v>
      </c>
      <c r="W245" s="20" t="s">
        <v>613</v>
      </c>
      <c r="X245" s="20" t="s">
        <v>1041</v>
      </c>
      <c r="Y245" s="22" t="s">
        <v>1041</v>
      </c>
      <c r="Z245" s="20" t="s">
        <v>1041</v>
      </c>
      <c r="AA245" s="22" t="s">
        <v>613</v>
      </c>
      <c r="AB245" s="20" t="s">
        <v>613</v>
      </c>
      <c r="AC245" s="22" t="s">
        <v>613</v>
      </c>
      <c r="AD245" s="22" t="s">
        <v>2674</v>
      </c>
      <c r="AE245" s="22" t="s">
        <v>5729</v>
      </c>
      <c r="AF245" s="20" t="s">
        <v>31</v>
      </c>
      <c r="AG245" s="20" t="s">
        <v>1041</v>
      </c>
      <c r="AH245" s="20" t="s">
        <v>1041</v>
      </c>
      <c r="AI245" s="20" t="s">
        <v>9306</v>
      </c>
      <c r="AJ245" s="20" t="s">
        <v>6694</v>
      </c>
      <c r="AK245" s="20" t="s">
        <v>6695</v>
      </c>
      <c r="AL245" s="20"/>
      <c r="AM245" s="20"/>
      <c r="AN245" s="20"/>
      <c r="AO245" s="20"/>
      <c r="AP245" s="20"/>
      <c r="AQ245" s="20"/>
      <c r="AR245" s="20"/>
      <c r="AS245" s="20"/>
      <c r="AT245" s="20"/>
      <c r="AU245" s="20"/>
    </row>
    <row r="246" spans="1:47" ht="15" customHeight="1" x14ac:dyDescent="0.3">
      <c r="A246" s="20">
        <v>244</v>
      </c>
      <c r="B246" s="21">
        <v>43014</v>
      </c>
      <c r="C246" s="22" t="s">
        <v>9088</v>
      </c>
      <c r="D246" s="20" t="s">
        <v>53</v>
      </c>
      <c r="E246" s="22" t="s">
        <v>9092</v>
      </c>
      <c r="F246" s="20" t="s">
        <v>6696</v>
      </c>
      <c r="G246" s="22" t="s">
        <v>1597</v>
      </c>
      <c r="H246" s="22" t="s">
        <v>5745</v>
      </c>
      <c r="I246" s="20" t="s">
        <v>6697</v>
      </c>
      <c r="J246" s="20" t="s">
        <v>1041</v>
      </c>
      <c r="K246" s="22" t="s">
        <v>50</v>
      </c>
      <c r="L246" s="22" t="s">
        <v>9102</v>
      </c>
      <c r="M246" s="22" t="s">
        <v>5786</v>
      </c>
      <c r="N246" s="22" t="s">
        <v>58</v>
      </c>
      <c r="O246" s="20">
        <v>3</v>
      </c>
      <c r="P246" s="22" t="s">
        <v>34</v>
      </c>
      <c r="Q246" s="22" t="s">
        <v>1168</v>
      </c>
      <c r="R246" s="20">
        <v>4</v>
      </c>
      <c r="S246" s="20" t="s">
        <v>6698</v>
      </c>
      <c r="T246" s="22" t="s">
        <v>9104</v>
      </c>
      <c r="U246" s="20">
        <v>1</v>
      </c>
      <c r="V246" s="20" t="s">
        <v>6699</v>
      </c>
      <c r="W246" s="20" t="s">
        <v>613</v>
      </c>
      <c r="X246" s="20" t="s">
        <v>1041</v>
      </c>
      <c r="Y246" s="22" t="s">
        <v>1041</v>
      </c>
      <c r="Z246" s="20" t="s">
        <v>1041</v>
      </c>
      <c r="AA246" s="22" t="s">
        <v>9116</v>
      </c>
      <c r="AB246" s="20">
        <v>250000</v>
      </c>
      <c r="AC246" s="22" t="s">
        <v>37</v>
      </c>
      <c r="AD246" s="22" t="s">
        <v>2674</v>
      </c>
      <c r="AE246" s="22" t="s">
        <v>5729</v>
      </c>
      <c r="AF246" s="20" t="s">
        <v>31</v>
      </c>
      <c r="AG246" s="20" t="s">
        <v>6700</v>
      </c>
      <c r="AH246" s="20" t="s">
        <v>1041</v>
      </c>
      <c r="AI246" s="20" t="s">
        <v>6701</v>
      </c>
      <c r="AJ246" s="20" t="s">
        <v>6702</v>
      </c>
      <c r="AK246" s="20" t="s">
        <v>6703</v>
      </c>
      <c r="AL246" s="20" t="s">
        <v>6704</v>
      </c>
      <c r="AM246" s="20" t="s">
        <v>6705</v>
      </c>
      <c r="AN246" s="20"/>
      <c r="AO246" s="20"/>
      <c r="AP246" s="20"/>
      <c r="AQ246" s="20"/>
      <c r="AR246" s="20"/>
      <c r="AS246" s="20"/>
      <c r="AT246" s="20"/>
      <c r="AU246" s="20"/>
    </row>
    <row r="247" spans="1:47" ht="15" customHeight="1" x14ac:dyDescent="0.3">
      <c r="A247" s="20">
        <v>245</v>
      </c>
      <c r="B247" s="21">
        <v>43015</v>
      </c>
      <c r="C247" s="22" t="s">
        <v>9088</v>
      </c>
      <c r="D247" s="20" t="s">
        <v>58</v>
      </c>
      <c r="E247" s="22" t="s">
        <v>9089</v>
      </c>
      <c r="F247" s="20" t="s">
        <v>2564</v>
      </c>
      <c r="G247" s="22" t="s">
        <v>1656</v>
      </c>
      <c r="H247" s="22" t="s">
        <v>9098</v>
      </c>
      <c r="I247" s="20" t="s">
        <v>6706</v>
      </c>
      <c r="J247" s="20" t="s">
        <v>6707</v>
      </c>
      <c r="K247" s="22" t="s">
        <v>50</v>
      </c>
      <c r="L247" s="22" t="s">
        <v>50</v>
      </c>
      <c r="M247" s="22" t="s">
        <v>5786</v>
      </c>
      <c r="N247" s="22" t="s">
        <v>708</v>
      </c>
      <c r="O247" s="20">
        <v>3</v>
      </c>
      <c r="P247" s="22" t="s">
        <v>34</v>
      </c>
      <c r="Q247" s="22" t="s">
        <v>1168</v>
      </c>
      <c r="R247" s="20">
        <v>5</v>
      </c>
      <c r="S247" s="20" t="s">
        <v>6708</v>
      </c>
      <c r="T247" s="22" t="s">
        <v>9104</v>
      </c>
      <c r="U247" s="20">
        <v>1</v>
      </c>
      <c r="V247" s="20" t="s">
        <v>6709</v>
      </c>
      <c r="W247" s="20" t="s">
        <v>613</v>
      </c>
      <c r="X247" s="20" t="s">
        <v>1016</v>
      </c>
      <c r="Y247" s="22" t="s">
        <v>1041</v>
      </c>
      <c r="Z247" s="20" t="s">
        <v>1041</v>
      </c>
      <c r="AA247" s="22" t="s">
        <v>613</v>
      </c>
      <c r="AB247" s="20" t="s">
        <v>613</v>
      </c>
      <c r="AC247" s="22" t="s">
        <v>613</v>
      </c>
      <c r="AD247" s="22" t="s">
        <v>2674</v>
      </c>
      <c r="AE247" s="22" t="s">
        <v>5729</v>
      </c>
      <c r="AF247" s="20" t="s">
        <v>31</v>
      </c>
      <c r="AG247" s="20" t="s">
        <v>6710</v>
      </c>
      <c r="AH247" s="20" t="s">
        <v>6625</v>
      </c>
      <c r="AI247" s="20" t="s">
        <v>6711</v>
      </c>
      <c r="AJ247" s="20" t="s">
        <v>6712</v>
      </c>
      <c r="AK247" s="20" t="s">
        <v>6713</v>
      </c>
      <c r="AL247" s="20" t="s">
        <v>6714</v>
      </c>
      <c r="AM247" s="20"/>
      <c r="AN247" s="20"/>
      <c r="AO247" s="20"/>
      <c r="AP247" s="20"/>
      <c r="AQ247" s="20"/>
      <c r="AR247" s="20"/>
      <c r="AS247" s="20"/>
      <c r="AT247" s="20"/>
      <c r="AU247" s="20"/>
    </row>
    <row r="248" spans="1:47" ht="15" customHeight="1" x14ac:dyDescent="0.3">
      <c r="A248" s="20">
        <v>246</v>
      </c>
      <c r="B248" s="21">
        <v>43017</v>
      </c>
      <c r="C248" s="22" t="s">
        <v>9088</v>
      </c>
      <c r="D248" s="20" t="s">
        <v>201</v>
      </c>
      <c r="E248" s="22" t="s">
        <v>9091</v>
      </c>
      <c r="F248" s="20" t="s">
        <v>679</v>
      </c>
      <c r="G248" s="22" t="s">
        <v>1014</v>
      </c>
      <c r="H248" s="22" t="s">
        <v>5795</v>
      </c>
      <c r="I248" s="20" t="s">
        <v>5794</v>
      </c>
      <c r="J248" s="20" t="s">
        <v>7856</v>
      </c>
      <c r="K248" s="22" t="s">
        <v>9099</v>
      </c>
      <c r="L248" s="22" t="s">
        <v>9102</v>
      </c>
      <c r="M248" s="22" t="s">
        <v>5724</v>
      </c>
      <c r="N248" s="22" t="s">
        <v>201</v>
      </c>
      <c r="O248" s="20">
        <v>1</v>
      </c>
      <c r="P248" s="22" t="s">
        <v>1687</v>
      </c>
      <c r="Q248" s="22" t="s">
        <v>5747</v>
      </c>
      <c r="R248" s="20">
        <v>1</v>
      </c>
      <c r="S248" s="20" t="s">
        <v>7857</v>
      </c>
      <c r="T248" s="22" t="s">
        <v>9104</v>
      </c>
      <c r="U248" s="20">
        <v>1</v>
      </c>
      <c r="V248" s="20" t="s">
        <v>7858</v>
      </c>
      <c r="W248" s="20" t="s">
        <v>613</v>
      </c>
      <c r="X248" s="20" t="s">
        <v>1014</v>
      </c>
      <c r="Y248" s="22" t="s">
        <v>1041</v>
      </c>
      <c r="Z248" s="20" t="s">
        <v>1041</v>
      </c>
      <c r="AA248" s="22" t="s">
        <v>613</v>
      </c>
      <c r="AB248" s="20" t="s">
        <v>613</v>
      </c>
      <c r="AC248" s="22" t="s">
        <v>613</v>
      </c>
      <c r="AD248" s="22" t="s">
        <v>2674</v>
      </c>
      <c r="AE248" s="22" t="s">
        <v>5729</v>
      </c>
      <c r="AF248" s="20" t="s">
        <v>31</v>
      </c>
      <c r="AG248" s="20" t="s">
        <v>1041</v>
      </c>
      <c r="AH248" s="20" t="s">
        <v>1041</v>
      </c>
      <c r="AI248" s="20" t="s">
        <v>7859</v>
      </c>
      <c r="AJ248" s="20" t="s">
        <v>7860</v>
      </c>
      <c r="AK248" s="20"/>
      <c r="AL248" s="20"/>
      <c r="AM248" s="20"/>
      <c r="AN248" s="20"/>
      <c r="AO248" s="20"/>
      <c r="AP248" s="20"/>
      <c r="AQ248" s="20"/>
      <c r="AR248" s="20"/>
      <c r="AS248" s="20"/>
      <c r="AT248" s="20"/>
      <c r="AU248" s="20"/>
    </row>
    <row r="249" spans="1:47" ht="15" customHeight="1" x14ac:dyDescent="0.3">
      <c r="A249" s="20">
        <v>247</v>
      </c>
      <c r="B249" s="21">
        <v>43017</v>
      </c>
      <c r="C249" s="22" t="s">
        <v>9088</v>
      </c>
      <c r="D249" s="20" t="s">
        <v>106</v>
      </c>
      <c r="E249" s="22" t="s">
        <v>9089</v>
      </c>
      <c r="F249" s="20" t="s">
        <v>1352</v>
      </c>
      <c r="G249" s="22" t="s">
        <v>1656</v>
      </c>
      <c r="H249" s="22" t="s">
        <v>9098</v>
      </c>
      <c r="I249" s="20" t="s">
        <v>8985</v>
      </c>
      <c r="J249" s="20" t="s">
        <v>8986</v>
      </c>
      <c r="K249" s="22" t="s">
        <v>50</v>
      </c>
      <c r="L249" s="22" t="s">
        <v>1041</v>
      </c>
      <c r="M249" s="22" t="s">
        <v>1041</v>
      </c>
      <c r="N249" s="22" t="s">
        <v>1041</v>
      </c>
      <c r="O249" s="20">
        <v>0</v>
      </c>
      <c r="P249" s="22" t="s">
        <v>1041</v>
      </c>
      <c r="Q249" s="22" t="s">
        <v>5747</v>
      </c>
      <c r="R249" s="20">
        <v>1</v>
      </c>
      <c r="S249" s="20" t="s">
        <v>8987</v>
      </c>
      <c r="T249" s="22" t="s">
        <v>9104</v>
      </c>
      <c r="U249" s="20">
        <v>1</v>
      </c>
      <c r="V249" s="20" t="s">
        <v>8988</v>
      </c>
      <c r="W249" s="20" t="s">
        <v>613</v>
      </c>
      <c r="X249" s="20" t="s">
        <v>1041</v>
      </c>
      <c r="Y249" s="22" t="s">
        <v>1041</v>
      </c>
      <c r="Z249" s="20" t="s">
        <v>1041</v>
      </c>
      <c r="AA249" s="22" t="s">
        <v>613</v>
      </c>
      <c r="AB249" s="20" t="s">
        <v>613</v>
      </c>
      <c r="AC249" s="22" t="s">
        <v>613</v>
      </c>
      <c r="AD249" s="22" t="s">
        <v>2674</v>
      </c>
      <c r="AE249" s="22" t="s">
        <v>5729</v>
      </c>
      <c r="AF249" s="20" t="s">
        <v>31</v>
      </c>
      <c r="AG249" s="20" t="s">
        <v>1041</v>
      </c>
      <c r="AH249" s="20" t="s">
        <v>1041</v>
      </c>
      <c r="AI249" s="20" t="s">
        <v>8989</v>
      </c>
      <c r="AJ249" s="20" t="s">
        <v>8990</v>
      </c>
      <c r="AK249" s="20"/>
      <c r="AL249" s="20"/>
      <c r="AM249" s="20"/>
      <c r="AN249" s="20"/>
      <c r="AO249" s="20"/>
      <c r="AP249" s="20"/>
      <c r="AQ249" s="20"/>
      <c r="AR249" s="20"/>
      <c r="AS249" s="20"/>
      <c r="AT249" s="20"/>
      <c r="AU249" s="20"/>
    </row>
    <row r="250" spans="1:47" ht="15" customHeight="1" x14ac:dyDescent="0.3">
      <c r="A250" s="20">
        <v>248</v>
      </c>
      <c r="B250" s="21">
        <v>43019</v>
      </c>
      <c r="C250" s="22" t="s">
        <v>9088</v>
      </c>
      <c r="D250" s="20" t="s">
        <v>53</v>
      </c>
      <c r="E250" s="22" t="s">
        <v>9092</v>
      </c>
      <c r="F250" s="20" t="s">
        <v>214</v>
      </c>
      <c r="G250" s="22" t="s">
        <v>1014</v>
      </c>
      <c r="H250" s="22" t="s">
        <v>5795</v>
      </c>
      <c r="I250" s="20" t="s">
        <v>7936</v>
      </c>
      <c r="J250" s="20" t="s">
        <v>7937</v>
      </c>
      <c r="K250" s="22" t="s">
        <v>50</v>
      </c>
      <c r="L250" s="22" t="s">
        <v>9102</v>
      </c>
      <c r="M250" s="22" t="s">
        <v>5724</v>
      </c>
      <c r="N250" s="22" t="s">
        <v>53</v>
      </c>
      <c r="O250" s="20">
        <v>1</v>
      </c>
      <c r="P250" s="22" t="s">
        <v>7692</v>
      </c>
      <c r="Q250" s="22" t="s">
        <v>5747</v>
      </c>
      <c r="R250" s="20">
        <v>1</v>
      </c>
      <c r="S250" s="20" t="s">
        <v>7938</v>
      </c>
      <c r="T250" s="22" t="s">
        <v>9104</v>
      </c>
      <c r="U250" s="20">
        <v>1</v>
      </c>
      <c r="V250" s="20" t="s">
        <v>7939</v>
      </c>
      <c r="W250" s="20" t="s">
        <v>613</v>
      </c>
      <c r="X250" s="20" t="s">
        <v>1014</v>
      </c>
      <c r="Y250" s="22" t="s">
        <v>1041</v>
      </c>
      <c r="Z250" s="20" t="s">
        <v>1041</v>
      </c>
      <c r="AA250" s="22" t="s">
        <v>613</v>
      </c>
      <c r="AB250" s="20" t="s">
        <v>613</v>
      </c>
      <c r="AC250" s="22" t="s">
        <v>613</v>
      </c>
      <c r="AD250" s="22" t="s">
        <v>1012</v>
      </c>
      <c r="AE250" s="22" t="s">
        <v>9479</v>
      </c>
      <c r="AF250" s="20" t="s">
        <v>158</v>
      </c>
      <c r="AG250" s="20" t="s">
        <v>7940</v>
      </c>
      <c r="AH250" s="20" t="s">
        <v>1041</v>
      </c>
      <c r="AI250" s="20" t="s">
        <v>7941</v>
      </c>
      <c r="AJ250" s="20" t="s">
        <v>7942</v>
      </c>
      <c r="AK250" s="20"/>
      <c r="AL250" s="20"/>
      <c r="AM250" s="20"/>
      <c r="AN250" s="20"/>
      <c r="AO250" s="20"/>
      <c r="AP250" s="20"/>
      <c r="AQ250" s="20"/>
      <c r="AR250" s="20"/>
      <c r="AS250" s="20"/>
      <c r="AT250" s="20"/>
      <c r="AU250" s="20"/>
    </row>
    <row r="251" spans="1:47" ht="15" customHeight="1" x14ac:dyDescent="0.3">
      <c r="A251" s="20">
        <v>249</v>
      </c>
      <c r="B251" s="21">
        <v>43020</v>
      </c>
      <c r="C251" s="22" t="s">
        <v>9088</v>
      </c>
      <c r="D251" s="20" t="s">
        <v>93</v>
      </c>
      <c r="E251" s="22" t="s">
        <v>9089</v>
      </c>
      <c r="F251" s="20" t="s">
        <v>3992</v>
      </c>
      <c r="G251" s="22" t="s">
        <v>1944</v>
      </c>
      <c r="H251" s="22" t="s">
        <v>5745</v>
      </c>
      <c r="I251" s="20" t="s">
        <v>1944</v>
      </c>
      <c r="J251" s="20" t="s">
        <v>6715</v>
      </c>
      <c r="K251" s="22" t="s">
        <v>50</v>
      </c>
      <c r="L251" s="22" t="s">
        <v>50</v>
      </c>
      <c r="M251" s="22" t="s">
        <v>5724</v>
      </c>
      <c r="N251" s="22" t="s">
        <v>93</v>
      </c>
      <c r="O251" s="20">
        <v>3</v>
      </c>
      <c r="P251" s="22" t="s">
        <v>34</v>
      </c>
      <c r="Q251" s="22" t="s">
        <v>5725</v>
      </c>
      <c r="R251" s="20">
        <v>2</v>
      </c>
      <c r="S251" s="20" t="s">
        <v>6716</v>
      </c>
      <c r="T251" s="22" t="s">
        <v>9104</v>
      </c>
      <c r="U251" s="20">
        <v>1</v>
      </c>
      <c r="V251" s="20" t="s">
        <v>6717</v>
      </c>
      <c r="W251" s="20" t="s">
        <v>613</v>
      </c>
      <c r="X251" s="20" t="s">
        <v>1041</v>
      </c>
      <c r="Y251" s="22" t="s">
        <v>1041</v>
      </c>
      <c r="Z251" s="20" t="s">
        <v>1041</v>
      </c>
      <c r="AA251" s="22" t="s">
        <v>613</v>
      </c>
      <c r="AB251" s="20" t="s">
        <v>613</v>
      </c>
      <c r="AC251" s="22" t="s">
        <v>613</v>
      </c>
      <c r="AD251" s="22" t="s">
        <v>2674</v>
      </c>
      <c r="AE251" s="22" t="s">
        <v>5729</v>
      </c>
      <c r="AF251" s="20" t="s">
        <v>31</v>
      </c>
      <c r="AG251" s="20" t="s">
        <v>1041</v>
      </c>
      <c r="AH251" s="20" t="s">
        <v>1041</v>
      </c>
      <c r="AI251" s="20" t="s">
        <v>9307</v>
      </c>
      <c r="AJ251" s="20" t="s">
        <v>6718</v>
      </c>
      <c r="AK251" s="20" t="s">
        <v>6719</v>
      </c>
      <c r="AL251" s="20" t="s">
        <v>6720</v>
      </c>
      <c r="AM251" s="20"/>
      <c r="AN251" s="20"/>
      <c r="AO251" s="20"/>
      <c r="AP251" s="20"/>
      <c r="AQ251" s="20"/>
      <c r="AR251" s="20"/>
      <c r="AS251" s="20"/>
      <c r="AT251" s="20"/>
      <c r="AU251" s="20"/>
    </row>
    <row r="252" spans="1:47" ht="15" customHeight="1" x14ac:dyDescent="0.3">
      <c r="A252" s="20">
        <v>250</v>
      </c>
      <c r="B252" s="21">
        <v>43024</v>
      </c>
      <c r="C252" s="22" t="s">
        <v>9088</v>
      </c>
      <c r="D252" s="20" t="s">
        <v>93</v>
      </c>
      <c r="E252" s="22" t="s">
        <v>9089</v>
      </c>
      <c r="F252" s="20" t="s">
        <v>333</v>
      </c>
      <c r="G252" s="22" t="s">
        <v>1014</v>
      </c>
      <c r="H252" s="22" t="s">
        <v>5795</v>
      </c>
      <c r="I252" s="20" t="s">
        <v>5794</v>
      </c>
      <c r="J252" s="20" t="s">
        <v>8258</v>
      </c>
      <c r="K252" s="22" t="s">
        <v>2084</v>
      </c>
      <c r="L252" s="22" t="s">
        <v>9102</v>
      </c>
      <c r="M252" s="22" t="s">
        <v>5724</v>
      </c>
      <c r="N252" s="22" t="s">
        <v>93</v>
      </c>
      <c r="O252" s="20">
        <v>1</v>
      </c>
      <c r="P252" s="22" t="s">
        <v>7692</v>
      </c>
      <c r="Q252" s="22" t="s">
        <v>5725</v>
      </c>
      <c r="R252" s="20">
        <v>2</v>
      </c>
      <c r="S252" s="20" t="s">
        <v>8259</v>
      </c>
      <c r="T252" s="22" t="s">
        <v>9104</v>
      </c>
      <c r="U252" s="20">
        <v>1</v>
      </c>
      <c r="V252" s="20" t="s">
        <v>8260</v>
      </c>
      <c r="W252" s="20" t="s">
        <v>613</v>
      </c>
      <c r="X252" s="20" t="s">
        <v>1014</v>
      </c>
      <c r="Y252" s="22" t="s">
        <v>1041</v>
      </c>
      <c r="Z252" s="20" t="s">
        <v>1041</v>
      </c>
      <c r="AA252" s="22" t="s">
        <v>613</v>
      </c>
      <c r="AB252" s="20" t="s">
        <v>613</v>
      </c>
      <c r="AC252" s="22" t="s">
        <v>613</v>
      </c>
      <c r="AD252" s="22" t="s">
        <v>1012</v>
      </c>
      <c r="AE252" s="22" t="s">
        <v>5729</v>
      </c>
      <c r="AF252" s="20" t="s">
        <v>31</v>
      </c>
      <c r="AG252" s="20" t="s">
        <v>8261</v>
      </c>
      <c r="AH252" s="20" t="s">
        <v>8262</v>
      </c>
      <c r="AI252" s="20" t="s">
        <v>8263</v>
      </c>
      <c r="AJ252" s="20" t="s">
        <v>8264</v>
      </c>
      <c r="AK252" s="20"/>
      <c r="AL252" s="20"/>
      <c r="AM252" s="20"/>
      <c r="AN252" s="20"/>
      <c r="AO252" s="20"/>
      <c r="AP252" s="20"/>
      <c r="AQ252" s="20"/>
      <c r="AR252" s="20"/>
      <c r="AS252" s="20"/>
      <c r="AT252" s="20"/>
      <c r="AU252" s="20"/>
    </row>
    <row r="253" spans="1:47" ht="15" customHeight="1" x14ac:dyDescent="0.3">
      <c r="A253" s="20">
        <v>251</v>
      </c>
      <c r="B253" s="21">
        <v>43025</v>
      </c>
      <c r="C253" s="22" t="s">
        <v>9088</v>
      </c>
      <c r="D253" s="20" t="s">
        <v>2677</v>
      </c>
      <c r="E253" s="22" t="s">
        <v>9094</v>
      </c>
      <c r="F253" s="20" t="s">
        <v>6721</v>
      </c>
      <c r="G253" s="22" t="s">
        <v>1597</v>
      </c>
      <c r="H253" s="22" t="s">
        <v>5745</v>
      </c>
      <c r="I253" s="20" t="s">
        <v>6722</v>
      </c>
      <c r="J253" s="20" t="s">
        <v>6723</v>
      </c>
      <c r="K253" s="22" t="s">
        <v>50</v>
      </c>
      <c r="L253" s="22" t="s">
        <v>9102</v>
      </c>
      <c r="M253" s="22" t="s">
        <v>5724</v>
      </c>
      <c r="N253" s="22" t="s">
        <v>2677</v>
      </c>
      <c r="O253" s="20">
        <v>4</v>
      </c>
      <c r="P253" s="22" t="s">
        <v>34</v>
      </c>
      <c r="Q253" s="22" t="s">
        <v>9103</v>
      </c>
      <c r="R253" s="20">
        <v>3</v>
      </c>
      <c r="S253" s="20" t="s">
        <v>6724</v>
      </c>
      <c r="T253" s="22" t="s">
        <v>9104</v>
      </c>
      <c r="U253" s="20">
        <v>1</v>
      </c>
      <c r="V253" s="20" t="s">
        <v>6725</v>
      </c>
      <c r="W253" s="20" t="s">
        <v>613</v>
      </c>
      <c r="X253" s="20" t="s">
        <v>1041</v>
      </c>
      <c r="Y253" s="22" t="s">
        <v>1041</v>
      </c>
      <c r="Z253" s="20" t="s">
        <v>1041</v>
      </c>
      <c r="AA253" s="22" t="s">
        <v>9114</v>
      </c>
      <c r="AB253" s="20">
        <v>5000000</v>
      </c>
      <c r="AC253" s="22" t="s">
        <v>37</v>
      </c>
      <c r="AD253" s="22" t="s">
        <v>1012</v>
      </c>
      <c r="AE253" s="22" t="s">
        <v>5729</v>
      </c>
      <c r="AF253" s="20" t="s">
        <v>31</v>
      </c>
      <c r="AG253" s="20" t="s">
        <v>1041</v>
      </c>
      <c r="AH253" s="20" t="s">
        <v>1041</v>
      </c>
      <c r="AI253" s="20" t="s">
        <v>6726</v>
      </c>
      <c r="AJ253" s="20" t="s">
        <v>6727</v>
      </c>
      <c r="AK253" s="20" t="s">
        <v>6728</v>
      </c>
      <c r="AL253" s="20" t="s">
        <v>6729</v>
      </c>
      <c r="AM253" s="20" t="s">
        <v>6730</v>
      </c>
      <c r="AN253" s="20"/>
      <c r="AO253" s="20"/>
      <c r="AP253" s="20"/>
      <c r="AQ253" s="20"/>
      <c r="AR253" s="20"/>
      <c r="AS253" s="20"/>
      <c r="AT253" s="20"/>
      <c r="AU253" s="20"/>
    </row>
    <row r="254" spans="1:47" ht="15" customHeight="1" x14ac:dyDescent="0.3">
      <c r="A254" s="20">
        <v>252</v>
      </c>
      <c r="B254" s="21">
        <v>43026</v>
      </c>
      <c r="C254" s="22" t="s">
        <v>9088</v>
      </c>
      <c r="D254" s="20" t="s">
        <v>58</v>
      </c>
      <c r="E254" s="22" t="s">
        <v>9089</v>
      </c>
      <c r="F254" s="20" t="s">
        <v>256</v>
      </c>
      <c r="G254" s="22" t="s">
        <v>1014</v>
      </c>
      <c r="H254" s="22" t="s">
        <v>5795</v>
      </c>
      <c r="I254" s="20" t="s">
        <v>6731</v>
      </c>
      <c r="J254" s="20" t="s">
        <v>1041</v>
      </c>
      <c r="K254" s="22" t="s">
        <v>50</v>
      </c>
      <c r="L254" s="22" t="s">
        <v>50</v>
      </c>
      <c r="M254" s="22" t="s">
        <v>5724</v>
      </c>
      <c r="N254" s="22" t="s">
        <v>58</v>
      </c>
      <c r="O254" s="20">
        <v>3</v>
      </c>
      <c r="P254" s="22" t="s">
        <v>34</v>
      </c>
      <c r="Q254" s="22" t="s">
        <v>5725</v>
      </c>
      <c r="R254" s="20">
        <v>2</v>
      </c>
      <c r="S254" s="20" t="s">
        <v>6732</v>
      </c>
      <c r="T254" s="22" t="s">
        <v>9104</v>
      </c>
      <c r="U254" s="20">
        <v>1</v>
      </c>
      <c r="V254" s="20" t="s">
        <v>6733</v>
      </c>
      <c r="W254" s="20" t="s">
        <v>613</v>
      </c>
      <c r="X254" s="20" t="s">
        <v>1014</v>
      </c>
      <c r="Y254" s="22" t="s">
        <v>1041</v>
      </c>
      <c r="Z254" s="20" t="s">
        <v>1041</v>
      </c>
      <c r="AA254" s="22" t="s">
        <v>613</v>
      </c>
      <c r="AB254" s="20" t="s">
        <v>613</v>
      </c>
      <c r="AC254" s="22" t="s">
        <v>613</v>
      </c>
      <c r="AD254" s="22" t="s">
        <v>2674</v>
      </c>
      <c r="AE254" s="22" t="s">
        <v>5729</v>
      </c>
      <c r="AF254" s="20" t="s">
        <v>31</v>
      </c>
      <c r="AG254" s="20" t="s">
        <v>1041</v>
      </c>
      <c r="AH254" s="20" t="s">
        <v>6734</v>
      </c>
      <c r="AI254" s="20" t="s">
        <v>6735</v>
      </c>
      <c r="AJ254" s="20" t="s">
        <v>6736</v>
      </c>
      <c r="AK254" s="20" t="s">
        <v>6737</v>
      </c>
      <c r="AL254" s="20" t="s">
        <v>6738</v>
      </c>
      <c r="AM254" s="20"/>
      <c r="AN254" s="20"/>
      <c r="AO254" s="20"/>
      <c r="AP254" s="20"/>
      <c r="AQ254" s="20"/>
      <c r="AR254" s="20"/>
      <c r="AS254" s="20"/>
      <c r="AT254" s="20"/>
      <c r="AU254" s="20"/>
    </row>
    <row r="255" spans="1:47" ht="15" customHeight="1" x14ac:dyDescent="0.3">
      <c r="A255" s="20">
        <v>253</v>
      </c>
      <c r="B255" s="21">
        <v>43027</v>
      </c>
      <c r="C255" s="22" t="s">
        <v>9088</v>
      </c>
      <c r="D255" s="20" t="s">
        <v>97</v>
      </c>
      <c r="E255" s="22" t="s">
        <v>9094</v>
      </c>
      <c r="F255" s="20" t="s">
        <v>529</v>
      </c>
      <c r="G255" s="22" t="s">
        <v>1597</v>
      </c>
      <c r="H255" s="22" t="s">
        <v>5745</v>
      </c>
      <c r="I255" s="20" t="s">
        <v>6739</v>
      </c>
      <c r="J255" s="20" t="s">
        <v>6740</v>
      </c>
      <c r="K255" s="22" t="s">
        <v>50</v>
      </c>
      <c r="L255" s="22" t="s">
        <v>9102</v>
      </c>
      <c r="M255" s="22" t="s">
        <v>5724</v>
      </c>
      <c r="N255" s="22" t="s">
        <v>97</v>
      </c>
      <c r="O255" s="20">
        <v>3</v>
      </c>
      <c r="P255" s="22" t="s">
        <v>34</v>
      </c>
      <c r="Q255" s="22" t="s">
        <v>9103</v>
      </c>
      <c r="R255" s="20">
        <v>3</v>
      </c>
      <c r="S255" s="20" t="s">
        <v>6741</v>
      </c>
      <c r="T255" s="22" t="s">
        <v>9105</v>
      </c>
      <c r="U255" s="20">
        <v>2</v>
      </c>
      <c r="V255" s="20" t="s">
        <v>6742</v>
      </c>
      <c r="W255" s="20" t="s">
        <v>613</v>
      </c>
      <c r="X255" s="20" t="s">
        <v>1041</v>
      </c>
      <c r="Y255" s="22" t="s">
        <v>1041</v>
      </c>
      <c r="Z255" s="20" t="s">
        <v>1041</v>
      </c>
      <c r="AA255" s="22" t="s">
        <v>1041</v>
      </c>
      <c r="AB255" s="20" t="s">
        <v>1041</v>
      </c>
      <c r="AC255" s="22" t="s">
        <v>37</v>
      </c>
      <c r="AD255" s="22" t="s">
        <v>2674</v>
      </c>
      <c r="AE255" s="22" t="s">
        <v>5729</v>
      </c>
      <c r="AF255" s="20" t="s">
        <v>31</v>
      </c>
      <c r="AG255" s="20" t="s">
        <v>1041</v>
      </c>
      <c r="AH255" s="20" t="s">
        <v>1041</v>
      </c>
      <c r="AI255" s="20" t="s">
        <v>6743</v>
      </c>
      <c r="AJ255" s="20" t="s">
        <v>6744</v>
      </c>
      <c r="AK255" s="20"/>
      <c r="AL255" s="20"/>
      <c r="AM255" s="20"/>
      <c r="AN255" s="20"/>
      <c r="AO255" s="20"/>
      <c r="AP255" s="20"/>
      <c r="AQ255" s="20"/>
      <c r="AR255" s="20"/>
      <c r="AS255" s="20"/>
      <c r="AT255" s="20"/>
      <c r="AU255" s="20"/>
    </row>
    <row r="256" spans="1:47" ht="15" customHeight="1" x14ac:dyDescent="0.3">
      <c r="A256" s="20">
        <v>254</v>
      </c>
      <c r="B256" s="21">
        <v>43028</v>
      </c>
      <c r="C256" s="22" t="s">
        <v>9088</v>
      </c>
      <c r="D256" s="20" t="s">
        <v>461</v>
      </c>
      <c r="E256" s="22" t="s">
        <v>9091</v>
      </c>
      <c r="F256" s="20" t="s">
        <v>759</v>
      </c>
      <c r="G256" s="22" t="s">
        <v>1597</v>
      </c>
      <c r="H256" s="22" t="s">
        <v>5745</v>
      </c>
      <c r="I256" s="20" t="s">
        <v>6739</v>
      </c>
      <c r="J256" s="20" t="s">
        <v>7861</v>
      </c>
      <c r="K256" s="22" t="s">
        <v>50</v>
      </c>
      <c r="L256" s="22" t="s">
        <v>50</v>
      </c>
      <c r="M256" s="22" t="s">
        <v>5724</v>
      </c>
      <c r="N256" s="22" t="s">
        <v>461</v>
      </c>
      <c r="O256" s="20">
        <v>1</v>
      </c>
      <c r="P256" s="22" t="s">
        <v>1687</v>
      </c>
      <c r="Q256" s="22" t="s">
        <v>5725</v>
      </c>
      <c r="R256" s="20">
        <v>2</v>
      </c>
      <c r="S256" s="20" t="s">
        <v>7862</v>
      </c>
      <c r="T256" s="22" t="s">
        <v>9104</v>
      </c>
      <c r="U256" s="20">
        <v>1</v>
      </c>
      <c r="V256" s="20" t="s">
        <v>7863</v>
      </c>
      <c r="W256" s="20" t="s">
        <v>613</v>
      </c>
      <c r="X256" s="20" t="s">
        <v>1041</v>
      </c>
      <c r="Y256" s="22" t="s">
        <v>1041</v>
      </c>
      <c r="Z256" s="20" t="s">
        <v>1041</v>
      </c>
      <c r="AA256" s="22" t="s">
        <v>1041</v>
      </c>
      <c r="AB256" s="20" t="s">
        <v>1041</v>
      </c>
      <c r="AC256" s="22" t="s">
        <v>37</v>
      </c>
      <c r="AD256" s="22" t="s">
        <v>2674</v>
      </c>
      <c r="AE256" s="22" t="s">
        <v>5729</v>
      </c>
      <c r="AF256" s="20" t="s">
        <v>31</v>
      </c>
      <c r="AG256" s="20" t="s">
        <v>7864</v>
      </c>
      <c r="AH256" s="20" t="s">
        <v>1041</v>
      </c>
      <c r="AI256" s="20" t="s">
        <v>7865</v>
      </c>
      <c r="AJ256" s="20" t="s">
        <v>7866</v>
      </c>
      <c r="AK256" s="20"/>
      <c r="AL256" s="20"/>
      <c r="AM256" s="20"/>
      <c r="AN256" s="20"/>
      <c r="AO256" s="20"/>
      <c r="AP256" s="20"/>
      <c r="AQ256" s="20"/>
      <c r="AR256" s="20"/>
      <c r="AS256" s="20"/>
      <c r="AT256" s="20"/>
      <c r="AU256" s="20"/>
    </row>
    <row r="257" spans="1:47" ht="15" customHeight="1" x14ac:dyDescent="0.3">
      <c r="A257" s="20">
        <v>255</v>
      </c>
      <c r="B257" s="21">
        <v>43031</v>
      </c>
      <c r="C257" s="22" t="s">
        <v>9088</v>
      </c>
      <c r="D257" s="20" t="s">
        <v>93</v>
      </c>
      <c r="E257" s="22" t="s">
        <v>9089</v>
      </c>
      <c r="F257" s="20" t="s">
        <v>2451</v>
      </c>
      <c r="G257" s="22" t="s">
        <v>1597</v>
      </c>
      <c r="H257" s="22" t="s">
        <v>5745</v>
      </c>
      <c r="I257" s="20" t="s">
        <v>6739</v>
      </c>
      <c r="J257" s="20" t="s">
        <v>7867</v>
      </c>
      <c r="K257" s="22" t="s">
        <v>50</v>
      </c>
      <c r="L257" s="22" t="s">
        <v>50</v>
      </c>
      <c r="M257" s="22" t="s">
        <v>5724</v>
      </c>
      <c r="N257" s="22" t="s">
        <v>93</v>
      </c>
      <c r="O257" s="20">
        <v>1</v>
      </c>
      <c r="P257" s="22" t="s">
        <v>1687</v>
      </c>
      <c r="Q257" s="22" t="s">
        <v>5725</v>
      </c>
      <c r="R257" s="20">
        <v>2</v>
      </c>
      <c r="S257" s="20" t="s">
        <v>7868</v>
      </c>
      <c r="T257" s="22" t="s">
        <v>9104</v>
      </c>
      <c r="U257" s="20">
        <v>1</v>
      </c>
      <c r="V257" s="20" t="s">
        <v>7869</v>
      </c>
      <c r="W257" s="20" t="s">
        <v>613</v>
      </c>
      <c r="X257" s="20" t="s">
        <v>1016</v>
      </c>
      <c r="Y257" s="22" t="s">
        <v>1041</v>
      </c>
      <c r="Z257" s="20" t="s">
        <v>1041</v>
      </c>
      <c r="AA257" s="22" t="s">
        <v>1041</v>
      </c>
      <c r="AB257" s="20" t="s">
        <v>1041</v>
      </c>
      <c r="AC257" s="22" t="s">
        <v>37</v>
      </c>
      <c r="AD257" s="22" t="s">
        <v>1012</v>
      </c>
      <c r="AE257" s="22" t="s">
        <v>5729</v>
      </c>
      <c r="AF257" s="20" t="s">
        <v>31</v>
      </c>
      <c r="AG257" s="20" t="s">
        <v>1041</v>
      </c>
      <c r="AH257" s="20" t="s">
        <v>1041</v>
      </c>
      <c r="AI257" s="20" t="s">
        <v>7870</v>
      </c>
      <c r="AJ257" s="20" t="s">
        <v>7871</v>
      </c>
      <c r="AK257" s="20"/>
      <c r="AL257" s="20" t="s">
        <v>7872</v>
      </c>
      <c r="AM257" s="20" t="s">
        <v>7873</v>
      </c>
      <c r="AN257" s="20"/>
      <c r="AO257" s="20"/>
      <c r="AP257" s="20"/>
      <c r="AQ257" s="20"/>
      <c r="AR257" s="20"/>
      <c r="AS257" s="20"/>
      <c r="AT257" s="20"/>
      <c r="AU257" s="20"/>
    </row>
    <row r="258" spans="1:47" ht="15" customHeight="1" x14ac:dyDescent="0.3">
      <c r="A258" s="20">
        <v>256</v>
      </c>
      <c r="B258" s="21">
        <v>43032</v>
      </c>
      <c r="C258" s="22" t="s">
        <v>9088</v>
      </c>
      <c r="D258" s="20" t="s">
        <v>93</v>
      </c>
      <c r="E258" s="22" t="s">
        <v>9089</v>
      </c>
      <c r="F258" s="20" t="s">
        <v>472</v>
      </c>
      <c r="G258" s="22" t="s">
        <v>1597</v>
      </c>
      <c r="H258" s="22" t="s">
        <v>5745</v>
      </c>
      <c r="I258" s="20" t="s">
        <v>6745</v>
      </c>
      <c r="J258" s="20" t="s">
        <v>6746</v>
      </c>
      <c r="K258" s="22" t="s">
        <v>50</v>
      </c>
      <c r="L258" s="22" t="s">
        <v>9102</v>
      </c>
      <c r="M258" s="22" t="s">
        <v>5724</v>
      </c>
      <c r="N258" s="22" t="s">
        <v>93</v>
      </c>
      <c r="O258" s="20">
        <v>3</v>
      </c>
      <c r="P258" s="22" t="s">
        <v>34</v>
      </c>
      <c r="Q258" s="22" t="s">
        <v>5725</v>
      </c>
      <c r="R258" s="20">
        <v>2</v>
      </c>
      <c r="S258" s="20" t="s">
        <v>6747</v>
      </c>
      <c r="T258" s="22" t="s">
        <v>9104</v>
      </c>
      <c r="U258" s="20">
        <v>1</v>
      </c>
      <c r="V258" s="20" t="s">
        <v>6748</v>
      </c>
      <c r="W258" s="20" t="s">
        <v>613</v>
      </c>
      <c r="X258" s="20" t="s">
        <v>1041</v>
      </c>
      <c r="Y258" s="22" t="s">
        <v>1041</v>
      </c>
      <c r="Z258" s="20" t="s">
        <v>1041</v>
      </c>
      <c r="AA258" s="22" t="s">
        <v>9116</v>
      </c>
      <c r="AB258" s="20">
        <v>300000</v>
      </c>
      <c r="AC258" s="22" t="s">
        <v>37</v>
      </c>
      <c r="AD258" s="22" t="s">
        <v>2674</v>
      </c>
      <c r="AE258" s="22" t="s">
        <v>5729</v>
      </c>
      <c r="AF258" s="20" t="s">
        <v>31</v>
      </c>
      <c r="AG258" s="20" t="s">
        <v>6749</v>
      </c>
      <c r="AH258" s="20" t="s">
        <v>1041</v>
      </c>
      <c r="AI258" s="20" t="s">
        <v>6750</v>
      </c>
      <c r="AJ258" s="20" t="s">
        <v>6751</v>
      </c>
      <c r="AK258" s="20" t="s">
        <v>6752</v>
      </c>
      <c r="AL258" s="20" t="s">
        <v>6753</v>
      </c>
      <c r="AM258" s="20" t="s">
        <v>6754</v>
      </c>
      <c r="AN258" s="20"/>
      <c r="AO258" s="20"/>
      <c r="AP258" s="20"/>
      <c r="AQ258" s="20"/>
      <c r="AR258" s="20"/>
      <c r="AS258" s="20"/>
      <c r="AT258" s="20"/>
      <c r="AU258" s="20"/>
    </row>
    <row r="259" spans="1:47" ht="15" customHeight="1" x14ac:dyDescent="0.3">
      <c r="A259" s="20">
        <v>257</v>
      </c>
      <c r="B259" s="21">
        <v>43034</v>
      </c>
      <c r="C259" s="22" t="s">
        <v>9088</v>
      </c>
      <c r="D259" s="20" t="s">
        <v>93</v>
      </c>
      <c r="E259" s="22" t="s">
        <v>9089</v>
      </c>
      <c r="F259" s="20" t="s">
        <v>190</v>
      </c>
      <c r="G259" s="22" t="s">
        <v>241</v>
      </c>
      <c r="H259" s="22" t="s">
        <v>5745</v>
      </c>
      <c r="I259" s="20" t="s">
        <v>6755</v>
      </c>
      <c r="J259" s="20" t="s">
        <v>1041</v>
      </c>
      <c r="K259" s="22" t="s">
        <v>50</v>
      </c>
      <c r="L259" s="22" t="s">
        <v>9102</v>
      </c>
      <c r="M259" s="22" t="s">
        <v>5724</v>
      </c>
      <c r="N259" s="22" t="s">
        <v>93</v>
      </c>
      <c r="O259" s="20">
        <v>3</v>
      </c>
      <c r="P259" s="22" t="s">
        <v>34</v>
      </c>
      <c r="Q259" s="22" t="s">
        <v>5747</v>
      </c>
      <c r="R259" s="20">
        <v>1</v>
      </c>
      <c r="S259" s="20" t="s">
        <v>6756</v>
      </c>
      <c r="T259" s="22" t="s">
        <v>9104</v>
      </c>
      <c r="U259" s="20">
        <v>1</v>
      </c>
      <c r="V259" s="20" t="s">
        <v>6757</v>
      </c>
      <c r="W259" s="20" t="s">
        <v>613</v>
      </c>
      <c r="X259" s="20" t="s">
        <v>1041</v>
      </c>
      <c r="Y259" s="22" t="s">
        <v>1041</v>
      </c>
      <c r="Z259" s="20" t="s">
        <v>1041</v>
      </c>
      <c r="AA259" s="22" t="s">
        <v>9116</v>
      </c>
      <c r="AB259" s="20">
        <v>500000</v>
      </c>
      <c r="AC259" s="22" t="s">
        <v>37</v>
      </c>
      <c r="AD259" s="22" t="s">
        <v>2674</v>
      </c>
      <c r="AE259" s="22" t="s">
        <v>5729</v>
      </c>
      <c r="AF259" s="20" t="s">
        <v>31</v>
      </c>
      <c r="AG259" s="20" t="s">
        <v>1041</v>
      </c>
      <c r="AH259" s="20" t="s">
        <v>1041</v>
      </c>
      <c r="AI259" s="20" t="s">
        <v>6758</v>
      </c>
      <c r="AJ259" s="20" t="s">
        <v>6759</v>
      </c>
      <c r="AK259" s="20" t="s">
        <v>6760</v>
      </c>
      <c r="AL259" s="20" t="s">
        <v>6761</v>
      </c>
      <c r="AM259" s="20"/>
      <c r="AN259" s="20"/>
      <c r="AO259" s="20"/>
      <c r="AP259" s="20"/>
      <c r="AQ259" s="20"/>
      <c r="AR259" s="20"/>
      <c r="AS259" s="20"/>
      <c r="AT259" s="20"/>
      <c r="AU259" s="20"/>
    </row>
    <row r="260" spans="1:47" ht="15" customHeight="1" x14ac:dyDescent="0.3">
      <c r="A260" s="20">
        <v>258</v>
      </c>
      <c r="B260" s="21">
        <v>43034</v>
      </c>
      <c r="C260" s="22" t="s">
        <v>9088</v>
      </c>
      <c r="D260" s="20" t="s">
        <v>106</v>
      </c>
      <c r="E260" s="22" t="s">
        <v>9089</v>
      </c>
      <c r="F260" s="20" t="s">
        <v>1432</v>
      </c>
      <c r="G260" s="22" t="s">
        <v>1055</v>
      </c>
      <c r="H260" s="22" t="s">
        <v>5745</v>
      </c>
      <c r="I260" s="20" t="s">
        <v>8265</v>
      </c>
      <c r="J260" s="20" t="s">
        <v>8266</v>
      </c>
      <c r="K260" s="22" t="s">
        <v>50</v>
      </c>
      <c r="L260" s="22" t="s">
        <v>9102</v>
      </c>
      <c r="M260" s="22" t="s">
        <v>5786</v>
      </c>
      <c r="N260" s="22" t="s">
        <v>53</v>
      </c>
      <c r="O260" s="20">
        <v>1</v>
      </c>
      <c r="P260" s="22" t="s">
        <v>7692</v>
      </c>
      <c r="Q260" s="22" t="s">
        <v>5747</v>
      </c>
      <c r="R260" s="20">
        <v>1</v>
      </c>
      <c r="S260" s="20" t="s">
        <v>2057</v>
      </c>
      <c r="T260" s="22" t="s">
        <v>9104</v>
      </c>
      <c r="U260" s="20">
        <v>1</v>
      </c>
      <c r="V260" s="20" t="s">
        <v>8267</v>
      </c>
      <c r="W260" s="20" t="s">
        <v>613</v>
      </c>
      <c r="X260" s="20" t="s">
        <v>1041</v>
      </c>
      <c r="Y260" s="22" t="s">
        <v>7642</v>
      </c>
      <c r="Z260" s="20" t="s">
        <v>8268</v>
      </c>
      <c r="AA260" s="22" t="s">
        <v>613</v>
      </c>
      <c r="AB260" s="20" t="s">
        <v>613</v>
      </c>
      <c r="AC260" s="22" t="s">
        <v>613</v>
      </c>
      <c r="AD260" s="22" t="s">
        <v>2674</v>
      </c>
      <c r="AE260" s="22" t="s">
        <v>5729</v>
      </c>
      <c r="AF260" s="20" t="s">
        <v>31</v>
      </c>
      <c r="AG260" s="20" t="s">
        <v>1041</v>
      </c>
      <c r="AH260" s="20" t="s">
        <v>1041</v>
      </c>
      <c r="AI260" s="20" t="s">
        <v>8269</v>
      </c>
      <c r="AJ260" s="20" t="s">
        <v>8270</v>
      </c>
      <c r="AK260" s="20"/>
      <c r="AL260" s="20"/>
      <c r="AM260" s="20"/>
      <c r="AN260" s="20"/>
      <c r="AO260" s="20"/>
      <c r="AP260" s="20"/>
      <c r="AQ260" s="20"/>
      <c r="AR260" s="20"/>
      <c r="AS260" s="20"/>
      <c r="AT260" s="20"/>
      <c r="AU260" s="20"/>
    </row>
    <row r="261" spans="1:47" ht="15" customHeight="1" x14ac:dyDescent="0.3">
      <c r="A261" s="20">
        <v>259</v>
      </c>
      <c r="B261" s="21">
        <v>43035</v>
      </c>
      <c r="C261" s="22" t="s">
        <v>9088</v>
      </c>
      <c r="D261" s="20" t="s">
        <v>93</v>
      </c>
      <c r="E261" s="22" t="s">
        <v>9089</v>
      </c>
      <c r="F261" s="20" t="s">
        <v>356</v>
      </c>
      <c r="G261" s="22" t="s">
        <v>1055</v>
      </c>
      <c r="H261" s="22" t="s">
        <v>5745</v>
      </c>
      <c r="I261" s="20" t="s">
        <v>6762</v>
      </c>
      <c r="J261" s="20" t="s">
        <v>1041</v>
      </c>
      <c r="K261" s="22" t="s">
        <v>50</v>
      </c>
      <c r="L261" s="22" t="s">
        <v>50</v>
      </c>
      <c r="M261" s="22" t="s">
        <v>5724</v>
      </c>
      <c r="N261" s="22" t="s">
        <v>93</v>
      </c>
      <c r="O261" s="20">
        <v>3</v>
      </c>
      <c r="P261" s="22" t="s">
        <v>34</v>
      </c>
      <c r="Q261" s="22" t="s">
        <v>1168</v>
      </c>
      <c r="R261" s="20">
        <v>4</v>
      </c>
      <c r="S261" s="20" t="s">
        <v>6763</v>
      </c>
      <c r="T261" s="22" t="s">
        <v>9104</v>
      </c>
      <c r="U261" s="20">
        <v>1</v>
      </c>
      <c r="V261" s="20" t="s">
        <v>6764</v>
      </c>
      <c r="W261" s="20" t="s">
        <v>613</v>
      </c>
      <c r="X261" s="20" t="s">
        <v>1041</v>
      </c>
      <c r="Y261" s="22" t="s">
        <v>1041</v>
      </c>
      <c r="Z261" s="20" t="s">
        <v>1041</v>
      </c>
      <c r="AA261" s="22" t="s">
        <v>613</v>
      </c>
      <c r="AB261" s="20" t="s">
        <v>613</v>
      </c>
      <c r="AC261" s="22" t="s">
        <v>613</v>
      </c>
      <c r="AD261" s="22" t="s">
        <v>1012</v>
      </c>
      <c r="AE261" s="22" t="s">
        <v>5729</v>
      </c>
      <c r="AF261" s="20" t="s">
        <v>31</v>
      </c>
      <c r="AG261" s="20" t="s">
        <v>1041</v>
      </c>
      <c r="AH261" s="20" t="s">
        <v>1041</v>
      </c>
      <c r="AI261" s="20" t="s">
        <v>6765</v>
      </c>
      <c r="AJ261" s="20" t="s">
        <v>6766</v>
      </c>
      <c r="AK261" s="20" t="s">
        <v>6767</v>
      </c>
      <c r="AL261" s="20" t="s">
        <v>6768</v>
      </c>
      <c r="AM261" s="20" t="s">
        <v>6769</v>
      </c>
      <c r="AN261" s="20"/>
      <c r="AO261" s="20"/>
      <c r="AP261" s="20"/>
      <c r="AQ261" s="20"/>
      <c r="AR261" s="20"/>
      <c r="AS261" s="20"/>
      <c r="AT261" s="20"/>
      <c r="AU261" s="20"/>
    </row>
    <row r="262" spans="1:47" ht="15" customHeight="1" x14ac:dyDescent="0.3">
      <c r="A262" s="20">
        <v>260</v>
      </c>
      <c r="B262" s="21">
        <v>43037</v>
      </c>
      <c r="C262" s="22" t="s">
        <v>9088</v>
      </c>
      <c r="D262" s="20" t="s">
        <v>592</v>
      </c>
      <c r="E262" s="22" t="s">
        <v>9092</v>
      </c>
      <c r="F262" s="20" t="s">
        <v>6451</v>
      </c>
      <c r="G262" s="22" t="s">
        <v>1055</v>
      </c>
      <c r="H262" s="22" t="s">
        <v>5745</v>
      </c>
      <c r="I262" s="20" t="s">
        <v>8271</v>
      </c>
      <c r="J262" s="20" t="s">
        <v>8272</v>
      </c>
      <c r="K262" s="22" t="s">
        <v>50</v>
      </c>
      <c r="L262" s="22" t="s">
        <v>50</v>
      </c>
      <c r="M262" s="22" t="s">
        <v>5724</v>
      </c>
      <c r="N262" s="22" t="s">
        <v>592</v>
      </c>
      <c r="O262" s="20">
        <v>1</v>
      </c>
      <c r="P262" s="22" t="s">
        <v>7692</v>
      </c>
      <c r="Q262" s="22" t="s">
        <v>9103</v>
      </c>
      <c r="R262" s="20">
        <v>3</v>
      </c>
      <c r="S262" s="20" t="s">
        <v>8273</v>
      </c>
      <c r="T262" s="22" t="s">
        <v>9104</v>
      </c>
      <c r="U262" s="20">
        <v>1</v>
      </c>
      <c r="V262" s="20" t="s">
        <v>8274</v>
      </c>
      <c r="W262" s="20" t="s">
        <v>613</v>
      </c>
      <c r="X262" s="20" t="s">
        <v>1041</v>
      </c>
      <c r="Y262" s="22" t="s">
        <v>9113</v>
      </c>
      <c r="Z262" s="20" t="s">
        <v>8275</v>
      </c>
      <c r="AA262" s="22" t="s">
        <v>613</v>
      </c>
      <c r="AB262" s="20" t="s">
        <v>613</v>
      </c>
      <c r="AC262" s="22" t="s">
        <v>613</v>
      </c>
      <c r="AD262" s="22" t="s">
        <v>1012</v>
      </c>
      <c r="AE262" s="22" t="s">
        <v>5729</v>
      </c>
      <c r="AF262" s="20" t="s">
        <v>31</v>
      </c>
      <c r="AG262" s="20" t="s">
        <v>8276</v>
      </c>
      <c r="AH262" s="20" t="s">
        <v>1041</v>
      </c>
      <c r="AI262" s="20" t="s">
        <v>8277</v>
      </c>
      <c r="AJ262" s="20" t="s">
        <v>8278</v>
      </c>
      <c r="AK262" s="20"/>
      <c r="AL262" s="20"/>
      <c r="AM262" s="20"/>
      <c r="AN262" s="20"/>
      <c r="AO262" s="20"/>
      <c r="AP262" s="20"/>
      <c r="AQ262" s="20"/>
      <c r="AR262" s="20"/>
      <c r="AS262" s="20"/>
      <c r="AT262" s="20"/>
      <c r="AU262" s="20"/>
    </row>
    <row r="263" spans="1:47" ht="15" customHeight="1" x14ac:dyDescent="0.3">
      <c r="A263" s="20">
        <v>261</v>
      </c>
      <c r="B263" s="21">
        <v>43037</v>
      </c>
      <c r="C263" s="22" t="s">
        <v>9088</v>
      </c>
      <c r="D263" s="20" t="s">
        <v>53</v>
      </c>
      <c r="E263" s="22" t="s">
        <v>9092</v>
      </c>
      <c r="F263" s="20" t="s">
        <v>6770</v>
      </c>
      <c r="G263" s="22" t="s">
        <v>1597</v>
      </c>
      <c r="H263" s="22" t="s">
        <v>5745</v>
      </c>
      <c r="I263" s="20" t="s">
        <v>5825</v>
      </c>
      <c r="J263" s="20" t="s">
        <v>6771</v>
      </c>
      <c r="K263" s="22" t="s">
        <v>50</v>
      </c>
      <c r="L263" s="22" t="s">
        <v>9102</v>
      </c>
      <c r="M263" s="22" t="s">
        <v>5724</v>
      </c>
      <c r="N263" s="22" t="s">
        <v>53</v>
      </c>
      <c r="O263" s="20">
        <v>3</v>
      </c>
      <c r="P263" s="22" t="s">
        <v>34</v>
      </c>
      <c r="Q263" s="22" t="s">
        <v>1168</v>
      </c>
      <c r="R263" s="20">
        <v>5</v>
      </c>
      <c r="S263" s="20" t="s">
        <v>6772</v>
      </c>
      <c r="T263" s="22" t="s">
        <v>9104</v>
      </c>
      <c r="U263" s="20">
        <v>1</v>
      </c>
      <c r="V263" s="20" t="s">
        <v>6773</v>
      </c>
      <c r="W263" s="20" t="s">
        <v>613</v>
      </c>
      <c r="X263" s="20" t="s">
        <v>1041</v>
      </c>
      <c r="Y263" s="22" t="s">
        <v>1041</v>
      </c>
      <c r="Z263" s="20" t="s">
        <v>1041</v>
      </c>
      <c r="AA263" s="22" t="s">
        <v>1041</v>
      </c>
      <c r="AB263" s="20" t="s">
        <v>1041</v>
      </c>
      <c r="AC263" s="22" t="s">
        <v>37</v>
      </c>
      <c r="AD263" s="22" t="s">
        <v>1012</v>
      </c>
      <c r="AE263" s="22" t="s">
        <v>5729</v>
      </c>
      <c r="AF263" s="20" t="s">
        <v>31</v>
      </c>
      <c r="AG263" s="20" t="s">
        <v>6774</v>
      </c>
      <c r="AH263" s="20" t="s">
        <v>1041</v>
      </c>
      <c r="AI263" s="20" t="s">
        <v>6775</v>
      </c>
      <c r="AJ263" s="20" t="s">
        <v>6776</v>
      </c>
      <c r="AK263" s="20" t="s">
        <v>6777</v>
      </c>
      <c r="AL263" s="20" t="s">
        <v>6778</v>
      </c>
      <c r="AM263" s="20" t="s">
        <v>6779</v>
      </c>
      <c r="AN263" s="20"/>
      <c r="AO263" s="20"/>
      <c r="AP263" s="20"/>
      <c r="AQ263" s="20"/>
      <c r="AR263" s="20"/>
      <c r="AS263" s="20"/>
      <c r="AT263" s="20"/>
      <c r="AU263" s="20"/>
    </row>
    <row r="264" spans="1:47" ht="15" customHeight="1" x14ac:dyDescent="0.3">
      <c r="A264" s="20">
        <v>262</v>
      </c>
      <c r="B264" s="21">
        <v>43040</v>
      </c>
      <c r="C264" s="22" t="s">
        <v>9088</v>
      </c>
      <c r="D264" s="20" t="s">
        <v>58</v>
      </c>
      <c r="E264" s="22" t="s">
        <v>9089</v>
      </c>
      <c r="F264" s="20" t="s">
        <v>5410</v>
      </c>
      <c r="G264" s="22" t="s">
        <v>1597</v>
      </c>
      <c r="H264" s="22" t="s">
        <v>5745</v>
      </c>
      <c r="I264" s="20" t="s">
        <v>6780</v>
      </c>
      <c r="J264" s="20" t="s">
        <v>1041</v>
      </c>
      <c r="K264" s="22" t="s">
        <v>50</v>
      </c>
      <c r="L264" s="22" t="s">
        <v>9102</v>
      </c>
      <c r="M264" s="22" t="s">
        <v>5786</v>
      </c>
      <c r="N264" s="22" t="s">
        <v>93</v>
      </c>
      <c r="O264" s="20">
        <v>3</v>
      </c>
      <c r="P264" s="22" t="s">
        <v>34</v>
      </c>
      <c r="Q264" s="22" t="s">
        <v>5725</v>
      </c>
      <c r="R264" s="20">
        <v>2</v>
      </c>
      <c r="S264" s="20" t="s">
        <v>2057</v>
      </c>
      <c r="T264" s="22" t="s">
        <v>9104</v>
      </c>
      <c r="U264" s="20">
        <v>1</v>
      </c>
      <c r="V264" s="20" t="s">
        <v>6781</v>
      </c>
      <c r="W264" s="20" t="s">
        <v>613</v>
      </c>
      <c r="X264" s="20" t="s">
        <v>1041</v>
      </c>
      <c r="Y264" s="22" t="s">
        <v>1041</v>
      </c>
      <c r="Z264" s="20" t="s">
        <v>1041</v>
      </c>
      <c r="AA264" s="22" t="s">
        <v>9115</v>
      </c>
      <c r="AB264" s="20">
        <v>50000</v>
      </c>
      <c r="AC264" s="22" t="s">
        <v>37</v>
      </c>
      <c r="AD264" s="22" t="s">
        <v>2674</v>
      </c>
      <c r="AE264" s="22" t="s">
        <v>5729</v>
      </c>
      <c r="AF264" s="20" t="s">
        <v>31</v>
      </c>
      <c r="AG264" s="20" t="s">
        <v>1041</v>
      </c>
      <c r="AH264" s="20" t="s">
        <v>1041</v>
      </c>
      <c r="AI264" s="20" t="s">
        <v>6782</v>
      </c>
      <c r="AJ264" s="20" t="s">
        <v>6783</v>
      </c>
      <c r="AK264" s="20" t="s">
        <v>6784</v>
      </c>
      <c r="AL264" s="20" t="s">
        <v>6785</v>
      </c>
      <c r="AM264" s="20"/>
      <c r="AN264" s="20"/>
      <c r="AO264" s="20"/>
      <c r="AP264" s="20"/>
      <c r="AQ264" s="20"/>
      <c r="AR264" s="20"/>
      <c r="AS264" s="20"/>
      <c r="AT264" s="20"/>
      <c r="AU264" s="20"/>
    </row>
    <row r="265" spans="1:47" ht="15" customHeight="1" x14ac:dyDescent="0.3">
      <c r="A265" s="20">
        <v>263</v>
      </c>
      <c r="B265" s="21">
        <v>43040</v>
      </c>
      <c r="C265" s="22" t="s">
        <v>9088</v>
      </c>
      <c r="D265" s="20" t="s">
        <v>93</v>
      </c>
      <c r="E265" s="22" t="s">
        <v>9089</v>
      </c>
      <c r="F265" s="20" t="s">
        <v>5099</v>
      </c>
      <c r="G265" s="22" t="s">
        <v>241</v>
      </c>
      <c r="H265" s="22" t="s">
        <v>5745</v>
      </c>
      <c r="I265" s="20" t="s">
        <v>6786</v>
      </c>
      <c r="J265" s="20" t="s">
        <v>6787</v>
      </c>
      <c r="K265" s="22" t="s">
        <v>5739</v>
      </c>
      <c r="L265" s="22" t="s">
        <v>50</v>
      </c>
      <c r="M265" s="22" t="s">
        <v>5724</v>
      </c>
      <c r="N265" s="22" t="s">
        <v>93</v>
      </c>
      <c r="O265" s="20">
        <v>3</v>
      </c>
      <c r="P265" s="22" t="s">
        <v>34</v>
      </c>
      <c r="Q265" s="22" t="s">
        <v>9103</v>
      </c>
      <c r="R265" s="20">
        <v>3</v>
      </c>
      <c r="S265" s="20" t="s">
        <v>6788</v>
      </c>
      <c r="T265" s="22" t="s">
        <v>9104</v>
      </c>
      <c r="U265" s="20">
        <v>1</v>
      </c>
      <c r="V265" s="20" t="s">
        <v>6789</v>
      </c>
      <c r="W265" s="20" t="s">
        <v>613</v>
      </c>
      <c r="X265" s="20" t="s">
        <v>1041</v>
      </c>
      <c r="Y265" s="22" t="s">
        <v>4636</v>
      </c>
      <c r="Z265" s="20" t="s">
        <v>6790</v>
      </c>
      <c r="AA265" s="22" t="s">
        <v>9115</v>
      </c>
      <c r="AB265" s="20">
        <v>8000</v>
      </c>
      <c r="AC265" s="22" t="s">
        <v>37</v>
      </c>
      <c r="AD265" s="22" t="s">
        <v>1012</v>
      </c>
      <c r="AE265" s="22" t="s">
        <v>5729</v>
      </c>
      <c r="AF265" s="20" t="s">
        <v>31</v>
      </c>
      <c r="AG265" s="20" t="s">
        <v>6791</v>
      </c>
      <c r="AH265" s="20" t="s">
        <v>1041</v>
      </c>
      <c r="AI265" s="20" t="s">
        <v>6792</v>
      </c>
      <c r="AJ265" s="20" t="s">
        <v>6793</v>
      </c>
      <c r="AK265" s="20" t="s">
        <v>6794</v>
      </c>
      <c r="AL265" s="20" t="s">
        <v>6795</v>
      </c>
      <c r="AM265" s="20"/>
      <c r="AN265" s="20"/>
      <c r="AO265" s="20"/>
      <c r="AP265" s="20"/>
      <c r="AQ265" s="20"/>
      <c r="AR265" s="20"/>
      <c r="AS265" s="20"/>
      <c r="AT265" s="20"/>
      <c r="AU265" s="20"/>
    </row>
    <row r="266" spans="1:47" ht="15" customHeight="1" x14ac:dyDescent="0.3">
      <c r="A266" s="20">
        <v>264</v>
      </c>
      <c r="B266" s="21">
        <v>43040</v>
      </c>
      <c r="C266" s="22" t="s">
        <v>9088</v>
      </c>
      <c r="D266" s="20" t="s">
        <v>93</v>
      </c>
      <c r="E266" s="22" t="s">
        <v>9089</v>
      </c>
      <c r="F266" s="20" t="s">
        <v>2451</v>
      </c>
      <c r="G266" s="22" t="s">
        <v>241</v>
      </c>
      <c r="H266" s="22" t="s">
        <v>5745</v>
      </c>
      <c r="I266" s="20" t="s">
        <v>8279</v>
      </c>
      <c r="J266" s="20" t="s">
        <v>1041</v>
      </c>
      <c r="K266" s="22" t="s">
        <v>50</v>
      </c>
      <c r="L266" s="22" t="s">
        <v>50</v>
      </c>
      <c r="M266" s="22" t="s">
        <v>5724</v>
      </c>
      <c r="N266" s="22" t="s">
        <v>93</v>
      </c>
      <c r="O266" s="20">
        <v>1</v>
      </c>
      <c r="P266" s="22" t="s">
        <v>7692</v>
      </c>
      <c r="Q266" s="22" t="s">
        <v>1168</v>
      </c>
      <c r="R266" s="20">
        <v>4</v>
      </c>
      <c r="S266" s="20" t="s">
        <v>8280</v>
      </c>
      <c r="T266" s="22" t="s">
        <v>9104</v>
      </c>
      <c r="U266" s="20">
        <v>1</v>
      </c>
      <c r="V266" s="20" t="s">
        <v>8281</v>
      </c>
      <c r="W266" s="20" t="s">
        <v>613</v>
      </c>
      <c r="X266" s="20" t="s">
        <v>1041</v>
      </c>
      <c r="Y266" s="22" t="s">
        <v>1041</v>
      </c>
      <c r="Z266" s="20" t="s">
        <v>1041</v>
      </c>
      <c r="AA266" s="22" t="s">
        <v>613</v>
      </c>
      <c r="AB266" s="20" t="s">
        <v>613</v>
      </c>
      <c r="AC266" s="22" t="s">
        <v>613</v>
      </c>
      <c r="AD266" s="22" t="s">
        <v>2674</v>
      </c>
      <c r="AE266" s="22" t="s">
        <v>5729</v>
      </c>
      <c r="AF266" s="20" t="s">
        <v>31</v>
      </c>
      <c r="AG266" s="20" t="s">
        <v>8282</v>
      </c>
      <c r="AH266" s="20" t="s">
        <v>1041</v>
      </c>
      <c r="AI266" s="20" t="s">
        <v>8283</v>
      </c>
      <c r="AJ266" s="20" t="s">
        <v>8284</v>
      </c>
      <c r="AK266" s="20"/>
      <c r="AL266" s="20"/>
      <c r="AM266" s="20"/>
      <c r="AN266" s="20"/>
      <c r="AO266" s="20"/>
      <c r="AP266" s="20"/>
      <c r="AQ266" s="20"/>
      <c r="AR266" s="20"/>
      <c r="AS266" s="20"/>
      <c r="AT266" s="20"/>
      <c r="AU266" s="20"/>
    </row>
    <row r="267" spans="1:47" ht="15" customHeight="1" x14ac:dyDescent="0.3">
      <c r="A267" s="20">
        <v>265</v>
      </c>
      <c r="B267" s="21">
        <v>43040</v>
      </c>
      <c r="C267" s="22" t="s">
        <v>9088</v>
      </c>
      <c r="D267" s="20" t="s">
        <v>61</v>
      </c>
      <c r="E267" s="22" t="s">
        <v>9094</v>
      </c>
      <c r="F267" s="20" t="s">
        <v>1911</v>
      </c>
      <c r="G267" s="22" t="s">
        <v>1656</v>
      </c>
      <c r="H267" s="22" t="s">
        <v>9098</v>
      </c>
      <c r="I267" s="20" t="s">
        <v>1041</v>
      </c>
      <c r="J267" s="20" t="s">
        <v>1041</v>
      </c>
      <c r="K267" s="22" t="s">
        <v>50</v>
      </c>
      <c r="L267" s="22" t="s">
        <v>9102</v>
      </c>
      <c r="M267" s="22" t="s">
        <v>5724</v>
      </c>
      <c r="N267" s="22" t="s">
        <v>61</v>
      </c>
      <c r="O267" s="20">
        <v>1</v>
      </c>
      <c r="P267" s="22" t="s">
        <v>9109</v>
      </c>
      <c r="Q267" s="22" t="s">
        <v>5725</v>
      </c>
      <c r="R267" s="20">
        <v>2</v>
      </c>
      <c r="S267" s="20" t="s">
        <v>8879</v>
      </c>
      <c r="T267" s="22" t="s">
        <v>9104</v>
      </c>
      <c r="U267" s="20">
        <v>1</v>
      </c>
      <c r="V267" s="20" t="s">
        <v>8880</v>
      </c>
      <c r="W267" s="20" t="s">
        <v>2364</v>
      </c>
      <c r="X267" s="20" t="s">
        <v>613</v>
      </c>
      <c r="Y267" s="22" t="s">
        <v>1041</v>
      </c>
      <c r="Z267" s="20" t="s">
        <v>1041</v>
      </c>
      <c r="AA267" s="22" t="s">
        <v>613</v>
      </c>
      <c r="AB267" s="20" t="s">
        <v>613</v>
      </c>
      <c r="AC267" s="22" t="s">
        <v>613</v>
      </c>
      <c r="AD267" s="22" t="s">
        <v>2674</v>
      </c>
      <c r="AE267" s="22" t="s">
        <v>5729</v>
      </c>
      <c r="AF267" s="20" t="s">
        <v>31</v>
      </c>
      <c r="AG267" s="20" t="s">
        <v>8881</v>
      </c>
      <c r="AH267" s="20" t="s">
        <v>1041</v>
      </c>
      <c r="AI267" s="20" t="s">
        <v>8882</v>
      </c>
      <c r="AJ267" s="20" t="s">
        <v>8883</v>
      </c>
      <c r="AK267" s="20" t="s">
        <v>8884</v>
      </c>
      <c r="AL267" s="20" t="s">
        <v>8885</v>
      </c>
      <c r="AM267" s="20" t="s">
        <v>8886</v>
      </c>
      <c r="AN267" s="20" t="s">
        <v>8887</v>
      </c>
      <c r="AO267" s="20"/>
      <c r="AP267" s="20"/>
      <c r="AQ267" s="20"/>
      <c r="AR267" s="20"/>
      <c r="AS267" s="20"/>
      <c r="AT267" s="20"/>
      <c r="AU267" s="20"/>
    </row>
    <row r="268" spans="1:47" ht="15" customHeight="1" x14ac:dyDescent="0.3">
      <c r="A268" s="20">
        <v>266</v>
      </c>
      <c r="B268" s="21">
        <v>43041</v>
      </c>
      <c r="C268" s="22" t="s">
        <v>9088</v>
      </c>
      <c r="D268" s="20" t="s">
        <v>53</v>
      </c>
      <c r="E268" s="22" t="s">
        <v>9092</v>
      </c>
      <c r="F268" s="20" t="s">
        <v>4376</v>
      </c>
      <c r="G268" s="22" t="s">
        <v>241</v>
      </c>
      <c r="H268" s="22" t="s">
        <v>5745</v>
      </c>
      <c r="I268" s="20" t="s">
        <v>8285</v>
      </c>
      <c r="J268" s="20" t="s">
        <v>1041</v>
      </c>
      <c r="K268" s="22" t="s">
        <v>50</v>
      </c>
      <c r="L268" s="22" t="s">
        <v>9102</v>
      </c>
      <c r="M268" s="22" t="s">
        <v>5724</v>
      </c>
      <c r="N268" s="22" t="s">
        <v>53</v>
      </c>
      <c r="O268" s="20">
        <v>1</v>
      </c>
      <c r="P268" s="22" t="s">
        <v>7692</v>
      </c>
      <c r="Q268" s="22" t="s">
        <v>5747</v>
      </c>
      <c r="R268" s="20">
        <v>1</v>
      </c>
      <c r="S268" s="20" t="s">
        <v>8286</v>
      </c>
      <c r="T268" s="22" t="s">
        <v>9104</v>
      </c>
      <c r="U268" s="20">
        <v>1</v>
      </c>
      <c r="V268" s="20" t="s">
        <v>8287</v>
      </c>
      <c r="W268" s="20" t="s">
        <v>613</v>
      </c>
      <c r="X268" s="20" t="s">
        <v>1014</v>
      </c>
      <c r="Y268" s="22" t="s">
        <v>1041</v>
      </c>
      <c r="Z268" s="20" t="s">
        <v>1041</v>
      </c>
      <c r="AA268" s="22" t="s">
        <v>613</v>
      </c>
      <c r="AB268" s="20" t="s">
        <v>613</v>
      </c>
      <c r="AC268" s="22" t="s">
        <v>613</v>
      </c>
      <c r="AD268" s="22" t="s">
        <v>1012</v>
      </c>
      <c r="AE268" s="22" t="s">
        <v>5729</v>
      </c>
      <c r="AF268" s="20" t="s">
        <v>31</v>
      </c>
      <c r="AG268" s="20" t="s">
        <v>1041</v>
      </c>
      <c r="AH268" s="20" t="s">
        <v>8288</v>
      </c>
      <c r="AI268" s="20" t="s">
        <v>8289</v>
      </c>
      <c r="AJ268" s="20" t="s">
        <v>8290</v>
      </c>
      <c r="AK268" s="20"/>
      <c r="AL268" s="20"/>
      <c r="AM268" s="20"/>
      <c r="AN268" s="20"/>
      <c r="AO268" s="20"/>
      <c r="AP268" s="20"/>
      <c r="AQ268" s="20"/>
      <c r="AR268" s="20"/>
      <c r="AS268" s="20"/>
      <c r="AT268" s="20"/>
      <c r="AU268" s="20"/>
    </row>
    <row r="269" spans="1:47" ht="15" customHeight="1" x14ac:dyDescent="0.3">
      <c r="A269" s="20">
        <v>267</v>
      </c>
      <c r="B269" s="21">
        <v>43041</v>
      </c>
      <c r="C269" s="22" t="s">
        <v>9088</v>
      </c>
      <c r="D269" s="20" t="s">
        <v>2208</v>
      </c>
      <c r="E269" s="22" t="s">
        <v>9093</v>
      </c>
      <c r="F269" s="20" t="s">
        <v>2208</v>
      </c>
      <c r="G269" s="22" t="s">
        <v>1597</v>
      </c>
      <c r="H269" s="22" t="s">
        <v>5745</v>
      </c>
      <c r="I269" s="20" t="s">
        <v>6796</v>
      </c>
      <c r="J269" s="20" t="s">
        <v>6797</v>
      </c>
      <c r="K269" s="22" t="s">
        <v>50</v>
      </c>
      <c r="L269" s="22" t="s">
        <v>50</v>
      </c>
      <c r="M269" s="22" t="s">
        <v>5786</v>
      </c>
      <c r="N269" s="22" t="s">
        <v>53</v>
      </c>
      <c r="O269" s="20">
        <v>3</v>
      </c>
      <c r="P269" s="22" t="s">
        <v>34</v>
      </c>
      <c r="Q269" s="22" t="s">
        <v>1168</v>
      </c>
      <c r="R269" s="20">
        <v>6</v>
      </c>
      <c r="S269" s="20" t="s">
        <v>6798</v>
      </c>
      <c r="T269" s="22" t="s">
        <v>9104</v>
      </c>
      <c r="U269" s="20">
        <v>1</v>
      </c>
      <c r="V269" s="20" t="s">
        <v>6799</v>
      </c>
      <c r="W269" s="20" t="s">
        <v>613</v>
      </c>
      <c r="X269" s="20" t="s">
        <v>1041</v>
      </c>
      <c r="Y269" s="22" t="s">
        <v>1041</v>
      </c>
      <c r="Z269" s="20" t="s">
        <v>1041</v>
      </c>
      <c r="AA269" s="22" t="s">
        <v>9116</v>
      </c>
      <c r="AB269" s="20">
        <v>140000</v>
      </c>
      <c r="AC269" s="22" t="s">
        <v>37</v>
      </c>
      <c r="AD269" s="22" t="s">
        <v>1012</v>
      </c>
      <c r="AE269" s="22" t="s">
        <v>5729</v>
      </c>
      <c r="AF269" s="20" t="s">
        <v>31</v>
      </c>
      <c r="AG269" s="20" t="s">
        <v>1041</v>
      </c>
      <c r="AH269" s="20" t="s">
        <v>1041</v>
      </c>
      <c r="AI269" s="20" t="s">
        <v>6800</v>
      </c>
      <c r="AJ269" s="20" t="s">
        <v>6801</v>
      </c>
      <c r="AK269" s="20" t="s">
        <v>6802</v>
      </c>
      <c r="AL269" s="20"/>
      <c r="AM269" s="20"/>
      <c r="AN269" s="20"/>
      <c r="AO269" s="20"/>
      <c r="AP269" s="20"/>
      <c r="AQ269" s="20"/>
      <c r="AR269" s="20"/>
      <c r="AS269" s="20"/>
      <c r="AT269" s="20"/>
      <c r="AU269" s="20"/>
    </row>
    <row r="270" spans="1:47" ht="15" customHeight="1" x14ac:dyDescent="0.3">
      <c r="A270" s="20">
        <v>268</v>
      </c>
      <c r="B270" s="21">
        <v>43042</v>
      </c>
      <c r="C270" s="22" t="s">
        <v>9088</v>
      </c>
      <c r="D270" s="20" t="s">
        <v>58</v>
      </c>
      <c r="E270" s="22" t="s">
        <v>9089</v>
      </c>
      <c r="F270" s="20" t="s">
        <v>58</v>
      </c>
      <c r="G270" s="22" t="s">
        <v>1014</v>
      </c>
      <c r="H270" s="22" t="s">
        <v>5795</v>
      </c>
      <c r="I270" s="20" t="s">
        <v>5794</v>
      </c>
      <c r="J270" s="20" t="s">
        <v>8291</v>
      </c>
      <c r="K270" s="22" t="s">
        <v>50</v>
      </c>
      <c r="L270" s="22" t="s">
        <v>50</v>
      </c>
      <c r="M270" s="22" t="s">
        <v>5724</v>
      </c>
      <c r="N270" s="22" t="s">
        <v>58</v>
      </c>
      <c r="O270" s="20">
        <v>1</v>
      </c>
      <c r="P270" s="22" t="s">
        <v>7692</v>
      </c>
      <c r="Q270" s="22" t="s">
        <v>1168</v>
      </c>
      <c r="R270" s="20">
        <v>4</v>
      </c>
      <c r="S270" s="20" t="s">
        <v>2960</v>
      </c>
      <c r="T270" s="22" t="s">
        <v>9104</v>
      </c>
      <c r="U270" s="20">
        <v>1</v>
      </c>
      <c r="V270" s="20" t="s">
        <v>8292</v>
      </c>
      <c r="W270" s="20" t="s">
        <v>613</v>
      </c>
      <c r="X270" s="20" t="s">
        <v>1014</v>
      </c>
      <c r="Y270" s="22" t="s">
        <v>9113</v>
      </c>
      <c r="Z270" s="20" t="s">
        <v>8293</v>
      </c>
      <c r="AA270" s="22" t="s">
        <v>613</v>
      </c>
      <c r="AB270" s="20" t="s">
        <v>613</v>
      </c>
      <c r="AC270" s="22" t="s">
        <v>613</v>
      </c>
      <c r="AD270" s="22" t="s">
        <v>1012</v>
      </c>
      <c r="AE270" s="22" t="s">
        <v>5729</v>
      </c>
      <c r="AF270" s="20" t="s">
        <v>31</v>
      </c>
      <c r="AG270" s="20" t="s">
        <v>1041</v>
      </c>
      <c r="AH270" s="20" t="s">
        <v>1041</v>
      </c>
      <c r="AI270" s="20" t="s">
        <v>8294</v>
      </c>
      <c r="AJ270" s="20" t="s">
        <v>8295</v>
      </c>
      <c r="AK270" s="20" t="s">
        <v>8296</v>
      </c>
      <c r="AL270" s="20" t="s">
        <v>8297</v>
      </c>
      <c r="AM270" s="20"/>
      <c r="AN270" s="20"/>
      <c r="AO270" s="20"/>
      <c r="AP270" s="20"/>
      <c r="AQ270" s="20"/>
      <c r="AR270" s="20"/>
      <c r="AS270" s="20"/>
      <c r="AT270" s="20"/>
      <c r="AU270" s="20"/>
    </row>
    <row r="271" spans="1:47" ht="15" customHeight="1" x14ac:dyDescent="0.3">
      <c r="A271" s="20">
        <v>269</v>
      </c>
      <c r="B271" s="21">
        <v>43043</v>
      </c>
      <c r="C271" s="22" t="s">
        <v>9088</v>
      </c>
      <c r="D271" s="20" t="s">
        <v>93</v>
      </c>
      <c r="E271" s="22" t="s">
        <v>9089</v>
      </c>
      <c r="F271" s="20" t="s">
        <v>3992</v>
      </c>
      <c r="G271" s="22" t="s">
        <v>1597</v>
      </c>
      <c r="H271" s="22" t="s">
        <v>5745</v>
      </c>
      <c r="I271" s="20" t="s">
        <v>1041</v>
      </c>
      <c r="J271" s="20" t="s">
        <v>8991</v>
      </c>
      <c r="K271" s="22" t="s">
        <v>9101</v>
      </c>
      <c r="L271" s="22" t="s">
        <v>1041</v>
      </c>
      <c r="M271" s="22" t="s">
        <v>1041</v>
      </c>
      <c r="N271" s="22" t="s">
        <v>1041</v>
      </c>
      <c r="O271" s="20">
        <v>0</v>
      </c>
      <c r="P271" s="22" t="s">
        <v>1041</v>
      </c>
      <c r="Q271" s="22" t="s">
        <v>5747</v>
      </c>
      <c r="R271" s="20">
        <v>1</v>
      </c>
      <c r="S271" s="20" t="s">
        <v>2057</v>
      </c>
      <c r="T271" s="22" t="s">
        <v>9104</v>
      </c>
      <c r="U271" s="20">
        <v>1</v>
      </c>
      <c r="V271" s="20" t="s">
        <v>8992</v>
      </c>
      <c r="W271" s="20" t="s">
        <v>613</v>
      </c>
      <c r="X271" s="20" t="s">
        <v>1041</v>
      </c>
      <c r="Y271" s="22" t="s">
        <v>1041</v>
      </c>
      <c r="Z271" s="20" t="s">
        <v>1041</v>
      </c>
      <c r="AA271" s="22" t="s">
        <v>1041</v>
      </c>
      <c r="AB271" s="20" t="s">
        <v>1041</v>
      </c>
      <c r="AC271" s="22" t="s">
        <v>37</v>
      </c>
      <c r="AD271" s="22" t="s">
        <v>2674</v>
      </c>
      <c r="AE271" s="22" t="s">
        <v>5729</v>
      </c>
      <c r="AF271" s="20" t="s">
        <v>31</v>
      </c>
      <c r="AG271" s="20" t="s">
        <v>8993</v>
      </c>
      <c r="AH271" s="20" t="s">
        <v>1041</v>
      </c>
      <c r="AI271" s="20" t="s">
        <v>8994</v>
      </c>
      <c r="AJ271" s="20" t="s">
        <v>8995</v>
      </c>
      <c r="AK271" s="20"/>
      <c r="AL271" s="20"/>
      <c r="AM271" s="20"/>
      <c r="AN271" s="20"/>
      <c r="AO271" s="20"/>
      <c r="AP271" s="20"/>
      <c r="AQ271" s="20"/>
      <c r="AR271" s="20"/>
      <c r="AS271" s="20"/>
      <c r="AT271" s="20"/>
      <c r="AU271" s="20"/>
    </row>
    <row r="272" spans="1:47" ht="15" customHeight="1" x14ac:dyDescent="0.3">
      <c r="A272" s="20">
        <v>270</v>
      </c>
      <c r="B272" s="21">
        <v>43047</v>
      </c>
      <c r="C272" s="22" t="s">
        <v>9088</v>
      </c>
      <c r="D272" s="20" t="s">
        <v>200</v>
      </c>
      <c r="E272" s="22" t="s">
        <v>9090</v>
      </c>
      <c r="F272" s="20" t="s">
        <v>199</v>
      </c>
      <c r="G272" s="22" t="s">
        <v>1014</v>
      </c>
      <c r="H272" s="22" t="s">
        <v>5795</v>
      </c>
      <c r="I272" s="20" t="s">
        <v>5794</v>
      </c>
      <c r="J272" s="20" t="s">
        <v>8298</v>
      </c>
      <c r="K272" s="22" t="s">
        <v>9099</v>
      </c>
      <c r="L272" s="22" t="s">
        <v>9102</v>
      </c>
      <c r="M272" s="22" t="s">
        <v>5724</v>
      </c>
      <c r="N272" s="22" t="s">
        <v>200</v>
      </c>
      <c r="O272" s="20">
        <v>1</v>
      </c>
      <c r="P272" s="22" t="s">
        <v>7692</v>
      </c>
      <c r="Q272" s="22" t="s">
        <v>5725</v>
      </c>
      <c r="R272" s="20">
        <v>2</v>
      </c>
      <c r="S272" s="20" t="s">
        <v>8299</v>
      </c>
      <c r="T272" s="22" t="s">
        <v>9104</v>
      </c>
      <c r="U272" s="20">
        <v>1</v>
      </c>
      <c r="V272" s="20" t="s">
        <v>8300</v>
      </c>
      <c r="W272" s="20" t="s">
        <v>613</v>
      </c>
      <c r="X272" s="20" t="s">
        <v>1014</v>
      </c>
      <c r="Y272" s="22" t="s">
        <v>1041</v>
      </c>
      <c r="Z272" s="20" t="s">
        <v>1041</v>
      </c>
      <c r="AA272" s="22" t="s">
        <v>613</v>
      </c>
      <c r="AB272" s="20" t="s">
        <v>613</v>
      </c>
      <c r="AC272" s="22" t="s">
        <v>613</v>
      </c>
      <c r="AD272" s="22" t="s">
        <v>1012</v>
      </c>
      <c r="AE272" s="22" t="s">
        <v>1756</v>
      </c>
      <c r="AF272" s="20" t="s">
        <v>158</v>
      </c>
      <c r="AG272" s="20" t="s">
        <v>8301</v>
      </c>
      <c r="AH272" s="20" t="s">
        <v>1041</v>
      </c>
      <c r="AI272" s="20" t="s">
        <v>8302</v>
      </c>
      <c r="AJ272" s="20" t="s">
        <v>8303</v>
      </c>
      <c r="AK272" s="20" t="s">
        <v>8304</v>
      </c>
      <c r="AL272" s="20"/>
      <c r="AM272" s="20"/>
      <c r="AN272" s="20"/>
      <c r="AO272" s="20"/>
      <c r="AP272" s="20"/>
      <c r="AQ272" s="20"/>
      <c r="AR272" s="20"/>
      <c r="AS272" s="20"/>
      <c r="AT272" s="20"/>
      <c r="AU272" s="20"/>
    </row>
    <row r="273" spans="1:47" ht="15" customHeight="1" x14ac:dyDescent="0.3">
      <c r="A273" s="20">
        <v>271</v>
      </c>
      <c r="B273" s="21">
        <v>43050</v>
      </c>
      <c r="C273" s="22" t="s">
        <v>9088</v>
      </c>
      <c r="D273" s="20" t="s">
        <v>93</v>
      </c>
      <c r="E273" s="22" t="s">
        <v>9089</v>
      </c>
      <c r="F273" s="20" t="s">
        <v>472</v>
      </c>
      <c r="G273" s="22" t="s">
        <v>1014</v>
      </c>
      <c r="H273" s="22" t="s">
        <v>5795</v>
      </c>
      <c r="I273" s="20" t="s">
        <v>5794</v>
      </c>
      <c r="J273" s="20" t="s">
        <v>1041</v>
      </c>
      <c r="K273" s="22" t="s">
        <v>50</v>
      </c>
      <c r="L273" s="22" t="s">
        <v>9102</v>
      </c>
      <c r="M273" s="22" t="s">
        <v>5724</v>
      </c>
      <c r="N273" s="22" t="s">
        <v>93</v>
      </c>
      <c r="O273" s="20">
        <v>1</v>
      </c>
      <c r="P273" s="22" t="s">
        <v>7692</v>
      </c>
      <c r="Q273" s="22" t="s">
        <v>5725</v>
      </c>
      <c r="R273" s="20">
        <v>2</v>
      </c>
      <c r="S273" s="20" t="s">
        <v>8305</v>
      </c>
      <c r="T273" s="22" t="s">
        <v>9104</v>
      </c>
      <c r="U273" s="20">
        <v>1</v>
      </c>
      <c r="V273" s="20" t="s">
        <v>8306</v>
      </c>
      <c r="W273" s="20" t="s">
        <v>613</v>
      </c>
      <c r="X273" s="20" t="s">
        <v>1014</v>
      </c>
      <c r="Y273" s="22" t="s">
        <v>1041</v>
      </c>
      <c r="Z273" s="20" t="s">
        <v>1041</v>
      </c>
      <c r="AA273" s="22" t="s">
        <v>613</v>
      </c>
      <c r="AB273" s="20" t="s">
        <v>613</v>
      </c>
      <c r="AC273" s="22" t="s">
        <v>613</v>
      </c>
      <c r="AD273" s="22" t="s">
        <v>2674</v>
      </c>
      <c r="AE273" s="22" t="s">
        <v>5729</v>
      </c>
      <c r="AF273" s="20" t="s">
        <v>31</v>
      </c>
      <c r="AG273" s="20" t="s">
        <v>1041</v>
      </c>
      <c r="AH273" s="20" t="s">
        <v>1041</v>
      </c>
      <c r="AI273" s="20" t="s">
        <v>8307</v>
      </c>
      <c r="AJ273" s="20" t="s">
        <v>8308</v>
      </c>
      <c r="AK273" s="20"/>
      <c r="AL273" s="20"/>
      <c r="AM273" s="20"/>
      <c r="AN273" s="20"/>
      <c r="AO273" s="20"/>
      <c r="AP273" s="20"/>
      <c r="AQ273" s="20"/>
      <c r="AR273" s="20"/>
      <c r="AS273" s="20"/>
      <c r="AT273" s="20"/>
      <c r="AU273" s="20"/>
    </row>
    <row r="274" spans="1:47" ht="15" customHeight="1" x14ac:dyDescent="0.3">
      <c r="A274" s="20">
        <v>272</v>
      </c>
      <c r="B274" s="21">
        <v>43053</v>
      </c>
      <c r="C274" s="22" t="s">
        <v>9088</v>
      </c>
      <c r="D274" s="20" t="s">
        <v>2677</v>
      </c>
      <c r="E274" s="22" t="s">
        <v>9094</v>
      </c>
      <c r="F274" s="20" t="s">
        <v>3036</v>
      </c>
      <c r="G274" s="22" t="s">
        <v>1597</v>
      </c>
      <c r="H274" s="22" t="s">
        <v>5745</v>
      </c>
      <c r="I274" s="20" t="s">
        <v>6803</v>
      </c>
      <c r="J274" s="20" t="s">
        <v>6804</v>
      </c>
      <c r="K274" s="22" t="s">
        <v>50</v>
      </c>
      <c r="L274" s="22" t="s">
        <v>9102</v>
      </c>
      <c r="M274" s="22" t="s">
        <v>5724</v>
      </c>
      <c r="N274" s="22" t="s">
        <v>2677</v>
      </c>
      <c r="O274" s="20">
        <v>3</v>
      </c>
      <c r="P274" s="22" t="s">
        <v>34</v>
      </c>
      <c r="Q274" s="22" t="s">
        <v>1168</v>
      </c>
      <c r="R274" s="20">
        <v>8</v>
      </c>
      <c r="S274" s="20" t="s">
        <v>6805</v>
      </c>
      <c r="T274" s="22" t="s">
        <v>9104</v>
      </c>
      <c r="U274" s="20">
        <v>1</v>
      </c>
      <c r="V274" s="20" t="s">
        <v>6806</v>
      </c>
      <c r="W274" s="20" t="s">
        <v>613</v>
      </c>
      <c r="X274" s="20" t="s">
        <v>1041</v>
      </c>
      <c r="Y274" s="22" t="s">
        <v>1041</v>
      </c>
      <c r="Z274" s="20" t="s">
        <v>1041</v>
      </c>
      <c r="AA274" s="22" t="s">
        <v>5865</v>
      </c>
      <c r="AB274" s="20">
        <v>1000000</v>
      </c>
      <c r="AC274" s="22" t="s">
        <v>37</v>
      </c>
      <c r="AD274" s="22" t="s">
        <v>2674</v>
      </c>
      <c r="AE274" s="22" t="s">
        <v>5729</v>
      </c>
      <c r="AF274" s="20" t="s">
        <v>31</v>
      </c>
      <c r="AG274" s="20" t="s">
        <v>1041</v>
      </c>
      <c r="AH274" s="20" t="s">
        <v>6807</v>
      </c>
      <c r="AI274" s="20" t="s">
        <v>6808</v>
      </c>
      <c r="AJ274" s="20" t="s">
        <v>6809</v>
      </c>
      <c r="AK274" s="20" t="s">
        <v>6810</v>
      </c>
      <c r="AL274" s="20"/>
      <c r="AM274" s="20"/>
      <c r="AN274" s="20"/>
      <c r="AO274" s="20"/>
      <c r="AP274" s="20"/>
      <c r="AQ274" s="20"/>
      <c r="AR274" s="20"/>
      <c r="AS274" s="20"/>
      <c r="AT274" s="20"/>
      <c r="AU274" s="20"/>
    </row>
    <row r="275" spans="1:47" ht="15" customHeight="1" x14ac:dyDescent="0.3">
      <c r="A275" s="20">
        <v>273</v>
      </c>
      <c r="B275" s="21">
        <v>43055</v>
      </c>
      <c r="C275" s="22" t="s">
        <v>9088</v>
      </c>
      <c r="D275" s="20" t="s">
        <v>93</v>
      </c>
      <c r="E275" s="22" t="s">
        <v>9089</v>
      </c>
      <c r="F275" s="20" t="s">
        <v>442</v>
      </c>
      <c r="G275" s="22" t="s">
        <v>1014</v>
      </c>
      <c r="H275" s="22" t="s">
        <v>5795</v>
      </c>
      <c r="I275" s="20" t="s">
        <v>6811</v>
      </c>
      <c r="J275" s="20" t="s">
        <v>6812</v>
      </c>
      <c r="K275" s="22" t="s">
        <v>50</v>
      </c>
      <c r="L275" s="22" t="s">
        <v>50</v>
      </c>
      <c r="M275" s="22" t="s">
        <v>5724</v>
      </c>
      <c r="N275" s="22" t="s">
        <v>93</v>
      </c>
      <c r="O275" s="20">
        <v>3</v>
      </c>
      <c r="P275" s="22" t="s">
        <v>34</v>
      </c>
      <c r="Q275" s="22" t="s">
        <v>5725</v>
      </c>
      <c r="R275" s="20">
        <v>2</v>
      </c>
      <c r="S275" s="20" t="s">
        <v>6813</v>
      </c>
      <c r="T275" s="22" t="s">
        <v>9104</v>
      </c>
      <c r="U275" s="20">
        <v>1</v>
      </c>
      <c r="V275" s="20" t="s">
        <v>6814</v>
      </c>
      <c r="W275" s="20" t="s">
        <v>613</v>
      </c>
      <c r="X275" s="20" t="s">
        <v>1014</v>
      </c>
      <c r="Y275" s="22" t="s">
        <v>6201</v>
      </c>
      <c r="Z275" s="20" t="s">
        <v>6815</v>
      </c>
      <c r="AA275" s="22" t="s">
        <v>613</v>
      </c>
      <c r="AB275" s="20" t="s">
        <v>613</v>
      </c>
      <c r="AC275" s="22" t="s">
        <v>613</v>
      </c>
      <c r="AD275" s="22" t="s">
        <v>1012</v>
      </c>
      <c r="AE275" s="22" t="s">
        <v>5729</v>
      </c>
      <c r="AF275" s="20" t="s">
        <v>31</v>
      </c>
      <c r="AG275" s="20" t="s">
        <v>1041</v>
      </c>
      <c r="AH275" s="20" t="s">
        <v>1041</v>
      </c>
      <c r="AI275" s="20" t="s">
        <v>6816</v>
      </c>
      <c r="AJ275" s="20" t="s">
        <v>6817</v>
      </c>
      <c r="AK275" s="20" t="s">
        <v>6818</v>
      </c>
      <c r="AL275" s="20" t="s">
        <v>6819</v>
      </c>
      <c r="AM275" s="20"/>
      <c r="AN275" s="20"/>
      <c r="AO275" s="20"/>
      <c r="AP275" s="20"/>
      <c r="AQ275" s="20"/>
      <c r="AR275" s="20"/>
      <c r="AS275" s="20"/>
      <c r="AT275" s="20"/>
      <c r="AU275" s="20"/>
    </row>
    <row r="276" spans="1:47" ht="15" customHeight="1" x14ac:dyDescent="0.3">
      <c r="A276" s="20">
        <v>274</v>
      </c>
      <c r="B276" s="21">
        <v>43056</v>
      </c>
      <c r="C276" s="22" t="s">
        <v>9088</v>
      </c>
      <c r="D276" s="20" t="s">
        <v>93</v>
      </c>
      <c r="E276" s="22" t="s">
        <v>9089</v>
      </c>
      <c r="F276" s="20" t="s">
        <v>1713</v>
      </c>
      <c r="G276" s="22" t="s">
        <v>1014</v>
      </c>
      <c r="H276" s="22" t="s">
        <v>5795</v>
      </c>
      <c r="I276" s="20" t="s">
        <v>5794</v>
      </c>
      <c r="J276" s="20" t="s">
        <v>9042</v>
      </c>
      <c r="K276" s="22" t="s">
        <v>50</v>
      </c>
      <c r="L276" s="22" t="s">
        <v>50</v>
      </c>
      <c r="M276" s="22" t="s">
        <v>5724</v>
      </c>
      <c r="N276" s="22" t="s">
        <v>93</v>
      </c>
      <c r="O276" s="20">
        <v>1</v>
      </c>
      <c r="P276" s="22" t="s">
        <v>49</v>
      </c>
      <c r="Q276" s="22" t="s">
        <v>5747</v>
      </c>
      <c r="R276" s="20">
        <v>1</v>
      </c>
      <c r="S276" s="20" t="s">
        <v>9036</v>
      </c>
      <c r="T276" s="22" t="s">
        <v>9104</v>
      </c>
      <c r="U276" s="20">
        <v>1</v>
      </c>
      <c r="V276" s="20" t="s">
        <v>9043</v>
      </c>
      <c r="W276" s="20" t="s">
        <v>613</v>
      </c>
      <c r="X276" s="20" t="s">
        <v>1014</v>
      </c>
      <c r="Y276" s="22" t="s">
        <v>1041</v>
      </c>
      <c r="Z276" s="20" t="s">
        <v>1041</v>
      </c>
      <c r="AA276" s="22" t="s">
        <v>613</v>
      </c>
      <c r="AB276" s="20" t="s">
        <v>613</v>
      </c>
      <c r="AC276" s="22" t="s">
        <v>613</v>
      </c>
      <c r="AD276" s="22" t="s">
        <v>1012</v>
      </c>
      <c r="AE276" s="22" t="s">
        <v>5729</v>
      </c>
      <c r="AF276" s="20" t="s">
        <v>31</v>
      </c>
      <c r="AG276" s="20" t="s">
        <v>1041</v>
      </c>
      <c r="AH276" s="20" t="s">
        <v>1041</v>
      </c>
      <c r="AI276" s="20" t="s">
        <v>9044</v>
      </c>
      <c r="AJ276" s="20" t="s">
        <v>9045</v>
      </c>
      <c r="AK276" s="20" t="s">
        <v>9046</v>
      </c>
      <c r="AL276" s="20" t="s">
        <v>9047</v>
      </c>
      <c r="AM276" s="20"/>
      <c r="AN276" s="20"/>
      <c r="AO276" s="20"/>
      <c r="AP276" s="20"/>
      <c r="AQ276" s="20"/>
      <c r="AR276" s="20"/>
      <c r="AS276" s="20"/>
      <c r="AT276" s="20"/>
      <c r="AU276" s="20"/>
    </row>
    <row r="277" spans="1:47" ht="15" customHeight="1" x14ac:dyDescent="0.3">
      <c r="A277" s="20">
        <v>275</v>
      </c>
      <c r="B277" s="21">
        <v>43057</v>
      </c>
      <c r="C277" s="22" t="s">
        <v>9088</v>
      </c>
      <c r="D277" s="20" t="s">
        <v>93</v>
      </c>
      <c r="E277" s="22" t="s">
        <v>9089</v>
      </c>
      <c r="F277" s="20" t="s">
        <v>3674</v>
      </c>
      <c r="G277" s="22" t="s">
        <v>1014</v>
      </c>
      <c r="H277" s="22" t="s">
        <v>5795</v>
      </c>
      <c r="I277" s="20" t="s">
        <v>5794</v>
      </c>
      <c r="J277" s="20" t="s">
        <v>8309</v>
      </c>
      <c r="K277" s="22" t="s">
        <v>50</v>
      </c>
      <c r="L277" s="22" t="s">
        <v>9102</v>
      </c>
      <c r="M277" s="22" t="s">
        <v>5724</v>
      </c>
      <c r="N277" s="22" t="s">
        <v>93</v>
      </c>
      <c r="O277" s="20">
        <v>3</v>
      </c>
      <c r="P277" s="22" t="s">
        <v>7692</v>
      </c>
      <c r="Q277" s="22" t="s">
        <v>1168</v>
      </c>
      <c r="R277" s="20">
        <v>6</v>
      </c>
      <c r="S277" s="20" t="s">
        <v>8310</v>
      </c>
      <c r="T277" s="22" t="s">
        <v>9104</v>
      </c>
      <c r="U277" s="20">
        <v>1</v>
      </c>
      <c r="V277" s="20" t="s">
        <v>3652</v>
      </c>
      <c r="W277" s="20" t="s">
        <v>613</v>
      </c>
      <c r="X277" s="20" t="s">
        <v>1014</v>
      </c>
      <c r="Y277" s="22" t="s">
        <v>1041</v>
      </c>
      <c r="Z277" s="20" t="s">
        <v>1041</v>
      </c>
      <c r="AA277" s="22" t="s">
        <v>613</v>
      </c>
      <c r="AB277" s="20" t="s">
        <v>613</v>
      </c>
      <c r="AC277" s="22" t="s">
        <v>613</v>
      </c>
      <c r="AD277" s="22" t="s">
        <v>1031</v>
      </c>
      <c r="AE277" s="22" t="s">
        <v>5729</v>
      </c>
      <c r="AF277" s="20" t="s">
        <v>158</v>
      </c>
      <c r="AG277" s="20" t="s">
        <v>1041</v>
      </c>
      <c r="AH277" s="20" t="s">
        <v>1041</v>
      </c>
      <c r="AI277" s="20" t="s">
        <v>8311</v>
      </c>
      <c r="AJ277" s="20" t="s">
        <v>8312</v>
      </c>
      <c r="AK277" s="20" t="s">
        <v>8313</v>
      </c>
      <c r="AL277" s="20" t="s">
        <v>8314</v>
      </c>
      <c r="AM277" s="20"/>
      <c r="AN277" s="20"/>
      <c r="AO277" s="20"/>
      <c r="AP277" s="20"/>
      <c r="AQ277" s="20"/>
      <c r="AR277" s="20"/>
      <c r="AS277" s="20"/>
      <c r="AT277" s="20"/>
      <c r="AU277" s="20"/>
    </row>
    <row r="278" spans="1:47" ht="15" customHeight="1" x14ac:dyDescent="0.3">
      <c r="A278" s="20">
        <v>276</v>
      </c>
      <c r="B278" s="21">
        <v>43058</v>
      </c>
      <c r="C278" s="22" t="s">
        <v>9088</v>
      </c>
      <c r="D278" s="20" t="s">
        <v>200</v>
      </c>
      <c r="E278" s="22" t="s">
        <v>9090</v>
      </c>
      <c r="F278" s="20" t="s">
        <v>735</v>
      </c>
      <c r="G278" s="22" t="s">
        <v>241</v>
      </c>
      <c r="H278" s="22" t="s">
        <v>5745</v>
      </c>
      <c r="I278" s="20" t="s">
        <v>6820</v>
      </c>
      <c r="J278" s="20" t="s">
        <v>2246</v>
      </c>
      <c r="K278" s="22" t="s">
        <v>9099</v>
      </c>
      <c r="L278" s="22" t="s">
        <v>9102</v>
      </c>
      <c r="M278" s="22" t="s">
        <v>5786</v>
      </c>
      <c r="N278" s="22" t="s">
        <v>83</v>
      </c>
      <c r="O278" s="20">
        <v>3</v>
      </c>
      <c r="P278" s="22" t="s">
        <v>34</v>
      </c>
      <c r="Q278" s="22" t="s">
        <v>1168</v>
      </c>
      <c r="R278" s="20">
        <v>6</v>
      </c>
      <c r="S278" s="20" t="s">
        <v>6821</v>
      </c>
      <c r="T278" s="22" t="s">
        <v>9104</v>
      </c>
      <c r="U278" s="20">
        <v>1</v>
      </c>
      <c r="V278" s="20" t="s">
        <v>6822</v>
      </c>
      <c r="W278" s="20" t="s">
        <v>613</v>
      </c>
      <c r="X278" s="20" t="s">
        <v>1014</v>
      </c>
      <c r="Y278" s="22" t="s">
        <v>1041</v>
      </c>
      <c r="Z278" s="20" t="s">
        <v>1041</v>
      </c>
      <c r="AA278" s="22" t="s">
        <v>613</v>
      </c>
      <c r="AB278" s="20" t="s">
        <v>613</v>
      </c>
      <c r="AC278" s="22" t="s">
        <v>613</v>
      </c>
      <c r="AD278" s="22" t="s">
        <v>2674</v>
      </c>
      <c r="AE278" s="22" t="s">
        <v>5729</v>
      </c>
      <c r="AF278" s="20" t="s">
        <v>31</v>
      </c>
      <c r="AG278" s="20" t="s">
        <v>1041</v>
      </c>
      <c r="AH278" s="20" t="s">
        <v>6823</v>
      </c>
      <c r="AI278" s="20" t="s">
        <v>6824</v>
      </c>
      <c r="AJ278" s="20" t="s">
        <v>6825</v>
      </c>
      <c r="AK278" s="20" t="s">
        <v>6826</v>
      </c>
      <c r="AL278" s="20"/>
      <c r="AM278" s="20"/>
      <c r="AN278" s="20"/>
      <c r="AO278" s="20"/>
      <c r="AP278" s="20"/>
      <c r="AQ278" s="20"/>
      <c r="AR278" s="20"/>
      <c r="AS278" s="20"/>
      <c r="AT278" s="20"/>
      <c r="AU278" s="20"/>
    </row>
    <row r="279" spans="1:47" ht="15" customHeight="1" x14ac:dyDescent="0.3">
      <c r="A279" s="20">
        <v>277</v>
      </c>
      <c r="B279" s="21">
        <v>43059</v>
      </c>
      <c r="C279" s="22" t="s">
        <v>9088</v>
      </c>
      <c r="D279" s="20" t="s">
        <v>201</v>
      </c>
      <c r="E279" s="22" t="s">
        <v>9091</v>
      </c>
      <c r="F279" s="20" t="s">
        <v>546</v>
      </c>
      <c r="G279" s="22" t="s">
        <v>1014</v>
      </c>
      <c r="H279" s="22" t="s">
        <v>5795</v>
      </c>
      <c r="I279" s="20" t="s">
        <v>5794</v>
      </c>
      <c r="J279" s="20" t="s">
        <v>8315</v>
      </c>
      <c r="K279" s="22" t="s">
        <v>50</v>
      </c>
      <c r="L279" s="22" t="s">
        <v>50</v>
      </c>
      <c r="M279" s="22" t="s">
        <v>5724</v>
      </c>
      <c r="N279" s="22" t="s">
        <v>201</v>
      </c>
      <c r="O279" s="20">
        <v>3</v>
      </c>
      <c r="P279" s="22" t="s">
        <v>7692</v>
      </c>
      <c r="Q279" s="22" t="s">
        <v>9103</v>
      </c>
      <c r="R279" s="20">
        <v>3</v>
      </c>
      <c r="S279" s="20" t="s">
        <v>8316</v>
      </c>
      <c r="T279" s="22" t="s">
        <v>9104</v>
      </c>
      <c r="U279" s="20">
        <v>1</v>
      </c>
      <c r="V279" s="20" t="s">
        <v>8317</v>
      </c>
      <c r="W279" s="20" t="s">
        <v>613</v>
      </c>
      <c r="X279" s="20" t="s">
        <v>1014</v>
      </c>
      <c r="Y279" s="22" t="s">
        <v>1041</v>
      </c>
      <c r="Z279" s="20" t="s">
        <v>1041</v>
      </c>
      <c r="AA279" s="22" t="s">
        <v>613</v>
      </c>
      <c r="AB279" s="20" t="s">
        <v>613</v>
      </c>
      <c r="AC279" s="22" t="s">
        <v>613</v>
      </c>
      <c r="AD279" s="22" t="s">
        <v>2674</v>
      </c>
      <c r="AE279" s="22" t="s">
        <v>5729</v>
      </c>
      <c r="AF279" s="20" t="s">
        <v>31</v>
      </c>
      <c r="AG279" s="20" t="s">
        <v>8318</v>
      </c>
      <c r="AH279" s="20" t="s">
        <v>1041</v>
      </c>
      <c r="AI279" s="20" t="s">
        <v>8319</v>
      </c>
      <c r="AJ279" s="20" t="s">
        <v>8320</v>
      </c>
      <c r="AK279" s="20"/>
      <c r="AL279" s="20"/>
      <c r="AM279" s="20"/>
      <c r="AN279" s="20"/>
      <c r="AO279" s="20"/>
      <c r="AP279" s="20"/>
      <c r="AQ279" s="20"/>
      <c r="AR279" s="20"/>
      <c r="AS279" s="20"/>
      <c r="AT279" s="20"/>
      <c r="AU279" s="20"/>
    </row>
    <row r="280" spans="1:47" ht="15" customHeight="1" x14ac:dyDescent="0.3">
      <c r="A280" s="20">
        <v>278</v>
      </c>
      <c r="B280" s="21">
        <v>43061</v>
      </c>
      <c r="C280" s="22" t="s">
        <v>9088</v>
      </c>
      <c r="D280" s="20" t="s">
        <v>58</v>
      </c>
      <c r="E280" s="22" t="s">
        <v>9089</v>
      </c>
      <c r="F280" s="20" t="s">
        <v>421</v>
      </c>
      <c r="G280" s="22" t="s">
        <v>1014</v>
      </c>
      <c r="H280" s="22" t="s">
        <v>5795</v>
      </c>
      <c r="I280" s="20" t="s">
        <v>5794</v>
      </c>
      <c r="J280" s="20" t="s">
        <v>8980</v>
      </c>
      <c r="K280" s="22" t="s">
        <v>50</v>
      </c>
      <c r="L280" s="22" t="s">
        <v>50</v>
      </c>
      <c r="M280" s="22" t="s">
        <v>5724</v>
      </c>
      <c r="N280" s="22" t="s">
        <v>58</v>
      </c>
      <c r="O280" s="20">
        <v>1</v>
      </c>
      <c r="P280" s="22" t="s">
        <v>49</v>
      </c>
      <c r="Q280" s="22" t="s">
        <v>5725</v>
      </c>
      <c r="R280" s="20">
        <v>2</v>
      </c>
      <c r="S280" s="20" t="s">
        <v>2960</v>
      </c>
      <c r="T280" s="22" t="s">
        <v>9104</v>
      </c>
      <c r="U280" s="20">
        <v>1</v>
      </c>
      <c r="V280" s="20" t="s">
        <v>9048</v>
      </c>
      <c r="W280" s="20" t="s">
        <v>613</v>
      </c>
      <c r="X280" s="20" t="s">
        <v>1014</v>
      </c>
      <c r="Y280" s="22" t="s">
        <v>6201</v>
      </c>
      <c r="Z280" s="20" t="s">
        <v>9049</v>
      </c>
      <c r="AA280" s="22" t="s">
        <v>613</v>
      </c>
      <c r="AB280" s="20" t="s">
        <v>613</v>
      </c>
      <c r="AC280" s="22" t="s">
        <v>613</v>
      </c>
      <c r="AD280" s="22" t="s">
        <v>2674</v>
      </c>
      <c r="AE280" s="22" t="s">
        <v>5729</v>
      </c>
      <c r="AF280" s="20" t="s">
        <v>31</v>
      </c>
      <c r="AG280" s="20" t="s">
        <v>1041</v>
      </c>
      <c r="AH280" s="20" t="s">
        <v>1041</v>
      </c>
      <c r="AI280" s="20" t="s">
        <v>9050</v>
      </c>
      <c r="AJ280" s="20" t="s">
        <v>9051</v>
      </c>
      <c r="AK280" s="20" t="s">
        <v>9052</v>
      </c>
      <c r="AL280" s="20"/>
      <c r="AM280" s="20"/>
      <c r="AN280" s="20"/>
      <c r="AO280" s="20"/>
      <c r="AP280" s="20"/>
      <c r="AQ280" s="20"/>
      <c r="AR280" s="20"/>
      <c r="AS280" s="20"/>
      <c r="AT280" s="20"/>
      <c r="AU280" s="20"/>
    </row>
    <row r="281" spans="1:47" ht="15" customHeight="1" x14ac:dyDescent="0.3">
      <c r="A281" s="20">
        <v>279</v>
      </c>
      <c r="B281" s="21">
        <v>43064</v>
      </c>
      <c r="C281" s="22" t="s">
        <v>9088</v>
      </c>
      <c r="D281" s="20" t="s">
        <v>58</v>
      </c>
      <c r="E281" s="22" t="s">
        <v>9089</v>
      </c>
      <c r="F281" s="20" t="s">
        <v>683</v>
      </c>
      <c r="G281" s="22" t="s">
        <v>1597</v>
      </c>
      <c r="H281" s="22" t="s">
        <v>5745</v>
      </c>
      <c r="I281" s="20" t="s">
        <v>9053</v>
      </c>
      <c r="J281" s="20" t="s">
        <v>9054</v>
      </c>
      <c r="K281" s="22" t="s">
        <v>2084</v>
      </c>
      <c r="L281" s="22" t="s">
        <v>9102</v>
      </c>
      <c r="M281" s="22" t="s">
        <v>5724</v>
      </c>
      <c r="N281" s="22" t="s">
        <v>58</v>
      </c>
      <c r="O281" s="20">
        <v>1</v>
      </c>
      <c r="P281" s="22" t="s">
        <v>49</v>
      </c>
      <c r="Q281" s="22" t="s">
        <v>9103</v>
      </c>
      <c r="R281" s="20">
        <v>3</v>
      </c>
      <c r="S281" s="20" t="s">
        <v>9055</v>
      </c>
      <c r="T281" s="22" t="s">
        <v>9104</v>
      </c>
      <c r="U281" s="20">
        <v>1</v>
      </c>
      <c r="V281" s="20" t="s">
        <v>9056</v>
      </c>
      <c r="W281" s="20" t="s">
        <v>613</v>
      </c>
      <c r="X281" s="20" t="s">
        <v>1016</v>
      </c>
      <c r="Y281" s="22" t="s">
        <v>7642</v>
      </c>
      <c r="Z281" s="20" t="s">
        <v>9057</v>
      </c>
      <c r="AA281" s="22" t="s">
        <v>9115</v>
      </c>
      <c r="AB281" s="20">
        <v>20000</v>
      </c>
      <c r="AC281" s="22" t="s">
        <v>37</v>
      </c>
      <c r="AD281" s="22" t="s">
        <v>1012</v>
      </c>
      <c r="AE281" s="22" t="s">
        <v>5729</v>
      </c>
      <c r="AF281" s="20" t="s">
        <v>31</v>
      </c>
      <c r="AG281" s="20" t="s">
        <v>1041</v>
      </c>
      <c r="AH281" s="20" t="s">
        <v>6625</v>
      </c>
      <c r="AI281" s="20" t="s">
        <v>9058</v>
      </c>
      <c r="AJ281" s="20" t="s">
        <v>9059</v>
      </c>
      <c r="AK281" s="20" t="s">
        <v>9060</v>
      </c>
      <c r="AL281" s="20" t="s">
        <v>9061</v>
      </c>
      <c r="AM281" s="20"/>
      <c r="AN281" s="20"/>
      <c r="AO281" s="20"/>
      <c r="AP281" s="20"/>
      <c r="AQ281" s="20"/>
      <c r="AR281" s="20"/>
      <c r="AS281" s="20"/>
      <c r="AT281" s="20"/>
      <c r="AU281" s="20"/>
    </row>
    <row r="282" spans="1:47" ht="15" customHeight="1" x14ac:dyDescent="0.3">
      <c r="A282" s="20">
        <v>280</v>
      </c>
      <c r="B282" s="21">
        <v>43066</v>
      </c>
      <c r="C282" s="22" t="s">
        <v>9088</v>
      </c>
      <c r="D282" s="20" t="s">
        <v>58</v>
      </c>
      <c r="E282" s="22" t="s">
        <v>9089</v>
      </c>
      <c r="F282" s="20" t="s">
        <v>256</v>
      </c>
      <c r="G282" s="22" t="s">
        <v>1597</v>
      </c>
      <c r="H282" s="22" t="s">
        <v>5745</v>
      </c>
      <c r="I282" s="20" t="s">
        <v>8321</v>
      </c>
      <c r="J282" s="20" t="s">
        <v>1041</v>
      </c>
      <c r="K282" s="22" t="s">
        <v>50</v>
      </c>
      <c r="L282" s="22" t="s">
        <v>9102</v>
      </c>
      <c r="M282" s="22" t="s">
        <v>5724</v>
      </c>
      <c r="N282" s="22" t="s">
        <v>58</v>
      </c>
      <c r="O282" s="20">
        <v>1</v>
      </c>
      <c r="P282" s="22" t="s">
        <v>7692</v>
      </c>
      <c r="Q282" s="22" t="s">
        <v>1168</v>
      </c>
      <c r="R282" s="20">
        <v>5</v>
      </c>
      <c r="S282" s="20" t="s">
        <v>2057</v>
      </c>
      <c r="T282" s="22" t="s">
        <v>9104</v>
      </c>
      <c r="U282" s="20">
        <v>1</v>
      </c>
      <c r="V282" s="20" t="s">
        <v>8322</v>
      </c>
      <c r="W282" s="20" t="s">
        <v>613</v>
      </c>
      <c r="X282" s="20" t="s">
        <v>1041</v>
      </c>
      <c r="Y282" s="22" t="s">
        <v>1041</v>
      </c>
      <c r="Z282" s="20" t="s">
        <v>1041</v>
      </c>
      <c r="AA282" s="22" t="s">
        <v>9116</v>
      </c>
      <c r="AB282" s="20">
        <v>240000</v>
      </c>
      <c r="AC282" s="22" t="s">
        <v>176</v>
      </c>
      <c r="AD282" s="22" t="s">
        <v>1012</v>
      </c>
      <c r="AE282" s="22" t="s">
        <v>5729</v>
      </c>
      <c r="AF282" s="20" t="s">
        <v>31</v>
      </c>
      <c r="AG282" s="20" t="s">
        <v>1041</v>
      </c>
      <c r="AH282" s="20" t="s">
        <v>8323</v>
      </c>
      <c r="AI282" s="20" t="s">
        <v>8324</v>
      </c>
      <c r="AJ282" s="20" t="s">
        <v>8325</v>
      </c>
      <c r="AK282" s="20" t="s">
        <v>8326</v>
      </c>
      <c r="AL282" s="20" t="s">
        <v>8327</v>
      </c>
      <c r="AM282" s="20"/>
      <c r="AN282" s="20"/>
      <c r="AO282" s="20"/>
      <c r="AP282" s="20"/>
      <c r="AQ282" s="20"/>
      <c r="AR282" s="20"/>
      <c r="AS282" s="20"/>
      <c r="AT282" s="20"/>
      <c r="AU282" s="20"/>
    </row>
    <row r="283" spans="1:47" ht="15" customHeight="1" x14ac:dyDescent="0.3">
      <c r="A283" s="20">
        <v>281</v>
      </c>
      <c r="B283" s="21">
        <v>43067</v>
      </c>
      <c r="C283" s="22" t="s">
        <v>9088</v>
      </c>
      <c r="D283" s="20" t="s">
        <v>58</v>
      </c>
      <c r="E283" s="22" t="s">
        <v>9089</v>
      </c>
      <c r="F283" s="20" t="s">
        <v>256</v>
      </c>
      <c r="G283" s="22" t="s">
        <v>1597</v>
      </c>
      <c r="H283" s="22" t="s">
        <v>5745</v>
      </c>
      <c r="I283" s="20" t="s">
        <v>6827</v>
      </c>
      <c r="J283" s="20" t="s">
        <v>5819</v>
      </c>
      <c r="K283" s="22" t="s">
        <v>5820</v>
      </c>
      <c r="L283" s="22" t="s">
        <v>50</v>
      </c>
      <c r="M283" s="22" t="s">
        <v>5724</v>
      </c>
      <c r="N283" s="22" t="s">
        <v>58</v>
      </c>
      <c r="O283" s="20">
        <v>3</v>
      </c>
      <c r="P283" s="22" t="s">
        <v>34</v>
      </c>
      <c r="Q283" s="22" t="s">
        <v>5725</v>
      </c>
      <c r="R283" s="20">
        <v>2</v>
      </c>
      <c r="S283" s="20" t="s">
        <v>6828</v>
      </c>
      <c r="T283" s="22" t="s">
        <v>9104</v>
      </c>
      <c r="U283" s="20">
        <v>1</v>
      </c>
      <c r="V283" s="20" t="s">
        <v>5885</v>
      </c>
      <c r="W283" s="20" t="s">
        <v>613</v>
      </c>
      <c r="X283" s="20" t="s">
        <v>1041</v>
      </c>
      <c r="Y283" s="22" t="s">
        <v>1041</v>
      </c>
      <c r="Z283" s="20" t="s">
        <v>1041</v>
      </c>
      <c r="AA283" s="22" t="s">
        <v>9116</v>
      </c>
      <c r="AB283" s="20">
        <v>200000</v>
      </c>
      <c r="AC283" s="22" t="s">
        <v>37</v>
      </c>
      <c r="AD283" s="22" t="s">
        <v>2674</v>
      </c>
      <c r="AE283" s="22" t="s">
        <v>5729</v>
      </c>
      <c r="AF283" s="20" t="s">
        <v>31</v>
      </c>
      <c r="AG283" s="20" t="s">
        <v>1041</v>
      </c>
      <c r="AH283" s="20" t="s">
        <v>1041</v>
      </c>
      <c r="AI283" s="20" t="s">
        <v>6829</v>
      </c>
      <c r="AJ283" s="20" t="s">
        <v>6830</v>
      </c>
      <c r="AK283" s="20" t="s">
        <v>6831</v>
      </c>
      <c r="AL283" s="20" t="s">
        <v>6832</v>
      </c>
      <c r="AM283" s="20"/>
      <c r="AN283" s="20"/>
      <c r="AO283" s="20"/>
      <c r="AP283" s="20"/>
      <c r="AQ283" s="20"/>
      <c r="AR283" s="20"/>
      <c r="AS283" s="20"/>
      <c r="AT283" s="20"/>
      <c r="AU283" s="20"/>
    </row>
    <row r="284" spans="1:47" ht="15" customHeight="1" x14ac:dyDescent="0.3">
      <c r="A284" s="20">
        <v>282</v>
      </c>
      <c r="B284" s="21">
        <v>43072</v>
      </c>
      <c r="C284" s="22" t="s">
        <v>9088</v>
      </c>
      <c r="D284" s="20" t="s">
        <v>83</v>
      </c>
      <c r="E284" s="22" t="s">
        <v>9090</v>
      </c>
      <c r="F284" s="20" t="s">
        <v>6840</v>
      </c>
      <c r="G284" s="22" t="s">
        <v>1597</v>
      </c>
      <c r="H284" s="22" t="s">
        <v>5745</v>
      </c>
      <c r="I284" s="20" t="s">
        <v>6841</v>
      </c>
      <c r="J284" s="20" t="s">
        <v>5820</v>
      </c>
      <c r="K284" s="22" t="s">
        <v>50</v>
      </c>
      <c r="L284" s="22" t="s">
        <v>50</v>
      </c>
      <c r="M284" s="22" t="s">
        <v>5724</v>
      </c>
      <c r="N284" s="22" t="s">
        <v>83</v>
      </c>
      <c r="O284" s="20">
        <v>3</v>
      </c>
      <c r="P284" s="22" t="s">
        <v>34</v>
      </c>
      <c r="Q284" s="22" t="s">
        <v>9103</v>
      </c>
      <c r="R284" s="20">
        <v>3</v>
      </c>
      <c r="S284" s="20" t="s">
        <v>6842</v>
      </c>
      <c r="T284" s="22" t="s">
        <v>9104</v>
      </c>
      <c r="U284" s="20">
        <v>1</v>
      </c>
      <c r="V284" s="20" t="s">
        <v>6843</v>
      </c>
      <c r="W284" s="20" t="s">
        <v>613</v>
      </c>
      <c r="X284" s="20" t="s">
        <v>1041</v>
      </c>
      <c r="Y284" s="22" t="s">
        <v>1041</v>
      </c>
      <c r="Z284" s="20" t="s">
        <v>1041</v>
      </c>
      <c r="AA284" s="22" t="s">
        <v>5865</v>
      </c>
      <c r="AB284" s="20">
        <v>1000000</v>
      </c>
      <c r="AC284" s="22" t="s">
        <v>37</v>
      </c>
      <c r="AD284" s="22" t="s">
        <v>2674</v>
      </c>
      <c r="AE284" s="22" t="s">
        <v>5729</v>
      </c>
      <c r="AF284" s="20" t="s">
        <v>31</v>
      </c>
      <c r="AG284" s="20" t="s">
        <v>1041</v>
      </c>
      <c r="AH284" s="20" t="s">
        <v>1041</v>
      </c>
      <c r="AI284" s="20" t="s">
        <v>9308</v>
      </c>
      <c r="AJ284" s="20" t="s">
        <v>6844</v>
      </c>
      <c r="AK284" s="20" t="s">
        <v>6845</v>
      </c>
      <c r="AL284" s="20" t="s">
        <v>6846</v>
      </c>
      <c r="AM284" s="20"/>
      <c r="AN284" s="20"/>
      <c r="AO284" s="20"/>
      <c r="AP284" s="20"/>
      <c r="AQ284" s="20"/>
      <c r="AR284" s="20"/>
      <c r="AS284" s="20"/>
      <c r="AT284" s="20"/>
      <c r="AU284" s="20"/>
    </row>
    <row r="285" spans="1:47" ht="15" customHeight="1" x14ac:dyDescent="0.3">
      <c r="A285" s="20">
        <v>283</v>
      </c>
      <c r="B285" s="21">
        <v>43072</v>
      </c>
      <c r="C285" s="22" t="s">
        <v>9088</v>
      </c>
      <c r="D285" s="20" t="s">
        <v>58</v>
      </c>
      <c r="E285" s="22" t="s">
        <v>9089</v>
      </c>
      <c r="F285" s="20" t="s">
        <v>407</v>
      </c>
      <c r="G285" s="22" t="s">
        <v>1055</v>
      </c>
      <c r="H285" s="22" t="s">
        <v>5745</v>
      </c>
      <c r="I285" s="20" t="s">
        <v>8034</v>
      </c>
      <c r="J285" s="20" t="s">
        <v>8328</v>
      </c>
      <c r="K285" s="22" t="s">
        <v>50</v>
      </c>
      <c r="L285" s="22" t="s">
        <v>50</v>
      </c>
      <c r="M285" s="22" t="s">
        <v>5724</v>
      </c>
      <c r="N285" s="22" t="s">
        <v>58</v>
      </c>
      <c r="O285" s="20">
        <v>1</v>
      </c>
      <c r="P285" s="22" t="s">
        <v>7692</v>
      </c>
      <c r="Q285" s="22" t="s">
        <v>5725</v>
      </c>
      <c r="R285" s="20">
        <v>2</v>
      </c>
      <c r="S285" s="20" t="s">
        <v>8329</v>
      </c>
      <c r="T285" s="22" t="s">
        <v>9104</v>
      </c>
      <c r="U285" s="20">
        <v>1</v>
      </c>
      <c r="V285" s="20" t="s">
        <v>8330</v>
      </c>
      <c r="W285" s="20" t="s">
        <v>613</v>
      </c>
      <c r="X285" s="20" t="s">
        <v>1041</v>
      </c>
      <c r="Y285" s="22" t="s">
        <v>6201</v>
      </c>
      <c r="Z285" s="20" t="s">
        <v>6202</v>
      </c>
      <c r="AA285" s="22" t="s">
        <v>613</v>
      </c>
      <c r="AB285" s="20" t="s">
        <v>613</v>
      </c>
      <c r="AC285" s="22" t="s">
        <v>613</v>
      </c>
      <c r="AD285" s="22" t="s">
        <v>2674</v>
      </c>
      <c r="AE285" s="22" t="s">
        <v>5729</v>
      </c>
      <c r="AF285" s="20" t="s">
        <v>31</v>
      </c>
      <c r="AG285" s="20" t="s">
        <v>1041</v>
      </c>
      <c r="AH285" s="20" t="s">
        <v>8331</v>
      </c>
      <c r="AI285" s="20" t="s">
        <v>8332</v>
      </c>
      <c r="AJ285" s="20" t="s">
        <v>8333</v>
      </c>
      <c r="AK285" s="20" t="s">
        <v>8334</v>
      </c>
      <c r="AL285" s="20"/>
      <c r="AM285" s="20"/>
      <c r="AN285" s="20"/>
      <c r="AO285" s="20"/>
      <c r="AP285" s="20"/>
      <c r="AQ285" s="20"/>
      <c r="AR285" s="20"/>
      <c r="AS285" s="20"/>
      <c r="AT285" s="20"/>
      <c r="AU285" s="20"/>
    </row>
    <row r="286" spans="1:47" ht="15" customHeight="1" x14ac:dyDescent="0.3">
      <c r="A286" s="20">
        <v>284</v>
      </c>
      <c r="B286" s="21">
        <v>43072</v>
      </c>
      <c r="C286" s="22" t="s">
        <v>9088</v>
      </c>
      <c r="D286" s="20" t="s">
        <v>93</v>
      </c>
      <c r="E286" s="22" t="s">
        <v>9089</v>
      </c>
      <c r="F286" s="20" t="s">
        <v>3616</v>
      </c>
      <c r="G286" s="22" t="s">
        <v>241</v>
      </c>
      <c r="H286" s="22" t="s">
        <v>5745</v>
      </c>
      <c r="I286" s="20" t="s">
        <v>6833</v>
      </c>
      <c r="J286" s="20" t="s">
        <v>6834</v>
      </c>
      <c r="K286" s="22" t="s">
        <v>9099</v>
      </c>
      <c r="L286" s="22" t="s">
        <v>9102</v>
      </c>
      <c r="M286" s="22" t="s">
        <v>5724</v>
      </c>
      <c r="N286" s="22" t="s">
        <v>93</v>
      </c>
      <c r="O286" s="20">
        <v>3</v>
      </c>
      <c r="P286" s="22" t="s">
        <v>34</v>
      </c>
      <c r="Q286" s="22" t="s">
        <v>1168</v>
      </c>
      <c r="R286" s="20">
        <v>4</v>
      </c>
      <c r="S286" s="20" t="s">
        <v>6835</v>
      </c>
      <c r="T286" s="22" t="s">
        <v>9105</v>
      </c>
      <c r="U286" s="20">
        <v>2</v>
      </c>
      <c r="V286" s="20" t="s">
        <v>6836</v>
      </c>
      <c r="W286" s="20" t="s">
        <v>613</v>
      </c>
      <c r="X286" s="20" t="s">
        <v>1016</v>
      </c>
      <c r="Y286" s="22" t="s">
        <v>4636</v>
      </c>
      <c r="Z286" s="20" t="s">
        <v>6837</v>
      </c>
      <c r="AA286" s="22" t="s">
        <v>613</v>
      </c>
      <c r="AB286" s="20" t="s">
        <v>613</v>
      </c>
      <c r="AC286" s="22" t="s">
        <v>613</v>
      </c>
      <c r="AD286" s="22" t="s">
        <v>2674</v>
      </c>
      <c r="AE286" s="22" t="s">
        <v>5729</v>
      </c>
      <c r="AF286" s="20" t="s">
        <v>31</v>
      </c>
      <c r="AG286" s="20" t="s">
        <v>1041</v>
      </c>
      <c r="AH286" s="20" t="s">
        <v>1041</v>
      </c>
      <c r="AI286" s="20" t="s">
        <v>6838</v>
      </c>
      <c r="AJ286" s="20" t="s">
        <v>6839</v>
      </c>
      <c r="AK286" s="20"/>
      <c r="AL286" s="20"/>
      <c r="AM286" s="20"/>
      <c r="AN286" s="20"/>
      <c r="AO286" s="20"/>
      <c r="AP286" s="20"/>
      <c r="AQ286" s="20"/>
      <c r="AR286" s="20"/>
      <c r="AS286" s="20"/>
      <c r="AT286" s="20"/>
      <c r="AU286" s="20"/>
    </row>
    <row r="287" spans="1:47" ht="15" customHeight="1" x14ac:dyDescent="0.3">
      <c r="A287" s="20">
        <v>285</v>
      </c>
      <c r="B287" s="21">
        <v>43074</v>
      </c>
      <c r="C287" s="22" t="s">
        <v>9088</v>
      </c>
      <c r="D287" s="20" t="s">
        <v>93</v>
      </c>
      <c r="E287" s="22" t="s">
        <v>9089</v>
      </c>
      <c r="F287" s="20" t="s">
        <v>190</v>
      </c>
      <c r="G287" s="22" t="s">
        <v>241</v>
      </c>
      <c r="H287" s="22" t="s">
        <v>5745</v>
      </c>
      <c r="I287" s="20" t="s">
        <v>7874</v>
      </c>
      <c r="J287" s="20" t="s">
        <v>7875</v>
      </c>
      <c r="K287" s="22" t="s">
        <v>50</v>
      </c>
      <c r="L287" s="22" t="s">
        <v>9102</v>
      </c>
      <c r="M287" s="22" t="s">
        <v>5786</v>
      </c>
      <c r="N287" s="22" t="s">
        <v>106</v>
      </c>
      <c r="O287" s="20">
        <v>1</v>
      </c>
      <c r="P287" s="22" t="s">
        <v>1687</v>
      </c>
      <c r="Q287" s="22" t="s">
        <v>5725</v>
      </c>
      <c r="R287" s="20">
        <v>2</v>
      </c>
      <c r="S287" s="20" t="s">
        <v>7876</v>
      </c>
      <c r="T287" s="22" t="s">
        <v>9104</v>
      </c>
      <c r="U287" s="20">
        <v>1</v>
      </c>
      <c r="V287" s="20" t="s">
        <v>7877</v>
      </c>
      <c r="W287" s="20" t="s">
        <v>613</v>
      </c>
      <c r="X287" s="20" t="s">
        <v>1016</v>
      </c>
      <c r="Y287" s="22" t="s">
        <v>1041</v>
      </c>
      <c r="Z287" s="20" t="s">
        <v>1041</v>
      </c>
      <c r="AA287" s="22" t="s">
        <v>613</v>
      </c>
      <c r="AB287" s="20" t="s">
        <v>613</v>
      </c>
      <c r="AC287" s="22" t="s">
        <v>613</v>
      </c>
      <c r="AD287" s="22" t="s">
        <v>1012</v>
      </c>
      <c r="AE287" s="22" t="s">
        <v>5729</v>
      </c>
      <c r="AF287" s="20" t="s">
        <v>31</v>
      </c>
      <c r="AG287" s="20" t="s">
        <v>7878</v>
      </c>
      <c r="AH287" s="20" t="s">
        <v>7879</v>
      </c>
      <c r="AI287" s="20" t="s">
        <v>7880</v>
      </c>
      <c r="AJ287" s="20" t="s">
        <v>7881</v>
      </c>
      <c r="AK287" s="20" t="s">
        <v>7882</v>
      </c>
      <c r="AL287" s="20"/>
      <c r="AM287" s="20"/>
      <c r="AN287" s="20"/>
      <c r="AO287" s="20"/>
      <c r="AP287" s="20"/>
      <c r="AQ287" s="20"/>
      <c r="AR287" s="20"/>
      <c r="AS287" s="20"/>
      <c r="AT287" s="20"/>
      <c r="AU287" s="20"/>
    </row>
    <row r="288" spans="1:47" ht="15" customHeight="1" x14ac:dyDescent="0.3">
      <c r="A288" s="20">
        <v>286</v>
      </c>
      <c r="B288" s="21">
        <v>43074</v>
      </c>
      <c r="C288" s="22" t="s">
        <v>9088</v>
      </c>
      <c r="D288" s="20" t="s">
        <v>106</v>
      </c>
      <c r="E288" s="22" t="s">
        <v>9089</v>
      </c>
      <c r="F288" s="20" t="s">
        <v>1799</v>
      </c>
      <c r="G288" s="22" t="s">
        <v>241</v>
      </c>
      <c r="H288" s="22" t="s">
        <v>5745</v>
      </c>
      <c r="I288" s="20" t="s">
        <v>6847</v>
      </c>
      <c r="J288" s="20" t="s">
        <v>1041</v>
      </c>
      <c r="K288" s="22" t="s">
        <v>50</v>
      </c>
      <c r="L288" s="22" t="s">
        <v>50</v>
      </c>
      <c r="M288" s="22" t="s">
        <v>5724</v>
      </c>
      <c r="N288" s="22" t="s">
        <v>106</v>
      </c>
      <c r="O288" s="20">
        <v>3</v>
      </c>
      <c r="P288" s="22" t="s">
        <v>34</v>
      </c>
      <c r="Q288" s="22" t="s">
        <v>9103</v>
      </c>
      <c r="R288" s="20">
        <v>3</v>
      </c>
      <c r="S288" s="20" t="s">
        <v>6848</v>
      </c>
      <c r="T288" s="22" t="s">
        <v>9104</v>
      </c>
      <c r="U288" s="20">
        <v>1</v>
      </c>
      <c r="V288" s="20" t="s">
        <v>6849</v>
      </c>
      <c r="W288" s="20" t="s">
        <v>613</v>
      </c>
      <c r="X288" s="20" t="s">
        <v>1041</v>
      </c>
      <c r="Y288" s="22" t="s">
        <v>4636</v>
      </c>
      <c r="Z288" s="20" t="s">
        <v>6850</v>
      </c>
      <c r="AA288" s="22" t="s">
        <v>9115</v>
      </c>
      <c r="AB288" s="20">
        <v>100000</v>
      </c>
      <c r="AC288" s="22" t="s">
        <v>37</v>
      </c>
      <c r="AD288" s="22" t="s">
        <v>2674</v>
      </c>
      <c r="AE288" s="22" t="s">
        <v>5729</v>
      </c>
      <c r="AF288" s="20" t="s">
        <v>31</v>
      </c>
      <c r="AG288" s="20" t="s">
        <v>6851</v>
      </c>
      <c r="AH288" s="20" t="s">
        <v>1041</v>
      </c>
      <c r="AI288" s="20" t="s">
        <v>9309</v>
      </c>
      <c r="AJ288" s="20" t="s">
        <v>6852</v>
      </c>
      <c r="AK288" s="20"/>
      <c r="AL288" s="20"/>
      <c r="AM288" s="20"/>
      <c r="AN288" s="20"/>
      <c r="AO288" s="20"/>
      <c r="AP288" s="20"/>
      <c r="AQ288" s="20"/>
      <c r="AR288" s="20"/>
      <c r="AS288" s="20"/>
      <c r="AT288" s="20"/>
      <c r="AU288" s="20"/>
    </row>
    <row r="289" spans="1:47" ht="15" customHeight="1" x14ac:dyDescent="0.3">
      <c r="A289" s="20">
        <v>287</v>
      </c>
      <c r="B289" s="21">
        <v>43076</v>
      </c>
      <c r="C289" s="22" t="s">
        <v>9088</v>
      </c>
      <c r="D289" s="20" t="s">
        <v>708</v>
      </c>
      <c r="E289" s="22" t="s">
        <v>9093</v>
      </c>
      <c r="F289" s="20" t="s">
        <v>2333</v>
      </c>
      <c r="G289" s="22" t="s">
        <v>1597</v>
      </c>
      <c r="H289" s="22" t="s">
        <v>5745</v>
      </c>
      <c r="I289" s="20" t="s">
        <v>6853</v>
      </c>
      <c r="J289" s="20" t="s">
        <v>6854</v>
      </c>
      <c r="K289" s="22" t="s">
        <v>50</v>
      </c>
      <c r="L289" s="22" t="s">
        <v>9102</v>
      </c>
      <c r="M289" s="22" t="s">
        <v>5724</v>
      </c>
      <c r="N289" s="22" t="s">
        <v>708</v>
      </c>
      <c r="O289" s="20">
        <v>3</v>
      </c>
      <c r="P289" s="22" t="s">
        <v>34</v>
      </c>
      <c r="Q289" s="22" t="s">
        <v>1168</v>
      </c>
      <c r="R289" s="20">
        <v>6</v>
      </c>
      <c r="S289" s="20" t="s">
        <v>6855</v>
      </c>
      <c r="T289" s="22" t="s">
        <v>9104</v>
      </c>
      <c r="U289" s="20">
        <v>1</v>
      </c>
      <c r="V289" s="20" t="s">
        <v>6856</v>
      </c>
      <c r="W289" s="20" t="s">
        <v>613</v>
      </c>
      <c r="X289" s="20" t="s">
        <v>1041</v>
      </c>
      <c r="Y289" s="22" t="s">
        <v>9113</v>
      </c>
      <c r="Z289" s="20" t="s">
        <v>6857</v>
      </c>
      <c r="AA289" s="22" t="s">
        <v>9114</v>
      </c>
      <c r="AB289" s="20">
        <v>3000000</v>
      </c>
      <c r="AC289" s="22" t="s">
        <v>37</v>
      </c>
      <c r="AD289" s="22" t="s">
        <v>1012</v>
      </c>
      <c r="AE289" s="22" t="s">
        <v>5729</v>
      </c>
      <c r="AF289" s="20" t="s">
        <v>31</v>
      </c>
      <c r="AG289" s="20" t="s">
        <v>1041</v>
      </c>
      <c r="AH289" s="20" t="s">
        <v>1041</v>
      </c>
      <c r="AI289" s="20" t="s">
        <v>6858</v>
      </c>
      <c r="AJ289" s="20" t="s">
        <v>6859</v>
      </c>
      <c r="AK289" s="20" t="s">
        <v>6860</v>
      </c>
      <c r="AL289" s="20" t="s">
        <v>6861</v>
      </c>
      <c r="AM289" s="20"/>
      <c r="AN289" s="20"/>
      <c r="AO289" s="20"/>
      <c r="AP289" s="20"/>
      <c r="AQ289" s="20"/>
      <c r="AR289" s="20"/>
      <c r="AS289" s="20"/>
      <c r="AT289" s="20"/>
      <c r="AU289" s="20"/>
    </row>
    <row r="290" spans="1:47" ht="15" customHeight="1" x14ac:dyDescent="0.3">
      <c r="A290" s="20">
        <v>288</v>
      </c>
      <c r="B290" s="21">
        <v>43080</v>
      </c>
      <c r="C290" s="22" t="s">
        <v>9088</v>
      </c>
      <c r="D290" s="20" t="s">
        <v>592</v>
      </c>
      <c r="E290" s="22" t="s">
        <v>9092</v>
      </c>
      <c r="F290" s="20" t="s">
        <v>40</v>
      </c>
      <c r="G290" s="22" t="s">
        <v>1014</v>
      </c>
      <c r="H290" s="22" t="s">
        <v>5795</v>
      </c>
      <c r="I290" s="20" t="s">
        <v>5794</v>
      </c>
      <c r="J290" s="20" t="s">
        <v>8340</v>
      </c>
      <c r="K290" s="22" t="s">
        <v>50</v>
      </c>
      <c r="L290" s="22" t="s">
        <v>50</v>
      </c>
      <c r="M290" s="22" t="s">
        <v>5724</v>
      </c>
      <c r="N290" s="22" t="s">
        <v>592</v>
      </c>
      <c r="O290" s="20">
        <v>1</v>
      </c>
      <c r="P290" s="22" t="s">
        <v>7692</v>
      </c>
      <c r="Q290" s="22" t="s">
        <v>9103</v>
      </c>
      <c r="R290" s="20">
        <v>3</v>
      </c>
      <c r="S290" s="20" t="s">
        <v>2057</v>
      </c>
      <c r="T290" s="22" t="s">
        <v>9104</v>
      </c>
      <c r="U290" s="20">
        <v>1</v>
      </c>
      <c r="V290" s="20" t="s">
        <v>8341</v>
      </c>
      <c r="W290" s="20" t="s">
        <v>613</v>
      </c>
      <c r="X290" s="20" t="s">
        <v>1014</v>
      </c>
      <c r="Y290" s="22" t="s">
        <v>1041</v>
      </c>
      <c r="Z290" s="20" t="s">
        <v>1041</v>
      </c>
      <c r="AA290" s="22" t="s">
        <v>613</v>
      </c>
      <c r="AB290" s="20" t="s">
        <v>613</v>
      </c>
      <c r="AC290" s="22" t="s">
        <v>613</v>
      </c>
      <c r="AD290" s="22" t="s">
        <v>2674</v>
      </c>
      <c r="AE290" s="22" t="s">
        <v>5729</v>
      </c>
      <c r="AF290" s="20" t="s">
        <v>31</v>
      </c>
      <c r="AG290" s="20" t="s">
        <v>1041</v>
      </c>
      <c r="AH290" s="20" t="s">
        <v>1041</v>
      </c>
      <c r="AI290" s="20" t="s">
        <v>8342</v>
      </c>
      <c r="AJ290" s="20" t="s">
        <v>8343</v>
      </c>
      <c r="AK290" s="20" t="s">
        <v>8344</v>
      </c>
      <c r="AL290" s="20"/>
      <c r="AM290" s="20"/>
      <c r="AN290" s="20"/>
      <c r="AO290" s="20"/>
      <c r="AP290" s="20"/>
      <c r="AQ290" s="20"/>
      <c r="AR290" s="20"/>
      <c r="AS290" s="20"/>
      <c r="AT290" s="20"/>
      <c r="AU290" s="20"/>
    </row>
    <row r="291" spans="1:47" ht="15" customHeight="1" x14ac:dyDescent="0.3">
      <c r="A291" s="20">
        <v>289</v>
      </c>
      <c r="B291" s="21">
        <v>43081</v>
      </c>
      <c r="C291" s="22" t="s">
        <v>9088</v>
      </c>
      <c r="D291" s="20" t="s">
        <v>93</v>
      </c>
      <c r="E291" s="22" t="s">
        <v>9089</v>
      </c>
      <c r="F291" s="20" t="s">
        <v>269</v>
      </c>
      <c r="G291" s="22" t="s">
        <v>241</v>
      </c>
      <c r="H291" s="22" t="s">
        <v>5745</v>
      </c>
      <c r="I291" s="20" t="s">
        <v>6862</v>
      </c>
      <c r="J291" s="20" t="s">
        <v>6863</v>
      </c>
      <c r="K291" s="22" t="s">
        <v>50</v>
      </c>
      <c r="L291" s="22" t="s">
        <v>9102</v>
      </c>
      <c r="M291" s="22" t="s">
        <v>5786</v>
      </c>
      <c r="N291" s="22" t="s">
        <v>58</v>
      </c>
      <c r="O291" s="20">
        <v>3</v>
      </c>
      <c r="P291" s="22" t="s">
        <v>34</v>
      </c>
      <c r="Q291" s="22" t="s">
        <v>1168</v>
      </c>
      <c r="R291" s="20">
        <v>4</v>
      </c>
      <c r="S291" s="20" t="s">
        <v>6864</v>
      </c>
      <c r="T291" s="22" t="s">
        <v>9104</v>
      </c>
      <c r="U291" s="20">
        <v>1</v>
      </c>
      <c r="V291" s="20" t="s">
        <v>6865</v>
      </c>
      <c r="W291" s="20" t="s">
        <v>613</v>
      </c>
      <c r="X291" s="20" t="s">
        <v>1041</v>
      </c>
      <c r="Y291" s="22" t="s">
        <v>1041</v>
      </c>
      <c r="Z291" s="20" t="s">
        <v>1041</v>
      </c>
      <c r="AA291" s="22" t="s">
        <v>5865</v>
      </c>
      <c r="AB291" s="20">
        <v>1000000</v>
      </c>
      <c r="AC291" s="22" t="s">
        <v>37</v>
      </c>
      <c r="AD291" s="22" t="s">
        <v>1012</v>
      </c>
      <c r="AE291" s="22" t="s">
        <v>5729</v>
      </c>
      <c r="AF291" s="20" t="s">
        <v>31</v>
      </c>
      <c r="AG291" s="20" t="s">
        <v>6866</v>
      </c>
      <c r="AH291" s="20" t="s">
        <v>6867</v>
      </c>
      <c r="AI291" s="20" t="s">
        <v>6868</v>
      </c>
      <c r="AJ291" s="20" t="s">
        <v>6869</v>
      </c>
      <c r="AK291" s="20" t="s">
        <v>6870</v>
      </c>
      <c r="AL291" s="20" t="s">
        <v>6871</v>
      </c>
      <c r="AM291" s="20"/>
      <c r="AN291" s="20"/>
      <c r="AO291" s="20"/>
      <c r="AP291" s="20"/>
      <c r="AQ291" s="20"/>
      <c r="AR291" s="20"/>
      <c r="AS291" s="20"/>
      <c r="AT291" s="20"/>
      <c r="AU291" s="20"/>
    </row>
    <row r="292" spans="1:47" ht="15" customHeight="1" x14ac:dyDescent="0.3">
      <c r="A292" s="20">
        <v>290</v>
      </c>
      <c r="B292" s="21">
        <v>43082</v>
      </c>
      <c r="C292" s="22" t="s">
        <v>9088</v>
      </c>
      <c r="D292" s="20" t="s">
        <v>53</v>
      </c>
      <c r="E292" s="22" t="s">
        <v>9092</v>
      </c>
      <c r="F292" s="20" t="s">
        <v>2248</v>
      </c>
      <c r="G292" s="22" t="s">
        <v>1014</v>
      </c>
      <c r="H292" s="22" t="s">
        <v>5795</v>
      </c>
      <c r="I292" s="20" t="s">
        <v>5794</v>
      </c>
      <c r="J292" s="20" t="s">
        <v>1041</v>
      </c>
      <c r="K292" s="22" t="s">
        <v>50</v>
      </c>
      <c r="L292" s="22" t="s">
        <v>9102</v>
      </c>
      <c r="M292" s="22" t="s">
        <v>5786</v>
      </c>
      <c r="N292" s="22" t="s">
        <v>58</v>
      </c>
      <c r="O292" s="20">
        <v>1</v>
      </c>
      <c r="P292" s="22" t="s">
        <v>7692</v>
      </c>
      <c r="Q292" s="22" t="s">
        <v>5747</v>
      </c>
      <c r="R292" s="20">
        <v>1</v>
      </c>
      <c r="S292" s="20" t="s">
        <v>7916</v>
      </c>
      <c r="T292" s="22" t="s">
        <v>9104</v>
      </c>
      <c r="U292" s="20">
        <v>1</v>
      </c>
      <c r="V292" s="20" t="s">
        <v>5280</v>
      </c>
      <c r="W292" s="20" t="s">
        <v>613</v>
      </c>
      <c r="X292" s="20" t="s">
        <v>1014</v>
      </c>
      <c r="Y292" s="22" t="s">
        <v>1041</v>
      </c>
      <c r="Z292" s="20" t="s">
        <v>1041</v>
      </c>
      <c r="AA292" s="22" t="s">
        <v>613</v>
      </c>
      <c r="AB292" s="20" t="s">
        <v>613</v>
      </c>
      <c r="AC292" s="22" t="s">
        <v>613</v>
      </c>
      <c r="AD292" s="22" t="s">
        <v>1012</v>
      </c>
      <c r="AE292" s="22" t="s">
        <v>1622</v>
      </c>
      <c r="AF292" s="20" t="s">
        <v>158</v>
      </c>
      <c r="AG292" s="20" t="s">
        <v>7917</v>
      </c>
      <c r="AH292" s="20" t="s">
        <v>1041</v>
      </c>
      <c r="AI292" s="20" t="s">
        <v>7918</v>
      </c>
      <c r="AJ292" s="20" t="s">
        <v>7919</v>
      </c>
      <c r="AK292" s="20"/>
      <c r="AL292" s="20"/>
      <c r="AM292" s="20"/>
      <c r="AN292" s="20"/>
      <c r="AO292" s="20"/>
      <c r="AP292" s="20"/>
      <c r="AQ292" s="20"/>
      <c r="AR292" s="20"/>
      <c r="AS292" s="20"/>
      <c r="AT292" s="20"/>
      <c r="AU292" s="20"/>
    </row>
    <row r="293" spans="1:47" ht="15" customHeight="1" x14ac:dyDescent="0.3">
      <c r="A293" s="20">
        <v>291</v>
      </c>
      <c r="B293" s="21">
        <v>43083</v>
      </c>
      <c r="C293" s="22" t="s">
        <v>9088</v>
      </c>
      <c r="D293" s="20" t="s">
        <v>93</v>
      </c>
      <c r="E293" s="22" t="s">
        <v>9089</v>
      </c>
      <c r="F293" s="20" t="s">
        <v>472</v>
      </c>
      <c r="G293" s="22" t="s">
        <v>1597</v>
      </c>
      <c r="H293" s="22" t="s">
        <v>5745</v>
      </c>
      <c r="I293" s="20" t="s">
        <v>5825</v>
      </c>
      <c r="J293" s="20" t="s">
        <v>1041</v>
      </c>
      <c r="K293" s="22" t="s">
        <v>50</v>
      </c>
      <c r="L293" s="22" t="s">
        <v>9102</v>
      </c>
      <c r="M293" s="22" t="s">
        <v>5786</v>
      </c>
      <c r="N293" s="22" t="s">
        <v>106</v>
      </c>
      <c r="O293" s="20">
        <v>3</v>
      </c>
      <c r="P293" s="22" t="s">
        <v>34</v>
      </c>
      <c r="Q293" s="22" t="s">
        <v>5725</v>
      </c>
      <c r="R293" s="20">
        <v>2</v>
      </c>
      <c r="S293" s="20" t="s">
        <v>6872</v>
      </c>
      <c r="T293" s="22" t="s">
        <v>9104</v>
      </c>
      <c r="U293" s="20">
        <v>1</v>
      </c>
      <c r="V293" s="20" t="s">
        <v>6873</v>
      </c>
      <c r="W293" s="20" t="s">
        <v>613</v>
      </c>
      <c r="X293" s="20" t="s">
        <v>1041</v>
      </c>
      <c r="Y293" s="22" t="s">
        <v>1041</v>
      </c>
      <c r="Z293" s="20" t="s">
        <v>1041</v>
      </c>
      <c r="AA293" s="22" t="s">
        <v>1041</v>
      </c>
      <c r="AB293" s="20" t="s">
        <v>1041</v>
      </c>
      <c r="AC293" s="22" t="s">
        <v>37</v>
      </c>
      <c r="AD293" s="22" t="s">
        <v>1012</v>
      </c>
      <c r="AE293" s="22" t="s">
        <v>5729</v>
      </c>
      <c r="AF293" s="20" t="s">
        <v>31</v>
      </c>
      <c r="AG293" s="20" t="s">
        <v>1041</v>
      </c>
      <c r="AH293" s="20" t="s">
        <v>1041</v>
      </c>
      <c r="AI293" s="20" t="s">
        <v>6874</v>
      </c>
      <c r="AJ293" s="20" t="s">
        <v>6875</v>
      </c>
      <c r="AK293" s="20"/>
      <c r="AL293" s="20"/>
      <c r="AM293" s="20"/>
      <c r="AN293" s="20"/>
      <c r="AO293" s="20"/>
      <c r="AP293" s="20"/>
      <c r="AQ293" s="20"/>
      <c r="AR293" s="20"/>
      <c r="AS293" s="20"/>
      <c r="AT293" s="20"/>
      <c r="AU293" s="20"/>
    </row>
    <row r="294" spans="1:47" ht="15" customHeight="1" x14ac:dyDescent="0.3">
      <c r="A294" s="20">
        <v>292</v>
      </c>
      <c r="B294" s="21">
        <v>43084</v>
      </c>
      <c r="C294" s="22" t="s">
        <v>9088</v>
      </c>
      <c r="D294" s="20" t="s">
        <v>27</v>
      </c>
      <c r="E294" s="22" t="s">
        <v>9090</v>
      </c>
      <c r="F294" s="20" t="s">
        <v>6876</v>
      </c>
      <c r="G294" s="22" t="s">
        <v>1597</v>
      </c>
      <c r="H294" s="22" t="s">
        <v>5745</v>
      </c>
      <c r="I294" s="20" t="s">
        <v>6877</v>
      </c>
      <c r="J294" s="20" t="s">
        <v>1041</v>
      </c>
      <c r="K294" s="22" t="s">
        <v>50</v>
      </c>
      <c r="L294" s="22" t="s">
        <v>9102</v>
      </c>
      <c r="M294" s="22" t="s">
        <v>5724</v>
      </c>
      <c r="N294" s="22" t="s">
        <v>27</v>
      </c>
      <c r="O294" s="20">
        <v>3</v>
      </c>
      <c r="P294" s="22" t="s">
        <v>34</v>
      </c>
      <c r="Q294" s="22" t="s">
        <v>9103</v>
      </c>
      <c r="R294" s="20">
        <v>3</v>
      </c>
      <c r="S294" s="20" t="s">
        <v>6878</v>
      </c>
      <c r="T294" s="22" t="s">
        <v>9104</v>
      </c>
      <c r="U294" s="20">
        <v>1</v>
      </c>
      <c r="V294" s="20" t="s">
        <v>6879</v>
      </c>
      <c r="W294" s="20" t="s">
        <v>613</v>
      </c>
      <c r="X294" s="20" t="s">
        <v>1041</v>
      </c>
      <c r="Y294" s="22" t="s">
        <v>1041</v>
      </c>
      <c r="Z294" s="20" t="s">
        <v>1041</v>
      </c>
      <c r="AA294" s="22" t="s">
        <v>9114</v>
      </c>
      <c r="AB294" s="20">
        <v>1500000</v>
      </c>
      <c r="AC294" s="22" t="s">
        <v>37</v>
      </c>
      <c r="AD294" s="22" t="s">
        <v>2674</v>
      </c>
      <c r="AE294" s="22" t="s">
        <v>5729</v>
      </c>
      <c r="AF294" s="20" t="s">
        <v>31</v>
      </c>
      <c r="AG294" s="20" t="s">
        <v>1041</v>
      </c>
      <c r="AH294" s="20" t="s">
        <v>1041</v>
      </c>
      <c r="AI294" s="20" t="s">
        <v>6880</v>
      </c>
      <c r="AJ294" s="20" t="s">
        <v>6881</v>
      </c>
      <c r="AK294" s="20" t="s">
        <v>6882</v>
      </c>
      <c r="AL294" s="20"/>
      <c r="AM294" s="20"/>
      <c r="AN294" s="20"/>
      <c r="AO294" s="20"/>
      <c r="AP294" s="20"/>
      <c r="AQ294" s="20"/>
      <c r="AR294" s="20"/>
      <c r="AS294" s="20"/>
      <c r="AT294" s="20"/>
      <c r="AU294" s="20"/>
    </row>
    <row r="295" spans="1:47" ht="15" customHeight="1" x14ac:dyDescent="0.3">
      <c r="A295" s="20">
        <v>293</v>
      </c>
      <c r="B295" s="21">
        <v>43085</v>
      </c>
      <c r="C295" s="22" t="s">
        <v>9088</v>
      </c>
      <c r="D295" s="20" t="s">
        <v>93</v>
      </c>
      <c r="E295" s="22" t="s">
        <v>9089</v>
      </c>
      <c r="F295" s="20" t="s">
        <v>3616</v>
      </c>
      <c r="G295" s="22" t="s">
        <v>241</v>
      </c>
      <c r="H295" s="22" t="s">
        <v>5745</v>
      </c>
      <c r="I295" s="20" t="s">
        <v>6883</v>
      </c>
      <c r="J295" s="20" t="s">
        <v>1041</v>
      </c>
      <c r="K295" s="22" t="s">
        <v>50</v>
      </c>
      <c r="L295" s="22" t="s">
        <v>9102</v>
      </c>
      <c r="M295" s="22" t="s">
        <v>5724</v>
      </c>
      <c r="N295" s="22" t="s">
        <v>93</v>
      </c>
      <c r="O295" s="20">
        <v>3</v>
      </c>
      <c r="P295" s="22" t="s">
        <v>34</v>
      </c>
      <c r="Q295" s="22" t="s">
        <v>5725</v>
      </c>
      <c r="R295" s="20">
        <v>2</v>
      </c>
      <c r="S295" s="20" t="s">
        <v>6884</v>
      </c>
      <c r="T295" s="22" t="s">
        <v>9104</v>
      </c>
      <c r="U295" s="20">
        <v>1</v>
      </c>
      <c r="V295" s="20" t="s">
        <v>6885</v>
      </c>
      <c r="W295" s="20" t="s">
        <v>613</v>
      </c>
      <c r="X295" s="20" t="s">
        <v>1016</v>
      </c>
      <c r="Y295" s="22" t="s">
        <v>4636</v>
      </c>
      <c r="Z295" s="20" t="s">
        <v>6886</v>
      </c>
      <c r="AA295" s="22" t="s">
        <v>613</v>
      </c>
      <c r="AB295" s="20" t="s">
        <v>613</v>
      </c>
      <c r="AC295" s="22" t="s">
        <v>613</v>
      </c>
      <c r="AD295" s="22" t="s">
        <v>2674</v>
      </c>
      <c r="AE295" s="22" t="s">
        <v>5729</v>
      </c>
      <c r="AF295" s="20" t="s">
        <v>31</v>
      </c>
      <c r="AG295" s="20" t="s">
        <v>1041</v>
      </c>
      <c r="AH295" s="20" t="s">
        <v>1041</v>
      </c>
      <c r="AI295" s="20" t="s">
        <v>6887</v>
      </c>
      <c r="AJ295" s="20" t="s">
        <v>6888</v>
      </c>
      <c r="AK295" s="20" t="s">
        <v>6889</v>
      </c>
      <c r="AL295" s="20"/>
      <c r="AM295" s="20"/>
      <c r="AN295" s="20"/>
      <c r="AO295" s="20"/>
      <c r="AP295" s="20"/>
      <c r="AQ295" s="20"/>
      <c r="AR295" s="20"/>
      <c r="AS295" s="20"/>
      <c r="AT295" s="20"/>
      <c r="AU295" s="20"/>
    </row>
    <row r="296" spans="1:47" ht="15" customHeight="1" x14ac:dyDescent="0.3">
      <c r="A296" s="20">
        <v>294</v>
      </c>
      <c r="B296" s="21">
        <v>43090</v>
      </c>
      <c r="C296" s="22" t="s">
        <v>9088</v>
      </c>
      <c r="D296" s="20" t="s">
        <v>58</v>
      </c>
      <c r="E296" s="22" t="s">
        <v>9089</v>
      </c>
      <c r="F296" s="20" t="s">
        <v>683</v>
      </c>
      <c r="G296" s="22" t="s">
        <v>241</v>
      </c>
      <c r="H296" s="22" t="s">
        <v>5745</v>
      </c>
      <c r="I296" s="20" t="s">
        <v>6890</v>
      </c>
      <c r="J296" s="20" t="s">
        <v>1041</v>
      </c>
      <c r="K296" s="22" t="s">
        <v>50</v>
      </c>
      <c r="L296" s="22" t="s">
        <v>50</v>
      </c>
      <c r="M296" s="22" t="s">
        <v>5724</v>
      </c>
      <c r="N296" s="22" t="s">
        <v>58</v>
      </c>
      <c r="O296" s="20">
        <v>3</v>
      </c>
      <c r="P296" s="22" t="s">
        <v>34</v>
      </c>
      <c r="Q296" s="22" t="s">
        <v>9103</v>
      </c>
      <c r="R296" s="20">
        <v>3</v>
      </c>
      <c r="S296" s="20" t="s">
        <v>6891</v>
      </c>
      <c r="T296" s="22" t="s">
        <v>9104</v>
      </c>
      <c r="U296" s="20">
        <v>1</v>
      </c>
      <c r="V296" s="20" t="s">
        <v>6892</v>
      </c>
      <c r="W296" s="20" t="s">
        <v>613</v>
      </c>
      <c r="X296" s="20" t="s">
        <v>1041</v>
      </c>
      <c r="Y296" s="22" t="s">
        <v>1041</v>
      </c>
      <c r="Z296" s="20" t="s">
        <v>1041</v>
      </c>
      <c r="AA296" s="22" t="s">
        <v>9116</v>
      </c>
      <c r="AB296" s="20">
        <v>500000</v>
      </c>
      <c r="AC296" s="22" t="s">
        <v>37</v>
      </c>
      <c r="AD296" s="22" t="s">
        <v>2674</v>
      </c>
      <c r="AE296" s="22" t="s">
        <v>5729</v>
      </c>
      <c r="AF296" s="20" t="s">
        <v>31</v>
      </c>
      <c r="AG296" s="20" t="s">
        <v>1041</v>
      </c>
      <c r="AH296" s="20" t="s">
        <v>1041</v>
      </c>
      <c r="AI296" s="20" t="s">
        <v>6893</v>
      </c>
      <c r="AJ296" s="20" t="s">
        <v>6894</v>
      </c>
      <c r="AK296" s="20" t="s">
        <v>6895</v>
      </c>
      <c r="AL296" s="20"/>
      <c r="AM296" s="20"/>
      <c r="AN296" s="20"/>
      <c r="AO296" s="20"/>
      <c r="AP296" s="20"/>
      <c r="AQ296" s="20"/>
      <c r="AR296" s="20"/>
      <c r="AS296" s="20"/>
      <c r="AT296" s="20"/>
      <c r="AU296" s="20"/>
    </row>
    <row r="297" spans="1:47" ht="15" customHeight="1" x14ac:dyDescent="0.3">
      <c r="A297" s="20">
        <v>295</v>
      </c>
      <c r="B297" s="21">
        <v>43090</v>
      </c>
      <c r="C297" s="22" t="s">
        <v>9088</v>
      </c>
      <c r="D297" s="20" t="s">
        <v>461</v>
      </c>
      <c r="E297" s="22" t="s">
        <v>9091</v>
      </c>
      <c r="F297" s="20" t="s">
        <v>3176</v>
      </c>
      <c r="G297" s="22" t="s">
        <v>1055</v>
      </c>
      <c r="H297" s="22" t="s">
        <v>5745</v>
      </c>
      <c r="I297" s="20" t="s">
        <v>8787</v>
      </c>
      <c r="J297" s="20" t="s">
        <v>8788</v>
      </c>
      <c r="K297" s="22" t="s">
        <v>50</v>
      </c>
      <c r="L297" s="22" t="s">
        <v>50</v>
      </c>
      <c r="M297" s="22" t="s">
        <v>5724</v>
      </c>
      <c r="N297" s="22" t="s">
        <v>461</v>
      </c>
      <c r="O297" s="20">
        <v>1</v>
      </c>
      <c r="P297" s="22" t="s">
        <v>9109</v>
      </c>
      <c r="Q297" s="22" t="s">
        <v>5747</v>
      </c>
      <c r="R297" s="20">
        <v>1</v>
      </c>
      <c r="S297" s="20" t="s">
        <v>8789</v>
      </c>
      <c r="T297" s="22" t="s">
        <v>9104</v>
      </c>
      <c r="U297" s="20">
        <v>1</v>
      </c>
      <c r="V297" s="20" t="s">
        <v>8790</v>
      </c>
      <c r="W297" s="20" t="s">
        <v>1017</v>
      </c>
      <c r="X297" s="20" t="s">
        <v>613</v>
      </c>
      <c r="Y297" s="22" t="s">
        <v>7642</v>
      </c>
      <c r="Z297" s="20" t="s">
        <v>8791</v>
      </c>
      <c r="AA297" s="22" t="s">
        <v>613</v>
      </c>
      <c r="AB297" s="20" t="s">
        <v>613</v>
      </c>
      <c r="AC297" s="22" t="s">
        <v>613</v>
      </c>
      <c r="AD297" s="22" t="s">
        <v>1012</v>
      </c>
      <c r="AE297" s="22" t="s">
        <v>5729</v>
      </c>
      <c r="AF297" s="20" t="s">
        <v>31</v>
      </c>
      <c r="AG297" s="20" t="s">
        <v>1041</v>
      </c>
      <c r="AH297" s="20" t="s">
        <v>1041</v>
      </c>
      <c r="AI297" s="20" t="s">
        <v>8792</v>
      </c>
      <c r="AJ297" s="20" t="s">
        <v>8793</v>
      </c>
      <c r="AK297" s="20" t="s">
        <v>8794</v>
      </c>
      <c r="AL297" s="20"/>
      <c r="AM297" s="20"/>
      <c r="AN297" s="20"/>
      <c r="AO297" s="20"/>
      <c r="AP297" s="20"/>
      <c r="AQ297" s="20"/>
      <c r="AR297" s="20"/>
      <c r="AS297" s="20"/>
      <c r="AT297" s="20"/>
      <c r="AU297" s="20"/>
    </row>
    <row r="298" spans="1:47" ht="15" customHeight="1" x14ac:dyDescent="0.3">
      <c r="A298" s="20">
        <v>296</v>
      </c>
      <c r="B298" s="21">
        <v>43091</v>
      </c>
      <c r="C298" s="22" t="s">
        <v>9088</v>
      </c>
      <c r="D298" s="20" t="s">
        <v>57</v>
      </c>
      <c r="E298" s="22" t="s">
        <v>9091</v>
      </c>
      <c r="F298" s="20" t="s">
        <v>6896</v>
      </c>
      <c r="G298" s="22" t="s">
        <v>1656</v>
      </c>
      <c r="H298" s="22" t="s">
        <v>9098</v>
      </c>
      <c r="I298" s="20" t="s">
        <v>6897</v>
      </c>
      <c r="J298" s="20" t="s">
        <v>1041</v>
      </c>
      <c r="K298" s="22" t="s">
        <v>50</v>
      </c>
      <c r="L298" s="22" t="s">
        <v>9102</v>
      </c>
      <c r="M298" s="22" t="s">
        <v>5724</v>
      </c>
      <c r="N298" s="22" t="s">
        <v>57</v>
      </c>
      <c r="O298" s="20">
        <v>3</v>
      </c>
      <c r="P298" s="22" t="s">
        <v>34</v>
      </c>
      <c r="Q298" s="22" t="s">
        <v>9103</v>
      </c>
      <c r="R298" s="20">
        <v>3</v>
      </c>
      <c r="S298" s="20" t="s">
        <v>6898</v>
      </c>
      <c r="T298" s="22" t="s">
        <v>9104</v>
      </c>
      <c r="U298" s="20">
        <v>1</v>
      </c>
      <c r="V298" s="20" t="s">
        <v>6899</v>
      </c>
      <c r="W298" s="20" t="s">
        <v>613</v>
      </c>
      <c r="X298" s="20" t="s">
        <v>1041</v>
      </c>
      <c r="Y298" s="22" t="s">
        <v>1041</v>
      </c>
      <c r="Z298" s="20" t="s">
        <v>1041</v>
      </c>
      <c r="AA298" s="22" t="s">
        <v>9116</v>
      </c>
      <c r="AB298" s="20">
        <v>200000</v>
      </c>
      <c r="AC298" s="22" t="s">
        <v>37</v>
      </c>
      <c r="AD298" s="22" t="s">
        <v>2674</v>
      </c>
      <c r="AE298" s="22" t="s">
        <v>5729</v>
      </c>
      <c r="AF298" s="20" t="s">
        <v>31</v>
      </c>
      <c r="AG298" s="20" t="s">
        <v>1041</v>
      </c>
      <c r="AH298" s="20" t="s">
        <v>1041</v>
      </c>
      <c r="AI298" s="20" t="s">
        <v>6900</v>
      </c>
      <c r="AJ298" s="20" t="s">
        <v>6901</v>
      </c>
      <c r="AK298" s="20" t="s">
        <v>6902</v>
      </c>
      <c r="AL298" s="20" t="s">
        <v>6903</v>
      </c>
      <c r="AM298" s="20"/>
      <c r="AN298" s="20"/>
      <c r="AO298" s="20"/>
      <c r="AP298" s="20"/>
      <c r="AQ298" s="20"/>
      <c r="AR298" s="20"/>
      <c r="AS298" s="20"/>
      <c r="AT298" s="20"/>
      <c r="AU298" s="20"/>
    </row>
    <row r="299" spans="1:47" ht="15" customHeight="1" x14ac:dyDescent="0.3">
      <c r="A299" s="20">
        <v>297</v>
      </c>
      <c r="B299" s="21">
        <v>43092</v>
      </c>
      <c r="C299" s="22" t="s">
        <v>9088</v>
      </c>
      <c r="D299" s="20" t="s">
        <v>106</v>
      </c>
      <c r="E299" s="22" t="s">
        <v>9089</v>
      </c>
      <c r="F299" s="20" t="s">
        <v>1335</v>
      </c>
      <c r="G299" s="22" t="s">
        <v>1597</v>
      </c>
      <c r="H299" s="22" t="s">
        <v>5745</v>
      </c>
      <c r="I299" s="20" t="s">
        <v>6904</v>
      </c>
      <c r="J299" s="20" t="s">
        <v>5876</v>
      </c>
      <c r="K299" s="22" t="s">
        <v>5820</v>
      </c>
      <c r="L299" s="22" t="s">
        <v>9102</v>
      </c>
      <c r="M299" s="22" t="s">
        <v>5724</v>
      </c>
      <c r="N299" s="22" t="s">
        <v>106</v>
      </c>
      <c r="O299" s="20">
        <v>3</v>
      </c>
      <c r="P299" s="22" t="s">
        <v>34</v>
      </c>
      <c r="Q299" s="22" t="s">
        <v>1168</v>
      </c>
      <c r="R299" s="20">
        <v>4</v>
      </c>
      <c r="S299" s="20" t="s">
        <v>6905</v>
      </c>
      <c r="T299" s="22" t="s">
        <v>9104</v>
      </c>
      <c r="U299" s="20">
        <v>1</v>
      </c>
      <c r="V299" s="20" t="s">
        <v>6906</v>
      </c>
      <c r="W299" s="20" t="s">
        <v>613</v>
      </c>
      <c r="X299" s="20" t="s">
        <v>1041</v>
      </c>
      <c r="Y299" s="22" t="s">
        <v>1041</v>
      </c>
      <c r="Z299" s="20" t="s">
        <v>1041</v>
      </c>
      <c r="AA299" s="22" t="s">
        <v>1041</v>
      </c>
      <c r="AB299" s="20" t="s">
        <v>1041</v>
      </c>
      <c r="AC299" s="22" t="s">
        <v>37</v>
      </c>
      <c r="AD299" s="22" t="s">
        <v>1012</v>
      </c>
      <c r="AE299" s="22" t="s">
        <v>5729</v>
      </c>
      <c r="AF299" s="20" t="s">
        <v>31</v>
      </c>
      <c r="AG299" s="20" t="s">
        <v>1041</v>
      </c>
      <c r="AH299" s="20" t="s">
        <v>1041</v>
      </c>
      <c r="AI299" s="20" t="s">
        <v>6907</v>
      </c>
      <c r="AJ299" s="20" t="s">
        <v>6908</v>
      </c>
      <c r="AK299" s="20" t="s">
        <v>6909</v>
      </c>
      <c r="AL299" s="20"/>
      <c r="AM299" s="20"/>
      <c r="AN299" s="20"/>
      <c r="AO299" s="20"/>
      <c r="AP299" s="20"/>
      <c r="AQ299" s="20"/>
      <c r="AR299" s="20"/>
      <c r="AS299" s="20"/>
      <c r="AT299" s="20"/>
      <c r="AU299" s="20"/>
    </row>
    <row r="300" spans="1:47" ht="15" customHeight="1" x14ac:dyDescent="0.3">
      <c r="A300" s="20">
        <v>298</v>
      </c>
      <c r="B300" s="21">
        <v>43093</v>
      </c>
      <c r="C300" s="22" t="s">
        <v>9088</v>
      </c>
      <c r="D300" s="20" t="s">
        <v>93</v>
      </c>
      <c r="E300" s="22" t="s">
        <v>9089</v>
      </c>
      <c r="F300" s="20" t="s">
        <v>3616</v>
      </c>
      <c r="G300" s="22" t="s">
        <v>241</v>
      </c>
      <c r="H300" s="22" t="s">
        <v>5745</v>
      </c>
      <c r="I300" s="20" t="s">
        <v>6224</v>
      </c>
      <c r="J300" s="20" t="s">
        <v>5826</v>
      </c>
      <c r="K300" s="22" t="s">
        <v>50</v>
      </c>
      <c r="L300" s="22" t="s">
        <v>9102</v>
      </c>
      <c r="M300" s="22" t="s">
        <v>5724</v>
      </c>
      <c r="N300" s="22" t="s">
        <v>93</v>
      </c>
      <c r="O300" s="20">
        <v>3</v>
      </c>
      <c r="P300" s="22" t="s">
        <v>34</v>
      </c>
      <c r="Q300" s="22" t="s">
        <v>1168</v>
      </c>
      <c r="R300" s="20">
        <v>9</v>
      </c>
      <c r="S300" s="20" t="s">
        <v>6910</v>
      </c>
      <c r="T300" s="22" t="s">
        <v>9104</v>
      </c>
      <c r="U300" s="20">
        <v>1</v>
      </c>
      <c r="V300" s="20" t="s">
        <v>6911</v>
      </c>
      <c r="W300" s="20" t="s">
        <v>613</v>
      </c>
      <c r="X300" s="20" t="s">
        <v>1016</v>
      </c>
      <c r="Y300" s="22" t="s">
        <v>1041</v>
      </c>
      <c r="Z300" s="20" t="s">
        <v>1041</v>
      </c>
      <c r="AA300" s="22" t="s">
        <v>9116</v>
      </c>
      <c r="AB300" s="20">
        <v>500000</v>
      </c>
      <c r="AC300" s="22" t="s">
        <v>37</v>
      </c>
      <c r="AD300" s="22" t="s">
        <v>2674</v>
      </c>
      <c r="AE300" s="22" t="s">
        <v>5729</v>
      </c>
      <c r="AF300" s="20" t="s">
        <v>31</v>
      </c>
      <c r="AG300" s="20" t="s">
        <v>1041</v>
      </c>
      <c r="AH300" s="20" t="s">
        <v>6912</v>
      </c>
      <c r="AI300" s="20" t="s">
        <v>6913</v>
      </c>
      <c r="AJ300" s="20" t="s">
        <v>6914</v>
      </c>
      <c r="AK300" s="20"/>
      <c r="AL300" s="20"/>
      <c r="AM300" s="20"/>
      <c r="AN300" s="20"/>
      <c r="AO300" s="20"/>
      <c r="AP300" s="20"/>
      <c r="AQ300" s="20"/>
      <c r="AR300" s="20"/>
      <c r="AS300" s="20"/>
      <c r="AT300" s="20"/>
      <c r="AU300" s="20"/>
    </row>
    <row r="301" spans="1:47" ht="15" customHeight="1" x14ac:dyDescent="0.3">
      <c r="A301" s="20">
        <v>299</v>
      </c>
      <c r="B301" s="21">
        <v>43094</v>
      </c>
      <c r="C301" s="22" t="s">
        <v>9088</v>
      </c>
      <c r="D301" s="20" t="s">
        <v>461</v>
      </c>
      <c r="E301" s="22" t="s">
        <v>9091</v>
      </c>
      <c r="F301" s="20" t="s">
        <v>5983</v>
      </c>
      <c r="G301" s="22" t="s">
        <v>241</v>
      </c>
      <c r="H301" s="22" t="s">
        <v>5745</v>
      </c>
      <c r="I301" s="20" t="s">
        <v>8345</v>
      </c>
      <c r="J301" s="20" t="s">
        <v>8346</v>
      </c>
      <c r="K301" s="22" t="s">
        <v>2084</v>
      </c>
      <c r="L301" s="22" t="s">
        <v>9102</v>
      </c>
      <c r="M301" s="22" t="s">
        <v>5724</v>
      </c>
      <c r="N301" s="22" t="s">
        <v>461</v>
      </c>
      <c r="O301" s="20">
        <v>1</v>
      </c>
      <c r="P301" s="22" t="s">
        <v>7692</v>
      </c>
      <c r="Q301" s="22" t="s">
        <v>1168</v>
      </c>
      <c r="R301" s="20">
        <v>5</v>
      </c>
      <c r="S301" s="20" t="s">
        <v>8347</v>
      </c>
      <c r="T301" s="22" t="s">
        <v>9104</v>
      </c>
      <c r="U301" s="20">
        <v>1</v>
      </c>
      <c r="V301" s="20" t="s">
        <v>8348</v>
      </c>
      <c r="W301" s="20" t="s">
        <v>613</v>
      </c>
      <c r="X301" s="20" t="s">
        <v>1016</v>
      </c>
      <c r="Y301" s="22" t="s">
        <v>4636</v>
      </c>
      <c r="Z301" s="20" t="s">
        <v>8349</v>
      </c>
      <c r="AA301" s="22" t="s">
        <v>613</v>
      </c>
      <c r="AB301" s="20" t="s">
        <v>613</v>
      </c>
      <c r="AC301" s="22" t="s">
        <v>613</v>
      </c>
      <c r="AD301" s="22" t="s">
        <v>2674</v>
      </c>
      <c r="AE301" s="22" t="s">
        <v>5729</v>
      </c>
      <c r="AF301" s="20" t="s">
        <v>31</v>
      </c>
      <c r="AG301" s="20" t="s">
        <v>8350</v>
      </c>
      <c r="AH301" s="20" t="s">
        <v>1041</v>
      </c>
      <c r="AI301" s="20" t="s">
        <v>8351</v>
      </c>
      <c r="AJ301" s="20" t="s">
        <v>8352</v>
      </c>
      <c r="AK301" s="20"/>
      <c r="AL301" s="20"/>
      <c r="AM301" s="20"/>
      <c r="AN301" s="20"/>
      <c r="AO301" s="20"/>
      <c r="AP301" s="20"/>
      <c r="AQ301" s="20"/>
      <c r="AR301" s="20"/>
      <c r="AS301" s="20"/>
      <c r="AT301" s="20"/>
      <c r="AU301" s="20"/>
    </row>
    <row r="302" spans="1:47" ht="15" customHeight="1" x14ac:dyDescent="0.3">
      <c r="A302" s="20">
        <v>300</v>
      </c>
      <c r="B302" s="21">
        <v>43095</v>
      </c>
      <c r="C302" s="22" t="s">
        <v>9088</v>
      </c>
      <c r="D302" s="20" t="s">
        <v>57</v>
      </c>
      <c r="E302" s="22" t="s">
        <v>9091</v>
      </c>
      <c r="F302" s="20" t="s">
        <v>6896</v>
      </c>
      <c r="G302" s="22" t="s">
        <v>1656</v>
      </c>
      <c r="H302" s="22" t="s">
        <v>9098</v>
      </c>
      <c r="I302" s="20" t="s">
        <v>6915</v>
      </c>
      <c r="J302" s="20" t="s">
        <v>6916</v>
      </c>
      <c r="K302" s="22" t="s">
        <v>50</v>
      </c>
      <c r="L302" s="22" t="s">
        <v>9102</v>
      </c>
      <c r="M302" s="22" t="s">
        <v>5786</v>
      </c>
      <c r="N302" s="22" t="s">
        <v>200</v>
      </c>
      <c r="O302" s="20">
        <v>3</v>
      </c>
      <c r="P302" s="22" t="s">
        <v>34</v>
      </c>
      <c r="Q302" s="22" t="s">
        <v>9103</v>
      </c>
      <c r="R302" s="20">
        <v>3</v>
      </c>
      <c r="S302" s="20" t="s">
        <v>6917</v>
      </c>
      <c r="T302" s="22" t="s">
        <v>9104</v>
      </c>
      <c r="U302" s="20">
        <v>1</v>
      </c>
      <c r="V302" s="20" t="s">
        <v>6918</v>
      </c>
      <c r="W302" s="20" t="s">
        <v>613</v>
      </c>
      <c r="X302" s="20" t="s">
        <v>1041</v>
      </c>
      <c r="Y302" s="22" t="s">
        <v>1041</v>
      </c>
      <c r="Z302" s="20" t="s">
        <v>1041</v>
      </c>
      <c r="AA302" s="22" t="s">
        <v>613</v>
      </c>
      <c r="AB302" s="20" t="s">
        <v>613</v>
      </c>
      <c r="AC302" s="22" t="s">
        <v>613</v>
      </c>
      <c r="AD302" s="22" t="s">
        <v>1012</v>
      </c>
      <c r="AE302" s="22" t="s">
        <v>5729</v>
      </c>
      <c r="AF302" s="20" t="s">
        <v>31</v>
      </c>
      <c r="AG302" s="20" t="s">
        <v>1041</v>
      </c>
      <c r="AH302" s="20" t="s">
        <v>1041</v>
      </c>
      <c r="AI302" s="20" t="s">
        <v>6919</v>
      </c>
      <c r="AJ302" s="20" t="s">
        <v>6920</v>
      </c>
      <c r="AK302" s="20" t="s">
        <v>6921</v>
      </c>
      <c r="AL302" s="20"/>
      <c r="AM302" s="20"/>
      <c r="AN302" s="20"/>
      <c r="AO302" s="20"/>
      <c r="AP302" s="20"/>
      <c r="AQ302" s="20"/>
      <c r="AR302" s="20"/>
      <c r="AS302" s="20"/>
      <c r="AT302" s="20"/>
      <c r="AU302" s="20"/>
    </row>
    <row r="303" spans="1:47" ht="15" customHeight="1" x14ac:dyDescent="0.3">
      <c r="A303" s="20">
        <v>301</v>
      </c>
      <c r="B303" s="21">
        <v>43095</v>
      </c>
      <c r="C303" s="22" t="s">
        <v>9088</v>
      </c>
      <c r="D303" s="20" t="s">
        <v>93</v>
      </c>
      <c r="E303" s="22" t="s">
        <v>9089</v>
      </c>
      <c r="F303" s="20" t="s">
        <v>1885</v>
      </c>
      <c r="G303" s="22" t="s">
        <v>241</v>
      </c>
      <c r="H303" s="22" t="s">
        <v>5745</v>
      </c>
      <c r="I303" s="20" t="s">
        <v>8818</v>
      </c>
      <c r="J303" s="20" t="s">
        <v>8819</v>
      </c>
      <c r="K303" s="22" t="s">
        <v>2084</v>
      </c>
      <c r="L303" s="22" t="s">
        <v>9102</v>
      </c>
      <c r="M303" s="22" t="s">
        <v>5724</v>
      </c>
      <c r="N303" s="22" t="s">
        <v>93</v>
      </c>
      <c r="O303" s="20">
        <v>3</v>
      </c>
      <c r="P303" s="22" t="s">
        <v>9109</v>
      </c>
      <c r="Q303" s="22" t="s">
        <v>5747</v>
      </c>
      <c r="R303" s="20">
        <v>1</v>
      </c>
      <c r="S303" s="20" t="s">
        <v>2429</v>
      </c>
      <c r="T303" s="22" t="s">
        <v>9104</v>
      </c>
      <c r="U303" s="20">
        <v>1</v>
      </c>
      <c r="V303" s="20" t="s">
        <v>8820</v>
      </c>
      <c r="W303" s="20" t="s">
        <v>2364</v>
      </c>
      <c r="X303" s="20" t="s">
        <v>613</v>
      </c>
      <c r="Y303" s="22" t="s">
        <v>1041</v>
      </c>
      <c r="Z303" s="20" t="s">
        <v>1041</v>
      </c>
      <c r="AA303" s="22" t="s">
        <v>613</v>
      </c>
      <c r="AB303" s="20" t="s">
        <v>613</v>
      </c>
      <c r="AC303" s="22" t="s">
        <v>613</v>
      </c>
      <c r="AD303" s="22" t="s">
        <v>1012</v>
      </c>
      <c r="AE303" s="22" t="s">
        <v>5729</v>
      </c>
      <c r="AF303" s="20" t="s">
        <v>31</v>
      </c>
      <c r="AG303" s="20" t="s">
        <v>1041</v>
      </c>
      <c r="AH303" s="20" t="s">
        <v>1041</v>
      </c>
      <c r="AI303" s="20" t="s">
        <v>8821</v>
      </c>
      <c r="AJ303" s="20" t="s">
        <v>8822</v>
      </c>
      <c r="AK303" s="20" t="s">
        <v>8823</v>
      </c>
      <c r="AL303" s="20"/>
      <c r="AM303" s="20"/>
      <c r="AN303" s="20"/>
      <c r="AO303" s="20"/>
      <c r="AP303" s="20"/>
      <c r="AQ303" s="20"/>
      <c r="AR303" s="20"/>
      <c r="AS303" s="20"/>
      <c r="AT303" s="20"/>
      <c r="AU303" s="20"/>
    </row>
    <row r="304" spans="1:47" ht="15" customHeight="1" x14ac:dyDescent="0.3">
      <c r="A304" s="20">
        <v>302</v>
      </c>
      <c r="B304" s="21">
        <v>43095</v>
      </c>
      <c r="C304" s="22" t="s">
        <v>9088</v>
      </c>
      <c r="D304" s="20" t="s">
        <v>93</v>
      </c>
      <c r="E304" s="22" t="s">
        <v>9089</v>
      </c>
      <c r="F304" s="20" t="s">
        <v>1713</v>
      </c>
      <c r="G304" s="22" t="s">
        <v>1944</v>
      </c>
      <c r="H304" s="22" t="s">
        <v>5745</v>
      </c>
      <c r="I304" s="20" t="s">
        <v>1495</v>
      </c>
      <c r="J304" s="20" t="s">
        <v>1041</v>
      </c>
      <c r="K304" s="22" t="s">
        <v>50</v>
      </c>
      <c r="L304" s="22" t="s">
        <v>50</v>
      </c>
      <c r="M304" s="22" t="s">
        <v>5724</v>
      </c>
      <c r="N304" s="22" t="s">
        <v>93</v>
      </c>
      <c r="O304" s="20">
        <v>1</v>
      </c>
      <c r="P304" s="22" t="s">
        <v>1687</v>
      </c>
      <c r="Q304" s="22" t="s">
        <v>5747</v>
      </c>
      <c r="R304" s="20">
        <v>1</v>
      </c>
      <c r="S304" s="20" t="s">
        <v>7883</v>
      </c>
      <c r="T304" s="22" t="s">
        <v>9104</v>
      </c>
      <c r="U304" s="20">
        <v>1</v>
      </c>
      <c r="V304" s="20" t="s">
        <v>2178</v>
      </c>
      <c r="W304" s="20" t="s">
        <v>613</v>
      </c>
      <c r="X304" s="20" t="s">
        <v>1041</v>
      </c>
      <c r="Y304" s="22" t="s">
        <v>1041</v>
      </c>
      <c r="Z304" s="20" t="s">
        <v>1041</v>
      </c>
      <c r="AA304" s="22" t="s">
        <v>613</v>
      </c>
      <c r="AB304" s="20" t="s">
        <v>613</v>
      </c>
      <c r="AC304" s="22" t="s">
        <v>613</v>
      </c>
      <c r="AD304" s="22" t="s">
        <v>1012</v>
      </c>
      <c r="AE304" s="22" t="s">
        <v>5729</v>
      </c>
      <c r="AF304" s="20" t="s">
        <v>31</v>
      </c>
      <c r="AG304" s="20" t="s">
        <v>1041</v>
      </c>
      <c r="AH304" s="20" t="s">
        <v>1041</v>
      </c>
      <c r="AI304" s="20" t="s">
        <v>7884</v>
      </c>
      <c r="AJ304" s="20" t="s">
        <v>7885</v>
      </c>
      <c r="AK304" s="20" t="s">
        <v>7886</v>
      </c>
      <c r="AL304" s="20" t="s">
        <v>7887</v>
      </c>
      <c r="AM304" s="20"/>
      <c r="AN304" s="20"/>
      <c r="AO304" s="20"/>
      <c r="AP304" s="20"/>
      <c r="AQ304" s="20"/>
      <c r="AR304" s="20"/>
      <c r="AS304" s="20"/>
      <c r="AT304" s="20"/>
      <c r="AU304" s="20"/>
    </row>
    <row r="305" spans="1:47" ht="15" customHeight="1" x14ac:dyDescent="0.3">
      <c r="A305" s="20">
        <v>303</v>
      </c>
      <c r="B305" s="21">
        <v>43095</v>
      </c>
      <c r="C305" s="22" t="s">
        <v>9088</v>
      </c>
      <c r="D305" s="20" t="s">
        <v>483</v>
      </c>
      <c r="E305" s="22" t="s">
        <v>9093</v>
      </c>
      <c r="F305" s="20" t="s">
        <v>484</v>
      </c>
      <c r="G305" s="22" t="s">
        <v>1597</v>
      </c>
      <c r="H305" s="22" t="s">
        <v>5745</v>
      </c>
      <c r="I305" s="20" t="s">
        <v>8757</v>
      </c>
      <c r="J305" s="20" t="s">
        <v>8758</v>
      </c>
      <c r="K305" s="22" t="s">
        <v>50</v>
      </c>
      <c r="L305" s="22" t="s">
        <v>50</v>
      </c>
      <c r="M305" s="22" t="s">
        <v>5724</v>
      </c>
      <c r="N305" s="22" t="s">
        <v>483</v>
      </c>
      <c r="O305" s="20">
        <v>1</v>
      </c>
      <c r="P305" s="22" t="s">
        <v>9109</v>
      </c>
      <c r="Q305" s="22" t="s">
        <v>1168</v>
      </c>
      <c r="R305" s="20">
        <v>4</v>
      </c>
      <c r="S305" s="20" t="s">
        <v>8759</v>
      </c>
      <c r="T305" s="22" t="s">
        <v>9104</v>
      </c>
      <c r="U305" s="20">
        <v>1</v>
      </c>
      <c r="V305" s="20" t="s">
        <v>8760</v>
      </c>
      <c r="W305" s="20" t="s">
        <v>1017</v>
      </c>
      <c r="X305" s="20" t="s">
        <v>613</v>
      </c>
      <c r="Y305" s="22" t="s">
        <v>1041</v>
      </c>
      <c r="Z305" s="20" t="s">
        <v>1041</v>
      </c>
      <c r="AA305" s="22" t="s">
        <v>9114</v>
      </c>
      <c r="AB305" s="20">
        <v>1500000</v>
      </c>
      <c r="AC305" s="22" t="s">
        <v>37</v>
      </c>
      <c r="AD305" s="22" t="s">
        <v>1012</v>
      </c>
      <c r="AE305" s="22" t="s">
        <v>5729</v>
      </c>
      <c r="AF305" s="20" t="s">
        <v>31</v>
      </c>
      <c r="AG305" s="20" t="s">
        <v>1041</v>
      </c>
      <c r="AH305" s="20" t="s">
        <v>1041</v>
      </c>
      <c r="AI305" s="20" t="s">
        <v>8761</v>
      </c>
      <c r="AJ305" s="20" t="s">
        <v>8762</v>
      </c>
      <c r="AK305" s="20" t="s">
        <v>8763</v>
      </c>
      <c r="AL305" s="20" t="s">
        <v>8764</v>
      </c>
      <c r="AM305" s="20"/>
      <c r="AN305" s="20"/>
      <c r="AO305" s="20"/>
      <c r="AP305" s="20"/>
      <c r="AQ305" s="20"/>
      <c r="AR305" s="20"/>
      <c r="AS305" s="20"/>
      <c r="AT305" s="20"/>
      <c r="AU305" s="20"/>
    </row>
    <row r="306" spans="1:47" ht="15" customHeight="1" x14ac:dyDescent="0.3">
      <c r="A306" s="20">
        <v>304</v>
      </c>
      <c r="B306" s="21">
        <v>43096</v>
      </c>
      <c r="C306" s="22" t="s">
        <v>9088</v>
      </c>
      <c r="D306" s="20" t="s">
        <v>201</v>
      </c>
      <c r="E306" s="22" t="s">
        <v>9091</v>
      </c>
      <c r="F306" s="20" t="s">
        <v>546</v>
      </c>
      <c r="G306" s="22" t="s">
        <v>241</v>
      </c>
      <c r="H306" s="22" t="s">
        <v>5745</v>
      </c>
      <c r="I306" s="20" t="s">
        <v>8353</v>
      </c>
      <c r="J306" s="20" t="s">
        <v>1041</v>
      </c>
      <c r="K306" s="22" t="s">
        <v>50</v>
      </c>
      <c r="L306" s="22" t="s">
        <v>9102</v>
      </c>
      <c r="M306" s="22" t="s">
        <v>5724</v>
      </c>
      <c r="N306" s="22" t="s">
        <v>201</v>
      </c>
      <c r="O306" s="20">
        <v>1</v>
      </c>
      <c r="P306" s="22" t="s">
        <v>7692</v>
      </c>
      <c r="Q306" s="22" t="s">
        <v>9103</v>
      </c>
      <c r="R306" s="20">
        <v>3</v>
      </c>
      <c r="S306" s="20" t="s">
        <v>8354</v>
      </c>
      <c r="T306" s="22" t="s">
        <v>9104</v>
      </c>
      <c r="U306" s="20">
        <v>1</v>
      </c>
      <c r="V306" s="20" t="s">
        <v>8355</v>
      </c>
      <c r="W306" s="20" t="s">
        <v>613</v>
      </c>
      <c r="X306" s="20" t="s">
        <v>1041</v>
      </c>
      <c r="Y306" s="22" t="s">
        <v>4636</v>
      </c>
      <c r="Z306" s="20" t="s">
        <v>5771</v>
      </c>
      <c r="AA306" s="22" t="s">
        <v>613</v>
      </c>
      <c r="AB306" s="20" t="s">
        <v>613</v>
      </c>
      <c r="AC306" s="22" t="s">
        <v>613</v>
      </c>
      <c r="AD306" s="22" t="s">
        <v>2674</v>
      </c>
      <c r="AE306" s="22" t="s">
        <v>5729</v>
      </c>
      <c r="AF306" s="20" t="s">
        <v>31</v>
      </c>
      <c r="AG306" s="20" t="s">
        <v>8356</v>
      </c>
      <c r="AH306" s="20" t="s">
        <v>8357</v>
      </c>
      <c r="AI306" s="20" t="s">
        <v>8358</v>
      </c>
      <c r="AJ306" s="20" t="s">
        <v>8359</v>
      </c>
      <c r="AK306" s="20" t="s">
        <v>8360</v>
      </c>
      <c r="AL306" s="20" t="s">
        <v>8361</v>
      </c>
      <c r="AM306" s="20"/>
      <c r="AN306" s="20"/>
      <c r="AO306" s="20"/>
      <c r="AP306" s="20"/>
      <c r="AQ306" s="20"/>
      <c r="AR306" s="20"/>
      <c r="AS306" s="20"/>
      <c r="AT306" s="20"/>
      <c r="AU306" s="20"/>
    </row>
    <row r="307" spans="1:47" ht="15" customHeight="1" x14ac:dyDescent="0.3">
      <c r="A307" s="20">
        <v>305</v>
      </c>
      <c r="B307" s="21">
        <v>43097</v>
      </c>
      <c r="C307" s="22" t="s">
        <v>9088</v>
      </c>
      <c r="D307" s="20" t="s">
        <v>58</v>
      </c>
      <c r="E307" s="22" t="s">
        <v>9089</v>
      </c>
      <c r="F307" s="20" t="s">
        <v>3544</v>
      </c>
      <c r="G307" s="22" t="s">
        <v>1055</v>
      </c>
      <c r="H307" s="22" t="s">
        <v>5745</v>
      </c>
      <c r="I307" s="20" t="s">
        <v>8729</v>
      </c>
      <c r="J307" s="20" t="s">
        <v>8730</v>
      </c>
      <c r="K307" s="22" t="s">
        <v>50</v>
      </c>
      <c r="L307" s="22" t="s">
        <v>50</v>
      </c>
      <c r="M307" s="22" t="s">
        <v>5724</v>
      </c>
      <c r="N307" s="22" t="s">
        <v>58</v>
      </c>
      <c r="O307" s="20">
        <v>1</v>
      </c>
      <c r="P307" s="22" t="s">
        <v>9109</v>
      </c>
      <c r="Q307" s="22" t="s">
        <v>9103</v>
      </c>
      <c r="R307" s="20">
        <v>3</v>
      </c>
      <c r="S307" s="20" t="s">
        <v>2429</v>
      </c>
      <c r="T307" s="22" t="s">
        <v>9104</v>
      </c>
      <c r="U307" s="20">
        <v>1</v>
      </c>
      <c r="V307" s="20" t="s">
        <v>8731</v>
      </c>
      <c r="W307" s="20" t="s">
        <v>1017</v>
      </c>
      <c r="X307" s="20" t="s">
        <v>613</v>
      </c>
      <c r="Y307" s="22" t="s">
        <v>7642</v>
      </c>
      <c r="Z307" s="20" t="s">
        <v>8732</v>
      </c>
      <c r="AA307" s="22" t="s">
        <v>613</v>
      </c>
      <c r="AB307" s="20" t="s">
        <v>613</v>
      </c>
      <c r="AC307" s="22" t="s">
        <v>613</v>
      </c>
      <c r="AD307" s="22" t="s">
        <v>1012</v>
      </c>
      <c r="AE307" s="22" t="s">
        <v>5729</v>
      </c>
      <c r="AF307" s="20" t="s">
        <v>31</v>
      </c>
      <c r="AG307" s="20" t="s">
        <v>1041</v>
      </c>
      <c r="AH307" s="20" t="s">
        <v>1041</v>
      </c>
      <c r="AI307" s="20" t="s">
        <v>8733</v>
      </c>
      <c r="AJ307" s="20" t="s">
        <v>8734</v>
      </c>
      <c r="AK307" s="20"/>
      <c r="AL307" s="20"/>
      <c r="AM307" s="20"/>
      <c r="AN307" s="20"/>
      <c r="AO307" s="20"/>
      <c r="AP307" s="20"/>
      <c r="AQ307" s="20"/>
      <c r="AR307" s="20"/>
      <c r="AS307" s="20"/>
      <c r="AT307" s="20"/>
      <c r="AU307" s="20"/>
    </row>
    <row r="308" spans="1:47" ht="15" customHeight="1" x14ac:dyDescent="0.3">
      <c r="A308" s="20">
        <v>306</v>
      </c>
      <c r="B308" s="21">
        <v>43100</v>
      </c>
      <c r="C308" s="22" t="s">
        <v>9088</v>
      </c>
      <c r="D308" s="20" t="s">
        <v>58</v>
      </c>
      <c r="E308" s="22" t="s">
        <v>9089</v>
      </c>
      <c r="F308" s="20" t="s">
        <v>5410</v>
      </c>
      <c r="G308" s="22" t="s">
        <v>1597</v>
      </c>
      <c r="H308" s="22" t="s">
        <v>5745</v>
      </c>
      <c r="I308" s="20" t="s">
        <v>6922</v>
      </c>
      <c r="J308" s="20" t="s">
        <v>5876</v>
      </c>
      <c r="K308" s="22" t="s">
        <v>5820</v>
      </c>
      <c r="L308" s="22" t="s">
        <v>9102</v>
      </c>
      <c r="M308" s="22" t="s">
        <v>5724</v>
      </c>
      <c r="N308" s="22" t="s">
        <v>58</v>
      </c>
      <c r="O308" s="20">
        <v>3</v>
      </c>
      <c r="P308" s="22" t="s">
        <v>34</v>
      </c>
      <c r="Q308" s="22" t="s">
        <v>5747</v>
      </c>
      <c r="R308" s="20">
        <v>1</v>
      </c>
      <c r="S308" s="20" t="s">
        <v>2923</v>
      </c>
      <c r="T308" s="22" t="s">
        <v>9104</v>
      </c>
      <c r="U308" s="20">
        <v>1</v>
      </c>
      <c r="V308" s="20" t="s">
        <v>6923</v>
      </c>
      <c r="W308" s="20" t="s">
        <v>613</v>
      </c>
      <c r="X308" s="20" t="s">
        <v>1041</v>
      </c>
      <c r="Y308" s="22" t="s">
        <v>1041</v>
      </c>
      <c r="Z308" s="20" t="s">
        <v>1041</v>
      </c>
      <c r="AA308" s="22" t="s">
        <v>9116</v>
      </c>
      <c r="AB308" s="20">
        <v>600000</v>
      </c>
      <c r="AC308" s="22" t="s">
        <v>37</v>
      </c>
      <c r="AD308" s="22" t="s">
        <v>1012</v>
      </c>
      <c r="AE308" s="22" t="s">
        <v>5729</v>
      </c>
      <c r="AF308" s="20" t="s">
        <v>31</v>
      </c>
      <c r="AG308" s="20" t="s">
        <v>1041</v>
      </c>
      <c r="AH308" s="20" t="s">
        <v>1041</v>
      </c>
      <c r="AI308" s="20" t="s">
        <v>6924</v>
      </c>
      <c r="AJ308" s="20" t="s">
        <v>6925</v>
      </c>
      <c r="AK308" s="20" t="s">
        <v>6926</v>
      </c>
      <c r="AL308" s="20" t="s">
        <v>6925</v>
      </c>
      <c r="AM308" s="20"/>
      <c r="AN308" s="20"/>
      <c r="AO308" s="20"/>
      <c r="AP308" s="20"/>
      <c r="AQ308" s="20"/>
      <c r="AR308" s="20"/>
      <c r="AS308" s="20"/>
      <c r="AT308" s="20"/>
      <c r="AU308" s="20"/>
    </row>
    <row r="309" spans="1:47" ht="15" customHeight="1" x14ac:dyDescent="0.3">
      <c r="A309" s="20">
        <v>307</v>
      </c>
      <c r="B309" s="21">
        <v>43101</v>
      </c>
      <c r="C309" s="22" t="s">
        <v>9087</v>
      </c>
      <c r="D309" s="20" t="s">
        <v>58</v>
      </c>
      <c r="E309" s="22" t="s">
        <v>9089</v>
      </c>
      <c r="F309" s="20" t="s">
        <v>407</v>
      </c>
      <c r="G309" s="22" t="s">
        <v>241</v>
      </c>
      <c r="H309" s="22" t="s">
        <v>5745</v>
      </c>
      <c r="I309" s="20" t="s">
        <v>6933</v>
      </c>
      <c r="J309" s="20" t="s">
        <v>1041</v>
      </c>
      <c r="K309" s="22" t="s">
        <v>50</v>
      </c>
      <c r="L309" s="22" t="s">
        <v>9102</v>
      </c>
      <c r="M309" s="22" t="s">
        <v>5724</v>
      </c>
      <c r="N309" s="22" t="s">
        <v>58</v>
      </c>
      <c r="O309" s="20">
        <v>3</v>
      </c>
      <c r="P309" s="22" t="s">
        <v>34</v>
      </c>
      <c r="Q309" s="22" t="s">
        <v>1168</v>
      </c>
      <c r="R309" s="20">
        <v>5</v>
      </c>
      <c r="S309" s="20" t="s">
        <v>6934</v>
      </c>
      <c r="T309" s="22" t="s">
        <v>9105</v>
      </c>
      <c r="U309" s="20">
        <v>2</v>
      </c>
      <c r="V309" s="20" t="s">
        <v>5015</v>
      </c>
      <c r="W309" s="20" t="s">
        <v>613</v>
      </c>
      <c r="X309" s="20" t="s">
        <v>1014</v>
      </c>
      <c r="Y309" s="22" t="s">
        <v>4636</v>
      </c>
      <c r="Z309" s="20" t="s">
        <v>6935</v>
      </c>
      <c r="AA309" s="22" t="s">
        <v>613</v>
      </c>
      <c r="AB309" s="20" t="s">
        <v>613</v>
      </c>
      <c r="AC309" s="22" t="s">
        <v>613</v>
      </c>
      <c r="AD309" s="22" t="s">
        <v>1031</v>
      </c>
      <c r="AE309" s="22" t="s">
        <v>9476</v>
      </c>
      <c r="AF309" s="20" t="s">
        <v>158</v>
      </c>
      <c r="AG309" s="20" t="s">
        <v>6936</v>
      </c>
      <c r="AH309" s="20" t="s">
        <v>1041</v>
      </c>
      <c r="AI309" s="20" t="s">
        <v>6937</v>
      </c>
      <c r="AJ309" s="20" t="s">
        <v>2782</v>
      </c>
      <c r="AK309" s="20"/>
      <c r="AL309" s="20"/>
      <c r="AM309" s="20"/>
      <c r="AN309" s="20"/>
      <c r="AO309" s="20"/>
      <c r="AP309" s="20"/>
      <c r="AQ309" s="20"/>
      <c r="AR309" s="20"/>
      <c r="AS309" s="20"/>
      <c r="AT309" s="20"/>
      <c r="AU309" s="20"/>
    </row>
    <row r="310" spans="1:47" ht="15" customHeight="1" x14ac:dyDescent="0.3">
      <c r="A310" s="20">
        <v>308</v>
      </c>
      <c r="B310" s="21">
        <v>43101</v>
      </c>
      <c r="C310" s="22" t="s">
        <v>9087</v>
      </c>
      <c r="D310" s="20" t="s">
        <v>93</v>
      </c>
      <c r="E310" s="22" t="s">
        <v>9089</v>
      </c>
      <c r="F310" s="20" t="s">
        <v>3674</v>
      </c>
      <c r="G310" s="22" t="s">
        <v>1597</v>
      </c>
      <c r="H310" s="22" t="s">
        <v>5745</v>
      </c>
      <c r="I310" s="20" t="s">
        <v>6927</v>
      </c>
      <c r="J310" s="20" t="s">
        <v>6928</v>
      </c>
      <c r="K310" s="22" t="s">
        <v>50</v>
      </c>
      <c r="L310" s="22" t="s">
        <v>9102</v>
      </c>
      <c r="M310" s="22" t="s">
        <v>5724</v>
      </c>
      <c r="N310" s="22" t="s">
        <v>93</v>
      </c>
      <c r="O310" s="20">
        <v>3</v>
      </c>
      <c r="P310" s="22" t="s">
        <v>34</v>
      </c>
      <c r="Q310" s="22" t="s">
        <v>9103</v>
      </c>
      <c r="R310" s="20">
        <v>3</v>
      </c>
      <c r="S310" s="20" t="s">
        <v>6929</v>
      </c>
      <c r="T310" s="22" t="s">
        <v>9104</v>
      </c>
      <c r="U310" s="20">
        <v>1</v>
      </c>
      <c r="V310" s="20" t="s">
        <v>6930</v>
      </c>
      <c r="W310" s="20" t="s">
        <v>613</v>
      </c>
      <c r="X310" s="20" t="s">
        <v>1016</v>
      </c>
      <c r="Y310" s="22" t="s">
        <v>1041</v>
      </c>
      <c r="Z310" s="20" t="s">
        <v>1041</v>
      </c>
      <c r="AA310" s="22" t="s">
        <v>1041</v>
      </c>
      <c r="AB310" s="20" t="s">
        <v>1041</v>
      </c>
      <c r="AC310" s="22" t="s">
        <v>37</v>
      </c>
      <c r="AD310" s="22" t="s">
        <v>1031</v>
      </c>
      <c r="AE310" s="22" t="s">
        <v>9476</v>
      </c>
      <c r="AF310" s="20" t="s">
        <v>158</v>
      </c>
      <c r="AG310" s="20"/>
      <c r="AH310" s="20"/>
      <c r="AI310" s="20" t="s">
        <v>6931</v>
      </c>
      <c r="AJ310" s="20" t="s">
        <v>6932</v>
      </c>
      <c r="AK310" s="20"/>
      <c r="AL310" s="20"/>
      <c r="AM310" s="20"/>
      <c r="AN310" s="20"/>
      <c r="AO310" s="20"/>
      <c r="AP310" s="20"/>
      <c r="AQ310" s="20"/>
      <c r="AR310" s="20"/>
      <c r="AS310" s="20"/>
      <c r="AT310" s="20"/>
      <c r="AU310" s="20"/>
    </row>
    <row r="311" spans="1:47" ht="15" customHeight="1" x14ac:dyDescent="0.3">
      <c r="A311" s="20">
        <v>309</v>
      </c>
      <c r="B311" s="21">
        <v>43101</v>
      </c>
      <c r="C311" s="22" t="s">
        <v>9087</v>
      </c>
      <c r="D311" s="20" t="s">
        <v>61</v>
      </c>
      <c r="E311" s="22" t="s">
        <v>9094</v>
      </c>
      <c r="F311" s="20" t="s">
        <v>1041</v>
      </c>
      <c r="G311" s="22" t="s">
        <v>1014</v>
      </c>
      <c r="H311" s="22" t="s">
        <v>5795</v>
      </c>
      <c r="I311" s="20" t="s">
        <v>8362</v>
      </c>
      <c r="J311" s="20" t="s">
        <v>1041</v>
      </c>
      <c r="K311" s="22" t="s">
        <v>50</v>
      </c>
      <c r="L311" s="22" t="s">
        <v>9102</v>
      </c>
      <c r="M311" s="22" t="s">
        <v>5724</v>
      </c>
      <c r="N311" s="22" t="s">
        <v>61</v>
      </c>
      <c r="O311" s="20">
        <v>1</v>
      </c>
      <c r="P311" s="22" t="s">
        <v>7692</v>
      </c>
      <c r="Q311" s="22" t="s">
        <v>5747</v>
      </c>
      <c r="R311" s="20">
        <v>1</v>
      </c>
      <c r="S311" s="20" t="s">
        <v>8363</v>
      </c>
      <c r="T311" s="22" t="s">
        <v>9105</v>
      </c>
      <c r="U311" s="20">
        <v>2</v>
      </c>
      <c r="V311" s="20" t="s">
        <v>8364</v>
      </c>
      <c r="W311" s="20" t="s">
        <v>613</v>
      </c>
      <c r="X311" s="20" t="s">
        <v>1014</v>
      </c>
      <c r="Y311" s="22" t="s">
        <v>1041</v>
      </c>
      <c r="Z311" s="20" t="s">
        <v>1041</v>
      </c>
      <c r="AA311" s="22" t="s">
        <v>613</v>
      </c>
      <c r="AB311" s="20" t="s">
        <v>613</v>
      </c>
      <c r="AC311" s="22" t="s">
        <v>613</v>
      </c>
      <c r="AD311" s="22" t="s">
        <v>1031</v>
      </c>
      <c r="AE311" s="22" t="s">
        <v>9477</v>
      </c>
      <c r="AF311" s="20" t="s">
        <v>158</v>
      </c>
      <c r="AG311" s="20" t="s">
        <v>8365</v>
      </c>
      <c r="AH311" s="20" t="s">
        <v>1041</v>
      </c>
      <c r="AI311" s="20" t="s">
        <v>8366</v>
      </c>
      <c r="AJ311" s="20" t="s">
        <v>1571</v>
      </c>
      <c r="AK311" s="20"/>
      <c r="AL311" s="20"/>
      <c r="AM311" s="20"/>
      <c r="AN311" s="20"/>
      <c r="AO311" s="20"/>
      <c r="AP311" s="20"/>
      <c r="AQ311" s="20"/>
      <c r="AR311" s="20"/>
      <c r="AS311" s="20"/>
      <c r="AT311" s="20"/>
      <c r="AU311" s="20"/>
    </row>
    <row r="312" spans="1:47" ht="15" customHeight="1" x14ac:dyDescent="0.3">
      <c r="A312" s="20">
        <v>310</v>
      </c>
      <c r="B312" s="21">
        <v>43103</v>
      </c>
      <c r="C312" s="22" t="s">
        <v>9087</v>
      </c>
      <c r="D312" s="20" t="s">
        <v>2677</v>
      </c>
      <c r="E312" s="22" t="s">
        <v>9094</v>
      </c>
      <c r="F312" s="20" t="s">
        <v>6651</v>
      </c>
      <c r="G312" s="22" t="s">
        <v>1597</v>
      </c>
      <c r="H312" s="22" t="s">
        <v>5745</v>
      </c>
      <c r="I312" s="20" t="s">
        <v>8697</v>
      </c>
      <c r="J312" s="20" t="s">
        <v>8698</v>
      </c>
      <c r="K312" s="22" t="s">
        <v>5820</v>
      </c>
      <c r="L312" s="22" t="s">
        <v>50</v>
      </c>
      <c r="M312" s="22" t="s">
        <v>5724</v>
      </c>
      <c r="N312" s="22" t="s">
        <v>2677</v>
      </c>
      <c r="O312" s="20">
        <v>2</v>
      </c>
      <c r="P312" s="22" t="s">
        <v>9109</v>
      </c>
      <c r="Q312" s="22" t="s">
        <v>5747</v>
      </c>
      <c r="R312" s="20">
        <v>1</v>
      </c>
      <c r="S312" s="20" t="s">
        <v>8699</v>
      </c>
      <c r="T312" s="22" t="s">
        <v>9104</v>
      </c>
      <c r="U312" s="20">
        <v>1</v>
      </c>
      <c r="V312" s="20" t="s">
        <v>8700</v>
      </c>
      <c r="W312" s="20" t="s">
        <v>4418</v>
      </c>
      <c r="X312" s="20" t="s">
        <v>613</v>
      </c>
      <c r="Y312" s="22" t="s">
        <v>1041</v>
      </c>
      <c r="Z312" s="20" t="s">
        <v>1041</v>
      </c>
      <c r="AA312" s="22" t="s">
        <v>9116</v>
      </c>
      <c r="AB312" s="20">
        <v>250000</v>
      </c>
      <c r="AC312" s="22" t="s">
        <v>37</v>
      </c>
      <c r="AD312" s="22" t="s">
        <v>1012</v>
      </c>
      <c r="AE312" s="22" t="s">
        <v>5729</v>
      </c>
      <c r="AF312" s="20" t="s">
        <v>31</v>
      </c>
      <c r="AG312" s="20" t="s">
        <v>1041</v>
      </c>
      <c r="AH312" s="20" t="s">
        <v>1041</v>
      </c>
      <c r="AI312" s="20" t="s">
        <v>8701</v>
      </c>
      <c r="AJ312" s="20" t="s">
        <v>8702</v>
      </c>
      <c r="AK312" s="20" t="s">
        <v>8703</v>
      </c>
      <c r="AL312" s="20" t="s">
        <v>8704</v>
      </c>
      <c r="AM312" s="20" t="s">
        <v>8705</v>
      </c>
      <c r="AN312" s="20"/>
      <c r="AO312" s="20"/>
      <c r="AP312" s="20"/>
      <c r="AQ312" s="20"/>
      <c r="AR312" s="20"/>
      <c r="AS312" s="20"/>
      <c r="AT312" s="20"/>
      <c r="AU312" s="20"/>
    </row>
    <row r="313" spans="1:47" ht="15" customHeight="1" x14ac:dyDescent="0.3">
      <c r="A313" s="20">
        <v>311</v>
      </c>
      <c r="B313" s="21">
        <v>43103</v>
      </c>
      <c r="C313" s="22" t="s">
        <v>9087</v>
      </c>
      <c r="D313" s="20" t="s">
        <v>93</v>
      </c>
      <c r="E313" s="22" t="s">
        <v>9089</v>
      </c>
      <c r="F313" s="20" t="s">
        <v>2451</v>
      </c>
      <c r="G313" s="22" t="s">
        <v>241</v>
      </c>
      <c r="H313" s="22" t="s">
        <v>5745</v>
      </c>
      <c r="I313" s="20" t="s">
        <v>6938</v>
      </c>
      <c r="J313" s="20" t="s">
        <v>6939</v>
      </c>
      <c r="K313" s="22" t="s">
        <v>50</v>
      </c>
      <c r="L313" s="22" t="s">
        <v>50</v>
      </c>
      <c r="M313" s="22" t="s">
        <v>5724</v>
      </c>
      <c r="N313" s="22" t="s">
        <v>93</v>
      </c>
      <c r="O313" s="20">
        <v>3</v>
      </c>
      <c r="P313" s="22" t="s">
        <v>34</v>
      </c>
      <c r="Q313" s="22" t="s">
        <v>9103</v>
      </c>
      <c r="R313" s="20">
        <v>3</v>
      </c>
      <c r="S313" s="20" t="s">
        <v>6940</v>
      </c>
      <c r="T313" s="22" t="s">
        <v>9104</v>
      </c>
      <c r="U313" s="20">
        <v>1</v>
      </c>
      <c r="V313" s="20" t="s">
        <v>6941</v>
      </c>
      <c r="W313" s="20" t="s">
        <v>613</v>
      </c>
      <c r="X313" s="20" t="s">
        <v>1041</v>
      </c>
      <c r="Y313" s="22" t="s">
        <v>4636</v>
      </c>
      <c r="Z313" s="20" t="s">
        <v>6942</v>
      </c>
      <c r="AA313" s="22" t="s">
        <v>613</v>
      </c>
      <c r="AB313" s="20" t="s">
        <v>613</v>
      </c>
      <c r="AC313" s="22" t="s">
        <v>613</v>
      </c>
      <c r="AD313" s="22" t="s">
        <v>1012</v>
      </c>
      <c r="AE313" s="22" t="s">
        <v>5729</v>
      </c>
      <c r="AF313" s="20" t="s">
        <v>31</v>
      </c>
      <c r="AG313" s="20" t="s">
        <v>1041</v>
      </c>
      <c r="AH313" s="20" t="s">
        <v>1041</v>
      </c>
      <c r="AI313" s="20" t="s">
        <v>6943</v>
      </c>
      <c r="AJ313" s="20" t="s">
        <v>6944</v>
      </c>
      <c r="AK313" s="20" t="s">
        <v>6945</v>
      </c>
      <c r="AL313" s="20" t="s">
        <v>6946</v>
      </c>
      <c r="AM313" s="20"/>
      <c r="AN313" s="20"/>
      <c r="AO313" s="20"/>
      <c r="AP313" s="20"/>
      <c r="AQ313" s="20"/>
      <c r="AR313" s="20"/>
      <c r="AS313" s="20"/>
      <c r="AT313" s="20"/>
      <c r="AU313" s="20"/>
    </row>
    <row r="314" spans="1:47" ht="15" customHeight="1" x14ac:dyDescent="0.3">
      <c r="A314" s="20">
        <v>312</v>
      </c>
      <c r="B314" s="21">
        <v>43104</v>
      </c>
      <c r="C314" s="22" t="s">
        <v>9087</v>
      </c>
      <c r="D314" s="20" t="s">
        <v>201</v>
      </c>
      <c r="E314" s="22" t="s">
        <v>9091</v>
      </c>
      <c r="F314" s="20" t="s">
        <v>903</v>
      </c>
      <c r="G314" s="22" t="s">
        <v>1597</v>
      </c>
      <c r="H314" s="22" t="s">
        <v>5745</v>
      </c>
      <c r="I314" s="20" t="s">
        <v>1041</v>
      </c>
      <c r="J314" s="20" t="s">
        <v>8996</v>
      </c>
      <c r="K314" s="22" t="s">
        <v>50</v>
      </c>
      <c r="L314" s="22" t="s">
        <v>1041</v>
      </c>
      <c r="M314" s="22" t="s">
        <v>1041</v>
      </c>
      <c r="N314" s="22" t="s">
        <v>1041</v>
      </c>
      <c r="O314" s="20">
        <v>0</v>
      </c>
      <c r="P314" s="22" t="s">
        <v>1041</v>
      </c>
      <c r="Q314" s="22" t="s">
        <v>9103</v>
      </c>
      <c r="R314" s="20">
        <v>3</v>
      </c>
      <c r="S314" s="20" t="s">
        <v>2057</v>
      </c>
      <c r="T314" s="22" t="s">
        <v>9104</v>
      </c>
      <c r="U314" s="20">
        <v>1</v>
      </c>
      <c r="V314" s="20" t="s">
        <v>8997</v>
      </c>
      <c r="W314" s="20" t="s">
        <v>613</v>
      </c>
      <c r="X314" s="20" t="s">
        <v>1041</v>
      </c>
      <c r="Y314" s="22" t="s">
        <v>1041</v>
      </c>
      <c r="Z314" s="20" t="s">
        <v>1041</v>
      </c>
      <c r="AA314" s="22" t="s">
        <v>1041</v>
      </c>
      <c r="AB314" s="20" t="s">
        <v>1041</v>
      </c>
      <c r="AC314" s="22" t="s">
        <v>37</v>
      </c>
      <c r="AD314" s="22" t="s">
        <v>2674</v>
      </c>
      <c r="AE314" s="22" t="s">
        <v>5729</v>
      </c>
      <c r="AF314" s="20" t="s">
        <v>31</v>
      </c>
      <c r="AG314" s="20" t="s">
        <v>8998</v>
      </c>
      <c r="AH314" s="20" t="s">
        <v>1041</v>
      </c>
      <c r="AI314" s="20" t="s">
        <v>8999</v>
      </c>
      <c r="AJ314" s="20" t="s">
        <v>9000</v>
      </c>
      <c r="AK314" s="20" t="s">
        <v>9001</v>
      </c>
      <c r="AL314" s="20"/>
      <c r="AM314" s="20"/>
      <c r="AN314" s="20"/>
      <c r="AO314" s="20"/>
      <c r="AP314" s="20"/>
      <c r="AQ314" s="20"/>
      <c r="AR314" s="20"/>
      <c r="AS314" s="20"/>
      <c r="AT314" s="20"/>
      <c r="AU314" s="20"/>
    </row>
    <row r="315" spans="1:47" ht="15" customHeight="1" x14ac:dyDescent="0.3">
      <c r="A315" s="20">
        <v>313</v>
      </c>
      <c r="B315" s="21">
        <v>43109</v>
      </c>
      <c r="C315" s="22" t="s">
        <v>9087</v>
      </c>
      <c r="D315" s="20" t="s">
        <v>58</v>
      </c>
      <c r="E315" s="22" t="s">
        <v>9089</v>
      </c>
      <c r="F315" s="20" t="s">
        <v>7943</v>
      </c>
      <c r="G315" s="22" t="s">
        <v>1597</v>
      </c>
      <c r="H315" s="22" t="s">
        <v>5745</v>
      </c>
      <c r="I315" s="20" t="s">
        <v>1041</v>
      </c>
      <c r="J315" s="20" t="s">
        <v>9062</v>
      </c>
      <c r="K315" s="22" t="s">
        <v>50</v>
      </c>
      <c r="L315" s="22" t="s">
        <v>9102</v>
      </c>
      <c r="M315" s="22" t="s">
        <v>5786</v>
      </c>
      <c r="N315" s="22" t="s">
        <v>93</v>
      </c>
      <c r="O315" s="20">
        <v>1</v>
      </c>
      <c r="P315" s="22" t="s">
        <v>49</v>
      </c>
      <c r="Q315" s="22" t="s">
        <v>5747</v>
      </c>
      <c r="R315" s="20">
        <v>1</v>
      </c>
      <c r="S315" s="20" t="s">
        <v>2997</v>
      </c>
      <c r="T315" s="22" t="s">
        <v>9104</v>
      </c>
      <c r="U315" s="20">
        <v>1</v>
      </c>
      <c r="V315" s="20" t="s">
        <v>9063</v>
      </c>
      <c r="W315" s="20" t="s">
        <v>613</v>
      </c>
      <c r="X315" s="20" t="s">
        <v>1041</v>
      </c>
      <c r="Y315" s="22" t="s">
        <v>1041</v>
      </c>
      <c r="Z315" s="20" t="s">
        <v>1041</v>
      </c>
      <c r="AA315" s="22" t="s">
        <v>1041</v>
      </c>
      <c r="AB315" s="20" t="s">
        <v>1041</v>
      </c>
      <c r="AC315" s="22" t="s">
        <v>37</v>
      </c>
      <c r="AD315" s="22" t="s">
        <v>2674</v>
      </c>
      <c r="AE315" s="22" t="s">
        <v>5729</v>
      </c>
      <c r="AF315" s="20" t="s">
        <v>31</v>
      </c>
      <c r="AG315" s="20" t="s">
        <v>1041</v>
      </c>
      <c r="AH315" s="20" t="s">
        <v>1041</v>
      </c>
      <c r="AI315" s="20" t="s">
        <v>9064</v>
      </c>
      <c r="AJ315" s="20" t="s">
        <v>9065</v>
      </c>
      <c r="AK315" s="20" t="s">
        <v>9066</v>
      </c>
      <c r="AL315" s="20"/>
      <c r="AM315" s="20"/>
      <c r="AN315" s="20"/>
      <c r="AO315" s="20"/>
      <c r="AP315" s="20"/>
      <c r="AQ315" s="20"/>
      <c r="AR315" s="20"/>
      <c r="AS315" s="20"/>
      <c r="AT315" s="20"/>
      <c r="AU315" s="20"/>
    </row>
    <row r="316" spans="1:47" ht="15" customHeight="1" x14ac:dyDescent="0.3">
      <c r="A316" s="20">
        <v>314</v>
      </c>
      <c r="B316" s="21">
        <v>43110</v>
      </c>
      <c r="C316" s="22" t="s">
        <v>9087</v>
      </c>
      <c r="D316" s="20" t="s">
        <v>58</v>
      </c>
      <c r="E316" s="22" t="s">
        <v>9089</v>
      </c>
      <c r="F316" s="20" t="s">
        <v>3544</v>
      </c>
      <c r="G316" s="22" t="s">
        <v>1055</v>
      </c>
      <c r="H316" s="22" t="s">
        <v>5745</v>
      </c>
      <c r="I316" s="20" t="s">
        <v>8729</v>
      </c>
      <c r="J316" s="20" t="s">
        <v>8730</v>
      </c>
      <c r="K316" s="22" t="s">
        <v>50</v>
      </c>
      <c r="L316" s="22" t="s">
        <v>50</v>
      </c>
      <c r="M316" s="22" t="s">
        <v>5724</v>
      </c>
      <c r="N316" s="22" t="s">
        <v>58</v>
      </c>
      <c r="O316" s="20">
        <v>1</v>
      </c>
      <c r="P316" s="22" t="s">
        <v>9109</v>
      </c>
      <c r="Q316" s="22" t="s">
        <v>9103</v>
      </c>
      <c r="R316" s="20">
        <v>3</v>
      </c>
      <c r="S316" s="20" t="s">
        <v>2960</v>
      </c>
      <c r="T316" s="22" t="s">
        <v>9104</v>
      </c>
      <c r="U316" s="20">
        <v>1</v>
      </c>
      <c r="V316" s="20" t="s">
        <v>8895</v>
      </c>
      <c r="W316" s="20" t="s">
        <v>1017</v>
      </c>
      <c r="X316" s="20" t="s">
        <v>613</v>
      </c>
      <c r="Y316" s="22" t="s">
        <v>7642</v>
      </c>
      <c r="Z316" s="20" t="s">
        <v>8732</v>
      </c>
      <c r="AA316" s="22" t="s">
        <v>613</v>
      </c>
      <c r="AB316" s="20" t="s">
        <v>613</v>
      </c>
      <c r="AC316" s="22" t="s">
        <v>613</v>
      </c>
      <c r="AD316" s="22" t="s">
        <v>1012</v>
      </c>
      <c r="AE316" s="22" t="s">
        <v>5729</v>
      </c>
      <c r="AF316" s="20" t="s">
        <v>31</v>
      </c>
      <c r="AG316" s="20" t="s">
        <v>1041</v>
      </c>
      <c r="AH316" s="20" t="s">
        <v>1041</v>
      </c>
      <c r="AI316" s="20" t="s">
        <v>8733</v>
      </c>
      <c r="AJ316" s="20" t="s">
        <v>8734</v>
      </c>
      <c r="AK316" s="20"/>
      <c r="AL316" s="20"/>
      <c r="AM316" s="20"/>
      <c r="AN316" s="20"/>
      <c r="AO316" s="20"/>
      <c r="AP316" s="20"/>
      <c r="AQ316" s="20"/>
      <c r="AR316" s="20"/>
      <c r="AS316" s="20"/>
      <c r="AT316" s="20"/>
      <c r="AU316" s="20"/>
    </row>
    <row r="317" spans="1:47" ht="15" customHeight="1" x14ac:dyDescent="0.3">
      <c r="A317" s="20">
        <v>315</v>
      </c>
      <c r="B317" s="21">
        <v>43114</v>
      </c>
      <c r="C317" s="22" t="s">
        <v>9087</v>
      </c>
      <c r="D317" s="20" t="s">
        <v>53</v>
      </c>
      <c r="E317" s="22" t="s">
        <v>9092</v>
      </c>
      <c r="F317" s="20" t="s">
        <v>821</v>
      </c>
      <c r="G317" s="22" t="s">
        <v>241</v>
      </c>
      <c r="H317" s="22" t="s">
        <v>5745</v>
      </c>
      <c r="I317" s="20" t="s">
        <v>6947</v>
      </c>
      <c r="J317" s="20" t="s">
        <v>1041</v>
      </c>
      <c r="K317" s="22" t="s">
        <v>50</v>
      </c>
      <c r="L317" s="22" t="s">
        <v>9102</v>
      </c>
      <c r="M317" s="22" t="s">
        <v>5786</v>
      </c>
      <c r="N317" s="22" t="s">
        <v>57</v>
      </c>
      <c r="O317" s="20">
        <v>3</v>
      </c>
      <c r="P317" s="22" t="s">
        <v>34</v>
      </c>
      <c r="Q317" s="22" t="s">
        <v>1168</v>
      </c>
      <c r="R317" s="20">
        <v>4</v>
      </c>
      <c r="S317" s="20" t="s">
        <v>6948</v>
      </c>
      <c r="T317" s="22" t="s">
        <v>9104</v>
      </c>
      <c r="U317" s="20">
        <v>1</v>
      </c>
      <c r="V317" s="20" t="s">
        <v>4608</v>
      </c>
      <c r="W317" s="20" t="s">
        <v>613</v>
      </c>
      <c r="X317" s="20" t="s">
        <v>1041</v>
      </c>
      <c r="Y317" s="22" t="s">
        <v>1041</v>
      </c>
      <c r="Z317" s="20" t="s">
        <v>1041</v>
      </c>
      <c r="AA317" s="22" t="s">
        <v>613</v>
      </c>
      <c r="AB317" s="20" t="s">
        <v>613</v>
      </c>
      <c r="AC317" s="22" t="s">
        <v>613</v>
      </c>
      <c r="AD317" s="22" t="s">
        <v>1012</v>
      </c>
      <c r="AE317" s="22" t="s">
        <v>5729</v>
      </c>
      <c r="AF317" s="20" t="s">
        <v>31</v>
      </c>
      <c r="AG317" s="20" t="s">
        <v>1041</v>
      </c>
      <c r="AH317" s="20" t="s">
        <v>1041</v>
      </c>
      <c r="AI317" s="20" t="s">
        <v>6949</v>
      </c>
      <c r="AJ317" s="20" t="s">
        <v>6950</v>
      </c>
      <c r="AK317" s="20"/>
      <c r="AL317" s="20"/>
      <c r="AM317" s="20"/>
      <c r="AN317" s="20"/>
      <c r="AO317" s="20"/>
      <c r="AP317" s="20"/>
      <c r="AQ317" s="20"/>
      <c r="AR317" s="20"/>
      <c r="AS317" s="20"/>
      <c r="AT317" s="20"/>
      <c r="AU317" s="20"/>
    </row>
    <row r="318" spans="1:47" ht="15" customHeight="1" x14ac:dyDescent="0.3">
      <c r="A318" s="20">
        <v>316</v>
      </c>
      <c r="B318" s="21">
        <v>43115</v>
      </c>
      <c r="C318" s="22" t="s">
        <v>9087</v>
      </c>
      <c r="D318" s="20" t="s">
        <v>93</v>
      </c>
      <c r="E318" s="22" t="s">
        <v>9089</v>
      </c>
      <c r="F318" s="20" t="s">
        <v>914</v>
      </c>
      <c r="G318" s="22" t="s">
        <v>1597</v>
      </c>
      <c r="H318" s="22" t="s">
        <v>5745</v>
      </c>
      <c r="I318" s="20" t="s">
        <v>6951</v>
      </c>
      <c r="J318" s="20" t="s">
        <v>6952</v>
      </c>
      <c r="K318" s="22" t="s">
        <v>5820</v>
      </c>
      <c r="L318" s="22" t="s">
        <v>9102</v>
      </c>
      <c r="M318" s="22" t="s">
        <v>5724</v>
      </c>
      <c r="N318" s="22" t="s">
        <v>93</v>
      </c>
      <c r="O318" s="20">
        <v>3</v>
      </c>
      <c r="P318" s="22" t="s">
        <v>34</v>
      </c>
      <c r="Q318" s="22" t="s">
        <v>5747</v>
      </c>
      <c r="R318" s="20">
        <v>1</v>
      </c>
      <c r="S318" s="20" t="s">
        <v>6953</v>
      </c>
      <c r="T318" s="22" t="s">
        <v>9104</v>
      </c>
      <c r="U318" s="20">
        <v>1</v>
      </c>
      <c r="V318" s="20" t="s">
        <v>6954</v>
      </c>
      <c r="W318" s="20" t="s">
        <v>613</v>
      </c>
      <c r="X318" s="20" t="s">
        <v>1041</v>
      </c>
      <c r="Y318" s="22" t="s">
        <v>1041</v>
      </c>
      <c r="Z318" s="20" t="s">
        <v>1041</v>
      </c>
      <c r="AA318" s="22" t="s">
        <v>9116</v>
      </c>
      <c r="AB318" s="20">
        <v>500000</v>
      </c>
      <c r="AC318" s="22" t="s">
        <v>37</v>
      </c>
      <c r="AD318" s="22" t="s">
        <v>1012</v>
      </c>
      <c r="AE318" s="22" t="s">
        <v>5729</v>
      </c>
      <c r="AF318" s="20" t="s">
        <v>31</v>
      </c>
      <c r="AG318" s="20" t="s">
        <v>1041</v>
      </c>
      <c r="AH318" s="20" t="s">
        <v>1041</v>
      </c>
      <c r="AI318" s="20" t="s">
        <v>6955</v>
      </c>
      <c r="AJ318" s="20" t="s">
        <v>6956</v>
      </c>
      <c r="AK318" s="20" t="s">
        <v>6957</v>
      </c>
      <c r="AL318" s="20" t="s">
        <v>6958</v>
      </c>
      <c r="AM318" s="20"/>
      <c r="AN318" s="20"/>
      <c r="AO318" s="20"/>
      <c r="AP318" s="20"/>
      <c r="AQ318" s="20"/>
      <c r="AR318" s="20"/>
      <c r="AS318" s="20"/>
      <c r="AT318" s="20"/>
      <c r="AU318" s="20"/>
    </row>
    <row r="319" spans="1:47" ht="15" customHeight="1" x14ac:dyDescent="0.3">
      <c r="A319" s="20">
        <v>317</v>
      </c>
      <c r="B319" s="21">
        <v>43115</v>
      </c>
      <c r="C319" s="22" t="s">
        <v>9087</v>
      </c>
      <c r="D319" s="20" t="s">
        <v>483</v>
      </c>
      <c r="E319" s="22" t="s">
        <v>9093</v>
      </c>
      <c r="F319" s="20" t="s">
        <v>3095</v>
      </c>
      <c r="G319" s="22" t="s">
        <v>1629</v>
      </c>
      <c r="H319" s="22" t="s">
        <v>5737</v>
      </c>
      <c r="I319" s="20" t="s">
        <v>119</v>
      </c>
      <c r="J319" s="20" t="s">
        <v>9002</v>
      </c>
      <c r="K319" s="22" t="s">
        <v>5739</v>
      </c>
      <c r="L319" s="22" t="s">
        <v>1041</v>
      </c>
      <c r="M319" s="22" t="s">
        <v>1041</v>
      </c>
      <c r="N319" s="22" t="s">
        <v>1041</v>
      </c>
      <c r="O319" s="20">
        <v>0</v>
      </c>
      <c r="P319" s="22" t="s">
        <v>1041</v>
      </c>
      <c r="Q319" s="22" t="s">
        <v>5747</v>
      </c>
      <c r="R319" s="20">
        <v>1</v>
      </c>
      <c r="S319" s="20" t="s">
        <v>2057</v>
      </c>
      <c r="T319" s="22" t="s">
        <v>9104</v>
      </c>
      <c r="U319" s="20">
        <v>1</v>
      </c>
      <c r="V319" s="20" t="s">
        <v>9003</v>
      </c>
      <c r="W319" s="20" t="s">
        <v>613</v>
      </c>
      <c r="X319" s="20" t="s">
        <v>1041</v>
      </c>
      <c r="Y319" s="22" t="s">
        <v>1041</v>
      </c>
      <c r="Z319" s="20" t="s">
        <v>1041</v>
      </c>
      <c r="AA319" s="22" t="s">
        <v>613</v>
      </c>
      <c r="AB319" s="20" t="s">
        <v>613</v>
      </c>
      <c r="AC319" s="22" t="s">
        <v>613</v>
      </c>
      <c r="AD319" s="22" t="s">
        <v>2674</v>
      </c>
      <c r="AE319" s="22" t="s">
        <v>5729</v>
      </c>
      <c r="AF319" s="20" t="s">
        <v>31</v>
      </c>
      <c r="AG319" s="20" t="s">
        <v>1041</v>
      </c>
      <c r="AH319" s="20" t="s">
        <v>1041</v>
      </c>
      <c r="AI319" s="20" t="s">
        <v>9004</v>
      </c>
      <c r="AJ319" s="20" t="s">
        <v>9005</v>
      </c>
      <c r="AK319" s="20"/>
      <c r="AL319" s="20"/>
      <c r="AM319" s="20"/>
      <c r="AN319" s="20"/>
      <c r="AO319" s="20"/>
      <c r="AP319" s="20"/>
      <c r="AQ319" s="20"/>
      <c r="AR319" s="20"/>
      <c r="AS319" s="20"/>
      <c r="AT319" s="20"/>
      <c r="AU319" s="20"/>
    </row>
    <row r="320" spans="1:47" ht="15" customHeight="1" x14ac:dyDescent="0.3">
      <c r="A320" s="20">
        <v>318</v>
      </c>
      <c r="B320" s="21">
        <v>43116</v>
      </c>
      <c r="C320" s="22" t="s">
        <v>9087</v>
      </c>
      <c r="D320" s="20" t="s">
        <v>2677</v>
      </c>
      <c r="E320" s="22" t="s">
        <v>9094</v>
      </c>
      <c r="F320" s="20" t="s">
        <v>6601</v>
      </c>
      <c r="G320" s="22" t="s">
        <v>1656</v>
      </c>
      <c r="H320" s="22" t="s">
        <v>9098</v>
      </c>
      <c r="I320" s="20" t="s">
        <v>8367</v>
      </c>
      <c r="J320" s="20" t="s">
        <v>8368</v>
      </c>
      <c r="K320" s="22" t="s">
        <v>50</v>
      </c>
      <c r="L320" s="22" t="s">
        <v>9102</v>
      </c>
      <c r="M320" s="22" t="s">
        <v>5724</v>
      </c>
      <c r="N320" s="22" t="s">
        <v>2677</v>
      </c>
      <c r="O320" s="20">
        <v>1</v>
      </c>
      <c r="P320" s="22" t="s">
        <v>7692</v>
      </c>
      <c r="Q320" s="22" t="s">
        <v>1168</v>
      </c>
      <c r="R320" s="20">
        <v>5</v>
      </c>
      <c r="S320" s="20" t="s">
        <v>8369</v>
      </c>
      <c r="T320" s="22" t="s">
        <v>9104</v>
      </c>
      <c r="U320" s="20">
        <v>1</v>
      </c>
      <c r="V320" s="20" t="s">
        <v>8370</v>
      </c>
      <c r="W320" s="20" t="s">
        <v>613</v>
      </c>
      <c r="X320" s="20" t="s">
        <v>1016</v>
      </c>
      <c r="Y320" s="22" t="s">
        <v>4636</v>
      </c>
      <c r="Z320" s="20" t="s">
        <v>1849</v>
      </c>
      <c r="AA320" s="22" t="s">
        <v>613</v>
      </c>
      <c r="AB320" s="20" t="s">
        <v>613</v>
      </c>
      <c r="AC320" s="22" t="s">
        <v>613</v>
      </c>
      <c r="AD320" s="22" t="s">
        <v>2674</v>
      </c>
      <c r="AE320" s="22" t="s">
        <v>5729</v>
      </c>
      <c r="AF320" s="20" t="s">
        <v>31</v>
      </c>
      <c r="AG320" s="20" t="s">
        <v>1041</v>
      </c>
      <c r="AH320" s="20" t="s">
        <v>1041</v>
      </c>
      <c r="AI320" s="20" t="s">
        <v>8371</v>
      </c>
      <c r="AJ320" s="20" t="s">
        <v>8372</v>
      </c>
      <c r="AK320" s="20" t="s">
        <v>8373</v>
      </c>
      <c r="AL320" s="20"/>
      <c r="AM320" s="20"/>
      <c r="AN320" s="20"/>
      <c r="AO320" s="20"/>
      <c r="AP320" s="20"/>
      <c r="AQ320" s="20"/>
      <c r="AR320" s="20"/>
      <c r="AS320" s="20"/>
      <c r="AT320" s="20"/>
      <c r="AU320" s="20"/>
    </row>
    <row r="321" spans="1:47" ht="15" customHeight="1" x14ac:dyDescent="0.3">
      <c r="A321" s="20">
        <v>319</v>
      </c>
      <c r="B321" s="21">
        <v>43120</v>
      </c>
      <c r="C321" s="22" t="s">
        <v>9087</v>
      </c>
      <c r="D321" s="20" t="s">
        <v>200</v>
      </c>
      <c r="E321" s="22" t="s">
        <v>9090</v>
      </c>
      <c r="F321" s="20" t="s">
        <v>6967</v>
      </c>
      <c r="G321" s="22" t="s">
        <v>241</v>
      </c>
      <c r="H321" s="22" t="s">
        <v>5745</v>
      </c>
      <c r="I321" s="20" t="s">
        <v>6968</v>
      </c>
      <c r="J321" s="20" t="s">
        <v>6969</v>
      </c>
      <c r="K321" s="22" t="s">
        <v>50</v>
      </c>
      <c r="L321" s="22" t="s">
        <v>50</v>
      </c>
      <c r="M321" s="22" t="s">
        <v>5724</v>
      </c>
      <c r="N321" s="22" t="s">
        <v>200</v>
      </c>
      <c r="O321" s="20">
        <v>3</v>
      </c>
      <c r="P321" s="22" t="s">
        <v>34</v>
      </c>
      <c r="Q321" s="22" t="s">
        <v>5725</v>
      </c>
      <c r="R321" s="20">
        <v>2</v>
      </c>
      <c r="S321" s="20" t="s">
        <v>6970</v>
      </c>
      <c r="T321" s="22" t="s">
        <v>9104</v>
      </c>
      <c r="U321" s="20">
        <v>1</v>
      </c>
      <c r="V321" s="20" t="s">
        <v>6971</v>
      </c>
      <c r="W321" s="20" t="s">
        <v>613</v>
      </c>
      <c r="X321" s="20" t="s">
        <v>1041</v>
      </c>
      <c r="Y321" s="22" t="s">
        <v>4636</v>
      </c>
      <c r="Z321" s="20" t="s">
        <v>6972</v>
      </c>
      <c r="AA321" s="22" t="s">
        <v>613</v>
      </c>
      <c r="AB321" s="20" t="s">
        <v>613</v>
      </c>
      <c r="AC321" s="22" t="s">
        <v>613</v>
      </c>
      <c r="AD321" s="22" t="s">
        <v>2674</v>
      </c>
      <c r="AE321" s="22" t="s">
        <v>5729</v>
      </c>
      <c r="AF321" s="20" t="s">
        <v>31</v>
      </c>
      <c r="AG321" s="20" t="s">
        <v>1041</v>
      </c>
      <c r="AH321" s="20" t="s">
        <v>1041</v>
      </c>
      <c r="AI321" s="20" t="s">
        <v>6973</v>
      </c>
      <c r="AJ321" s="20" t="s">
        <v>6974</v>
      </c>
      <c r="AK321" s="20"/>
      <c r="AL321" s="20"/>
      <c r="AM321" s="20"/>
      <c r="AN321" s="20"/>
      <c r="AO321" s="20"/>
      <c r="AP321" s="20"/>
      <c r="AQ321" s="20"/>
      <c r="AR321" s="20"/>
      <c r="AS321" s="20"/>
      <c r="AT321" s="20"/>
      <c r="AU321" s="20"/>
    </row>
    <row r="322" spans="1:47" ht="15" customHeight="1" x14ac:dyDescent="0.3">
      <c r="A322" s="20">
        <v>320</v>
      </c>
      <c r="B322" s="21">
        <v>43120</v>
      </c>
      <c r="C322" s="22" t="s">
        <v>9087</v>
      </c>
      <c r="D322" s="20" t="s">
        <v>93</v>
      </c>
      <c r="E322" s="22" t="s">
        <v>9089</v>
      </c>
      <c r="F322" s="20" t="s">
        <v>468</v>
      </c>
      <c r="G322" s="22" t="s">
        <v>241</v>
      </c>
      <c r="H322" s="22" t="s">
        <v>5745</v>
      </c>
      <c r="I322" s="20" t="s">
        <v>6959</v>
      </c>
      <c r="J322" s="20" t="s">
        <v>6960</v>
      </c>
      <c r="K322" s="22" t="s">
        <v>2084</v>
      </c>
      <c r="L322" s="22" t="s">
        <v>9102</v>
      </c>
      <c r="M322" s="22" t="s">
        <v>5724</v>
      </c>
      <c r="N322" s="22" t="s">
        <v>93</v>
      </c>
      <c r="O322" s="20">
        <v>3</v>
      </c>
      <c r="P322" s="22" t="s">
        <v>34</v>
      </c>
      <c r="Q322" s="22" t="s">
        <v>9103</v>
      </c>
      <c r="R322" s="20">
        <v>3</v>
      </c>
      <c r="S322" s="20" t="s">
        <v>6961</v>
      </c>
      <c r="T322" s="22" t="s">
        <v>9104</v>
      </c>
      <c r="U322" s="20">
        <v>1</v>
      </c>
      <c r="V322" s="20" t="s">
        <v>6962</v>
      </c>
      <c r="W322" s="20" t="s">
        <v>613</v>
      </c>
      <c r="X322" s="20" t="s">
        <v>1016</v>
      </c>
      <c r="Y322" s="22" t="s">
        <v>4636</v>
      </c>
      <c r="Z322" s="20" t="s">
        <v>6963</v>
      </c>
      <c r="AA322" s="22" t="s">
        <v>613</v>
      </c>
      <c r="AB322" s="20" t="s">
        <v>613</v>
      </c>
      <c r="AC322" s="22" t="s">
        <v>613</v>
      </c>
      <c r="AD322" s="22" t="s">
        <v>1012</v>
      </c>
      <c r="AE322" s="22" t="s">
        <v>5729</v>
      </c>
      <c r="AF322" s="20" t="s">
        <v>31</v>
      </c>
      <c r="AG322" s="20" t="s">
        <v>1041</v>
      </c>
      <c r="AH322" s="20" t="s">
        <v>1041</v>
      </c>
      <c r="AI322" s="20" t="s">
        <v>6964</v>
      </c>
      <c r="AJ322" s="20" t="s">
        <v>6965</v>
      </c>
      <c r="AK322" s="20" t="s">
        <v>6966</v>
      </c>
      <c r="AL322" s="20"/>
      <c r="AM322" s="20"/>
      <c r="AN322" s="20"/>
      <c r="AO322" s="20"/>
      <c r="AP322" s="20"/>
      <c r="AQ322" s="20"/>
      <c r="AR322" s="20"/>
      <c r="AS322" s="20"/>
      <c r="AT322" s="20"/>
      <c r="AU322" s="20"/>
    </row>
    <row r="323" spans="1:47" ht="15" customHeight="1" x14ac:dyDescent="0.3">
      <c r="A323" s="20">
        <v>321</v>
      </c>
      <c r="B323" s="21">
        <v>43120</v>
      </c>
      <c r="C323" s="22" t="s">
        <v>9087</v>
      </c>
      <c r="D323" s="20" t="s">
        <v>93</v>
      </c>
      <c r="E323" s="22" t="s">
        <v>9089</v>
      </c>
      <c r="F323" s="20" t="s">
        <v>269</v>
      </c>
      <c r="G323" s="22" t="s">
        <v>241</v>
      </c>
      <c r="H323" s="22" t="s">
        <v>5745</v>
      </c>
      <c r="I323" s="20" t="s">
        <v>9067</v>
      </c>
      <c r="J323" s="20" t="s">
        <v>9068</v>
      </c>
      <c r="K323" s="22" t="s">
        <v>2084</v>
      </c>
      <c r="L323" s="22" t="s">
        <v>9102</v>
      </c>
      <c r="M323" s="22" t="s">
        <v>5724</v>
      </c>
      <c r="N323" s="22" t="s">
        <v>93</v>
      </c>
      <c r="O323" s="20">
        <v>1</v>
      </c>
      <c r="P323" s="22" t="s">
        <v>49</v>
      </c>
      <c r="Q323" s="22" t="s">
        <v>5747</v>
      </c>
      <c r="R323" s="20">
        <v>1</v>
      </c>
      <c r="S323" s="20" t="s">
        <v>9069</v>
      </c>
      <c r="T323" s="22" t="s">
        <v>9104</v>
      </c>
      <c r="U323" s="20">
        <v>1</v>
      </c>
      <c r="V323" s="20" t="s">
        <v>9070</v>
      </c>
      <c r="W323" s="20" t="s">
        <v>613</v>
      </c>
      <c r="X323" s="20" t="s">
        <v>1016</v>
      </c>
      <c r="Y323" s="22" t="s">
        <v>1041</v>
      </c>
      <c r="Z323" s="20" t="s">
        <v>1041</v>
      </c>
      <c r="AA323" s="22" t="s">
        <v>613</v>
      </c>
      <c r="AB323" s="20" t="s">
        <v>613</v>
      </c>
      <c r="AC323" s="22" t="s">
        <v>613</v>
      </c>
      <c r="AD323" s="22" t="s">
        <v>1012</v>
      </c>
      <c r="AE323" s="22" t="s">
        <v>5729</v>
      </c>
      <c r="AF323" s="20" t="s">
        <v>31</v>
      </c>
      <c r="AG323" s="20" t="s">
        <v>1041</v>
      </c>
      <c r="AH323" s="20" t="s">
        <v>1041</v>
      </c>
      <c r="AI323" s="20" t="s">
        <v>9071</v>
      </c>
      <c r="AJ323" s="20" t="s">
        <v>9072</v>
      </c>
      <c r="AK323" s="20" t="s">
        <v>9073</v>
      </c>
      <c r="AL323" s="20"/>
      <c r="AM323" s="20"/>
      <c r="AN323" s="20"/>
      <c r="AO323" s="20"/>
      <c r="AP323" s="20"/>
      <c r="AQ323" s="20"/>
      <c r="AR323" s="20"/>
      <c r="AS323" s="20"/>
      <c r="AT323" s="20"/>
      <c r="AU323" s="20"/>
    </row>
    <row r="324" spans="1:47" ht="15" customHeight="1" x14ac:dyDescent="0.3">
      <c r="A324" s="20">
        <v>322</v>
      </c>
      <c r="B324" s="21">
        <v>43124</v>
      </c>
      <c r="C324" s="22" t="s">
        <v>9087</v>
      </c>
      <c r="D324" s="20" t="s">
        <v>106</v>
      </c>
      <c r="E324" s="22" t="s">
        <v>9089</v>
      </c>
      <c r="F324" s="20" t="s">
        <v>1335</v>
      </c>
      <c r="G324" s="22" t="s">
        <v>1597</v>
      </c>
      <c r="H324" s="22" t="s">
        <v>5745</v>
      </c>
      <c r="I324" s="20" t="s">
        <v>6975</v>
      </c>
      <c r="J324" s="20" t="s">
        <v>1041</v>
      </c>
      <c r="K324" s="22" t="s">
        <v>50</v>
      </c>
      <c r="L324" s="22" t="s">
        <v>9102</v>
      </c>
      <c r="M324" s="22" t="s">
        <v>5724</v>
      </c>
      <c r="N324" s="22" t="s">
        <v>106</v>
      </c>
      <c r="O324" s="20">
        <v>2</v>
      </c>
      <c r="P324" s="22" t="s">
        <v>34</v>
      </c>
      <c r="Q324" s="22" t="s">
        <v>5747</v>
      </c>
      <c r="R324" s="20">
        <v>1</v>
      </c>
      <c r="S324" s="20" t="s">
        <v>6976</v>
      </c>
      <c r="T324" s="22" t="s">
        <v>9104</v>
      </c>
      <c r="U324" s="20">
        <v>1</v>
      </c>
      <c r="V324" s="20" t="s">
        <v>6977</v>
      </c>
      <c r="W324" s="20" t="s">
        <v>613</v>
      </c>
      <c r="X324" s="20" t="s">
        <v>1041</v>
      </c>
      <c r="Y324" s="22" t="s">
        <v>1041</v>
      </c>
      <c r="Z324" s="20" t="s">
        <v>1041</v>
      </c>
      <c r="AA324" s="22" t="s">
        <v>9115</v>
      </c>
      <c r="AB324" s="20">
        <v>50000</v>
      </c>
      <c r="AC324" s="22" t="s">
        <v>37</v>
      </c>
      <c r="AD324" s="22" t="s">
        <v>2674</v>
      </c>
      <c r="AE324" s="22" t="s">
        <v>5729</v>
      </c>
      <c r="AF324" s="20" t="s">
        <v>31</v>
      </c>
      <c r="AG324" s="20" t="s">
        <v>6978</v>
      </c>
      <c r="AH324" s="20" t="s">
        <v>1041</v>
      </c>
      <c r="AI324" s="20" t="s">
        <v>6979</v>
      </c>
      <c r="AJ324" s="20" t="s">
        <v>6980</v>
      </c>
      <c r="AK324" s="20" t="s">
        <v>6981</v>
      </c>
      <c r="AL324" s="20"/>
      <c r="AM324" s="20"/>
      <c r="AN324" s="20"/>
      <c r="AO324" s="20"/>
      <c r="AP324" s="20"/>
      <c r="AQ324" s="20"/>
      <c r="AR324" s="20"/>
      <c r="AS324" s="20"/>
      <c r="AT324" s="20"/>
      <c r="AU324" s="20"/>
    </row>
    <row r="325" spans="1:47" ht="15" customHeight="1" x14ac:dyDescent="0.3">
      <c r="A325" s="20">
        <v>323</v>
      </c>
      <c r="B325" s="21">
        <v>43127</v>
      </c>
      <c r="C325" s="22" t="s">
        <v>9087</v>
      </c>
      <c r="D325" s="20" t="s">
        <v>58</v>
      </c>
      <c r="E325" s="22" t="s">
        <v>9089</v>
      </c>
      <c r="F325" s="20" t="s">
        <v>256</v>
      </c>
      <c r="G325" s="22" t="s">
        <v>1014</v>
      </c>
      <c r="H325" s="22" t="s">
        <v>5795</v>
      </c>
      <c r="I325" s="20" t="s">
        <v>5794</v>
      </c>
      <c r="J325" s="20" t="s">
        <v>1041</v>
      </c>
      <c r="K325" s="22" t="s">
        <v>50</v>
      </c>
      <c r="L325" s="22" t="s">
        <v>9102</v>
      </c>
      <c r="M325" s="22" t="s">
        <v>5724</v>
      </c>
      <c r="N325" s="22" t="s">
        <v>58</v>
      </c>
      <c r="O325" s="20">
        <v>1</v>
      </c>
      <c r="P325" s="22" t="s">
        <v>7692</v>
      </c>
      <c r="Q325" s="22" t="s">
        <v>5725</v>
      </c>
      <c r="R325" s="20">
        <v>2</v>
      </c>
      <c r="S325" s="20" t="s">
        <v>8374</v>
      </c>
      <c r="T325" s="22" t="s">
        <v>9104</v>
      </c>
      <c r="U325" s="20">
        <v>1</v>
      </c>
      <c r="V325" s="20" t="s">
        <v>8375</v>
      </c>
      <c r="W325" s="20" t="s">
        <v>613</v>
      </c>
      <c r="X325" s="20" t="s">
        <v>1014</v>
      </c>
      <c r="Y325" s="22" t="s">
        <v>1041</v>
      </c>
      <c r="Z325" s="20" t="s">
        <v>1041</v>
      </c>
      <c r="AA325" s="22" t="s">
        <v>613</v>
      </c>
      <c r="AB325" s="20" t="s">
        <v>613</v>
      </c>
      <c r="AC325" s="22" t="s">
        <v>613</v>
      </c>
      <c r="AD325" s="22" t="s">
        <v>2674</v>
      </c>
      <c r="AE325" s="22" t="s">
        <v>5729</v>
      </c>
      <c r="AF325" s="20" t="s">
        <v>31</v>
      </c>
      <c r="AG325" s="20" t="s">
        <v>1041</v>
      </c>
      <c r="AH325" s="20" t="s">
        <v>1041</v>
      </c>
      <c r="AI325" s="20" t="s">
        <v>8376</v>
      </c>
      <c r="AJ325" s="20" t="s">
        <v>8377</v>
      </c>
      <c r="AK325" s="20"/>
      <c r="AL325" s="20"/>
      <c r="AM325" s="20"/>
      <c r="AN325" s="20"/>
      <c r="AO325" s="20"/>
      <c r="AP325" s="20"/>
      <c r="AQ325" s="20"/>
      <c r="AR325" s="20"/>
      <c r="AS325" s="20"/>
      <c r="AT325" s="20"/>
      <c r="AU325" s="20"/>
    </row>
    <row r="326" spans="1:47" ht="15" customHeight="1" x14ac:dyDescent="0.3">
      <c r="A326" s="20">
        <v>324</v>
      </c>
      <c r="B326" s="21">
        <v>43128</v>
      </c>
      <c r="C326" s="22" t="s">
        <v>9087</v>
      </c>
      <c r="D326" s="20" t="s">
        <v>483</v>
      </c>
      <c r="E326" s="22" t="s">
        <v>9093</v>
      </c>
      <c r="F326" s="20" t="s">
        <v>40</v>
      </c>
      <c r="G326" s="22" t="s">
        <v>1629</v>
      </c>
      <c r="H326" s="22" t="s">
        <v>5737</v>
      </c>
      <c r="I326" s="20" t="s">
        <v>119</v>
      </c>
      <c r="J326" s="20" t="s">
        <v>9006</v>
      </c>
      <c r="K326" s="22" t="s">
        <v>9101</v>
      </c>
      <c r="L326" s="22" t="s">
        <v>9102</v>
      </c>
      <c r="M326" s="22" t="s">
        <v>5724</v>
      </c>
      <c r="N326" s="22" t="s">
        <v>483</v>
      </c>
      <c r="O326" s="20">
        <v>2</v>
      </c>
      <c r="P326" s="22" t="s">
        <v>34</v>
      </c>
      <c r="Q326" s="22" t="s">
        <v>5747</v>
      </c>
      <c r="R326" s="20">
        <v>1</v>
      </c>
      <c r="S326" s="20" t="s">
        <v>9007</v>
      </c>
      <c r="T326" s="22" t="s">
        <v>9104</v>
      </c>
      <c r="U326" s="20">
        <v>1</v>
      </c>
      <c r="V326" s="20" t="s">
        <v>7427</v>
      </c>
      <c r="W326" s="20" t="s">
        <v>613</v>
      </c>
      <c r="X326" s="20" t="s">
        <v>1041</v>
      </c>
      <c r="Y326" s="22" t="s">
        <v>1041</v>
      </c>
      <c r="Z326" s="20" t="s">
        <v>1041</v>
      </c>
      <c r="AA326" s="22" t="s">
        <v>613</v>
      </c>
      <c r="AB326" s="20" t="s">
        <v>613</v>
      </c>
      <c r="AC326" s="22" t="s">
        <v>613</v>
      </c>
      <c r="AD326" s="22" t="s">
        <v>2674</v>
      </c>
      <c r="AE326" s="22" t="s">
        <v>5729</v>
      </c>
      <c r="AF326" s="20" t="s">
        <v>31</v>
      </c>
      <c r="AG326" s="20" t="s">
        <v>1041</v>
      </c>
      <c r="AH326" s="20" t="s">
        <v>1041</v>
      </c>
      <c r="AI326" s="20" t="s">
        <v>9008</v>
      </c>
      <c r="AJ326" s="20" t="s">
        <v>9009</v>
      </c>
      <c r="AK326" s="20" t="s">
        <v>9010</v>
      </c>
      <c r="AL326" s="20"/>
      <c r="AM326" s="20"/>
      <c r="AN326" s="20"/>
      <c r="AO326" s="20"/>
      <c r="AP326" s="20"/>
      <c r="AQ326" s="20"/>
      <c r="AR326" s="20"/>
      <c r="AS326" s="20"/>
      <c r="AT326" s="20"/>
      <c r="AU326" s="20"/>
    </row>
    <row r="327" spans="1:47" ht="15" customHeight="1" x14ac:dyDescent="0.3">
      <c r="A327" s="20">
        <v>325</v>
      </c>
      <c r="B327" s="21">
        <v>43129</v>
      </c>
      <c r="C327" s="22" t="s">
        <v>9087</v>
      </c>
      <c r="D327" s="20" t="s">
        <v>58</v>
      </c>
      <c r="E327" s="22" t="s">
        <v>9089</v>
      </c>
      <c r="F327" s="20" t="s">
        <v>421</v>
      </c>
      <c r="G327" s="22" t="s">
        <v>1597</v>
      </c>
      <c r="H327" s="22" t="s">
        <v>5745</v>
      </c>
      <c r="I327" s="20" t="s">
        <v>6982</v>
      </c>
      <c r="J327" s="20" t="s">
        <v>6983</v>
      </c>
      <c r="K327" s="22" t="s">
        <v>50</v>
      </c>
      <c r="L327" s="22" t="s">
        <v>50</v>
      </c>
      <c r="M327" s="22" t="s">
        <v>5724</v>
      </c>
      <c r="N327" s="22" t="s">
        <v>58</v>
      </c>
      <c r="O327" s="20">
        <v>6</v>
      </c>
      <c r="P327" s="22" t="s">
        <v>34</v>
      </c>
      <c r="Q327" s="22" t="s">
        <v>1168</v>
      </c>
      <c r="R327" s="20">
        <v>11</v>
      </c>
      <c r="S327" s="20" t="s">
        <v>6984</v>
      </c>
      <c r="T327" s="22" t="s">
        <v>9105</v>
      </c>
      <c r="U327" s="20">
        <v>2</v>
      </c>
      <c r="V327" s="20" t="s">
        <v>6985</v>
      </c>
      <c r="W327" s="20" t="s">
        <v>613</v>
      </c>
      <c r="X327" s="20" t="s">
        <v>1041</v>
      </c>
      <c r="Y327" s="22" t="s">
        <v>1041</v>
      </c>
      <c r="Z327" s="20" t="s">
        <v>1041</v>
      </c>
      <c r="AA327" s="22" t="s">
        <v>9116</v>
      </c>
      <c r="AB327" s="20">
        <v>500000</v>
      </c>
      <c r="AC327" s="22" t="s">
        <v>176</v>
      </c>
      <c r="AD327" s="22" t="s">
        <v>1012</v>
      </c>
      <c r="AE327" s="22" t="s">
        <v>5729</v>
      </c>
      <c r="AF327" s="20" t="s">
        <v>31</v>
      </c>
      <c r="AG327" s="20" t="s">
        <v>1041</v>
      </c>
      <c r="AH327" s="20" t="s">
        <v>1041</v>
      </c>
      <c r="AI327" s="20" t="s">
        <v>6986</v>
      </c>
      <c r="AJ327" s="20" t="s">
        <v>6987</v>
      </c>
      <c r="AK327" s="20" t="s">
        <v>6988</v>
      </c>
      <c r="AL327" s="20" t="s">
        <v>6989</v>
      </c>
      <c r="AM327" s="20" t="s">
        <v>6990</v>
      </c>
      <c r="AN327" s="20" t="s">
        <v>6991</v>
      </c>
      <c r="AO327" s="20" t="s">
        <v>6992</v>
      </c>
      <c r="AP327" s="20"/>
      <c r="AQ327" s="20"/>
      <c r="AR327" s="20"/>
      <c r="AS327" s="20"/>
      <c r="AT327" s="20"/>
      <c r="AU327" s="20"/>
    </row>
    <row r="328" spans="1:47" ht="14.4" customHeight="1" x14ac:dyDescent="0.3">
      <c r="A328" s="20">
        <v>326</v>
      </c>
      <c r="B328" s="21">
        <v>43132</v>
      </c>
      <c r="C328" s="22" t="s">
        <v>9087</v>
      </c>
      <c r="D328" s="20" t="s">
        <v>461</v>
      </c>
      <c r="E328" s="22" t="s">
        <v>9091</v>
      </c>
      <c r="F328" s="20" t="s">
        <v>1405</v>
      </c>
      <c r="G328" s="22" t="s">
        <v>1055</v>
      </c>
      <c r="H328" s="22" t="s">
        <v>5745</v>
      </c>
      <c r="I328" s="20" t="s">
        <v>8034</v>
      </c>
      <c r="J328" s="20" t="s">
        <v>8378</v>
      </c>
      <c r="K328" s="22" t="s">
        <v>50</v>
      </c>
      <c r="L328" s="22" t="s">
        <v>50</v>
      </c>
      <c r="M328" s="22" t="s">
        <v>5724</v>
      </c>
      <c r="N328" s="22" t="s">
        <v>461</v>
      </c>
      <c r="O328" s="20">
        <v>1</v>
      </c>
      <c r="P328" s="22" t="s">
        <v>7692</v>
      </c>
      <c r="Q328" s="22" t="s">
        <v>5747</v>
      </c>
      <c r="R328" s="20">
        <v>1</v>
      </c>
      <c r="S328" s="20" t="s">
        <v>8379</v>
      </c>
      <c r="T328" s="22" t="s">
        <v>9104</v>
      </c>
      <c r="U328" s="20">
        <v>1</v>
      </c>
      <c r="V328" s="20" t="s">
        <v>8380</v>
      </c>
      <c r="W328" s="20" t="s">
        <v>613</v>
      </c>
      <c r="X328" s="20" t="s">
        <v>1016</v>
      </c>
      <c r="Y328" s="22" t="s">
        <v>6201</v>
      </c>
      <c r="Z328" s="20" t="s">
        <v>77</v>
      </c>
      <c r="AA328" s="22" t="s">
        <v>613</v>
      </c>
      <c r="AB328" s="20" t="s">
        <v>613</v>
      </c>
      <c r="AC328" s="22" t="s">
        <v>613</v>
      </c>
      <c r="AD328" s="22" t="s">
        <v>1012</v>
      </c>
      <c r="AE328" s="22" t="s">
        <v>9477</v>
      </c>
      <c r="AF328" s="20" t="s">
        <v>158</v>
      </c>
      <c r="AG328" s="20" t="s">
        <v>8381</v>
      </c>
      <c r="AH328" s="20" t="s">
        <v>1041</v>
      </c>
      <c r="AI328" s="23" t="s">
        <v>9481</v>
      </c>
      <c r="AJ328" s="20" t="s">
        <v>8382</v>
      </c>
      <c r="AK328" s="20"/>
      <c r="AL328" s="20"/>
      <c r="AM328" s="20"/>
      <c r="AN328" s="20"/>
      <c r="AO328" s="20"/>
      <c r="AP328" s="20"/>
      <c r="AQ328" s="20"/>
      <c r="AR328" s="20"/>
      <c r="AS328" s="20"/>
      <c r="AT328" s="20"/>
      <c r="AU328" s="20"/>
    </row>
    <row r="329" spans="1:47" ht="15" customHeight="1" x14ac:dyDescent="0.3">
      <c r="A329" s="20">
        <v>327</v>
      </c>
      <c r="B329" s="21">
        <v>43132</v>
      </c>
      <c r="C329" s="22" t="s">
        <v>9087</v>
      </c>
      <c r="D329" s="20" t="s">
        <v>461</v>
      </c>
      <c r="E329" s="22" t="s">
        <v>9091</v>
      </c>
      <c r="F329" s="20" t="s">
        <v>1405</v>
      </c>
      <c r="G329" s="22" t="s">
        <v>1055</v>
      </c>
      <c r="H329" s="22" t="s">
        <v>5745</v>
      </c>
      <c r="I329" s="20" t="s">
        <v>8034</v>
      </c>
      <c r="J329" s="20" t="s">
        <v>8378</v>
      </c>
      <c r="K329" s="22" t="s">
        <v>50</v>
      </c>
      <c r="L329" s="22" t="s">
        <v>50</v>
      </c>
      <c r="M329" s="22" t="s">
        <v>5724</v>
      </c>
      <c r="N329" s="22" t="s">
        <v>461</v>
      </c>
      <c r="O329" s="20">
        <v>1</v>
      </c>
      <c r="P329" s="22" t="s">
        <v>7692</v>
      </c>
      <c r="Q329" s="22" t="s">
        <v>5747</v>
      </c>
      <c r="R329" s="20">
        <v>1</v>
      </c>
      <c r="S329" s="20" t="s">
        <v>8379</v>
      </c>
      <c r="T329" s="22" t="s">
        <v>9104</v>
      </c>
      <c r="U329" s="20">
        <v>1</v>
      </c>
      <c r="V329" s="20" t="s">
        <v>8383</v>
      </c>
      <c r="W329" s="20" t="s">
        <v>613</v>
      </c>
      <c r="X329" s="20" t="s">
        <v>1016</v>
      </c>
      <c r="Y329" s="22" t="s">
        <v>6201</v>
      </c>
      <c r="Z329" s="20" t="s">
        <v>77</v>
      </c>
      <c r="AA329" s="22" t="s">
        <v>613</v>
      </c>
      <c r="AB329" s="20" t="s">
        <v>613</v>
      </c>
      <c r="AC329" s="22" t="s">
        <v>613</v>
      </c>
      <c r="AD329" s="22" t="s">
        <v>1012</v>
      </c>
      <c r="AE329" s="22" t="s">
        <v>9477</v>
      </c>
      <c r="AF329" s="20" t="s">
        <v>158</v>
      </c>
      <c r="AG329" s="20" t="s">
        <v>8384</v>
      </c>
      <c r="AH329" s="20" t="s">
        <v>1041</v>
      </c>
      <c r="AI329" s="23" t="s">
        <v>9310</v>
      </c>
      <c r="AJ329" s="20" t="s">
        <v>8382</v>
      </c>
      <c r="AK329" s="20"/>
      <c r="AL329" s="20"/>
      <c r="AM329" s="20"/>
      <c r="AN329" s="20"/>
      <c r="AO329" s="20"/>
      <c r="AP329" s="20"/>
      <c r="AQ329" s="20"/>
      <c r="AR329" s="20"/>
      <c r="AS329" s="20"/>
      <c r="AT329" s="20"/>
      <c r="AU329" s="20"/>
    </row>
    <row r="330" spans="1:47" ht="15" customHeight="1" x14ac:dyDescent="0.3">
      <c r="A330" s="20">
        <v>328</v>
      </c>
      <c r="B330" s="21">
        <v>43133</v>
      </c>
      <c r="C330" s="22" t="s">
        <v>9087</v>
      </c>
      <c r="D330" s="20" t="s">
        <v>97</v>
      </c>
      <c r="E330" s="22" t="s">
        <v>9094</v>
      </c>
      <c r="F330" s="20" t="s">
        <v>738</v>
      </c>
      <c r="G330" s="22" t="s">
        <v>1597</v>
      </c>
      <c r="H330" s="22" t="s">
        <v>5745</v>
      </c>
      <c r="I330" s="20" t="s">
        <v>5825</v>
      </c>
      <c r="J330" s="20" t="s">
        <v>6993</v>
      </c>
      <c r="K330" s="22" t="s">
        <v>50</v>
      </c>
      <c r="L330" s="22" t="s">
        <v>9102</v>
      </c>
      <c r="M330" s="22" t="s">
        <v>5724</v>
      </c>
      <c r="N330" s="22" t="s">
        <v>97</v>
      </c>
      <c r="O330" s="20">
        <v>3</v>
      </c>
      <c r="P330" s="22" t="s">
        <v>34</v>
      </c>
      <c r="Q330" s="22" t="s">
        <v>9103</v>
      </c>
      <c r="R330" s="20">
        <v>3</v>
      </c>
      <c r="S330" s="20" t="s">
        <v>6994</v>
      </c>
      <c r="T330" s="22" t="s">
        <v>9104</v>
      </c>
      <c r="U330" s="20">
        <v>1</v>
      </c>
      <c r="V330" s="20" t="s">
        <v>6995</v>
      </c>
      <c r="W330" s="20" t="s">
        <v>613</v>
      </c>
      <c r="X330" s="20" t="s">
        <v>1041</v>
      </c>
      <c r="Y330" s="22" t="s">
        <v>1041</v>
      </c>
      <c r="Z330" s="20" t="s">
        <v>1041</v>
      </c>
      <c r="AA330" s="22" t="s">
        <v>1041</v>
      </c>
      <c r="AB330" s="20" t="s">
        <v>1041</v>
      </c>
      <c r="AC330" s="22" t="s">
        <v>37</v>
      </c>
      <c r="AD330" s="22" t="s">
        <v>2674</v>
      </c>
      <c r="AE330" s="22" t="s">
        <v>5729</v>
      </c>
      <c r="AF330" s="20" t="s">
        <v>31</v>
      </c>
      <c r="AG330" s="20" t="s">
        <v>1041</v>
      </c>
      <c r="AH330" s="20" t="s">
        <v>1041</v>
      </c>
      <c r="AI330" s="20" t="s">
        <v>6996</v>
      </c>
      <c r="AJ330" s="20" t="s">
        <v>6997</v>
      </c>
      <c r="AK330" s="20" t="s">
        <v>6998</v>
      </c>
      <c r="AL330" s="20" t="s">
        <v>6999</v>
      </c>
      <c r="AM330" s="20"/>
      <c r="AN330" s="20"/>
      <c r="AO330" s="20"/>
      <c r="AP330" s="20"/>
      <c r="AQ330" s="20"/>
      <c r="AR330" s="20"/>
      <c r="AS330" s="20"/>
      <c r="AT330" s="20"/>
      <c r="AU330" s="20"/>
    </row>
    <row r="331" spans="1:47" ht="15" customHeight="1" x14ac:dyDescent="0.3">
      <c r="A331" s="20">
        <v>329</v>
      </c>
      <c r="B331" s="21">
        <v>43134</v>
      </c>
      <c r="C331" s="22" t="s">
        <v>9087</v>
      </c>
      <c r="D331" s="20" t="s">
        <v>53</v>
      </c>
      <c r="E331" s="22" t="s">
        <v>9092</v>
      </c>
      <c r="F331" s="20" t="s">
        <v>551</v>
      </c>
      <c r="G331" s="22" t="s">
        <v>1656</v>
      </c>
      <c r="H331" s="22" t="s">
        <v>9098</v>
      </c>
      <c r="I331" s="20" t="s">
        <v>7000</v>
      </c>
      <c r="J331" s="20" t="s">
        <v>5819</v>
      </c>
      <c r="K331" s="22" t="s">
        <v>5820</v>
      </c>
      <c r="L331" s="22" t="s">
        <v>9102</v>
      </c>
      <c r="M331" s="22" t="s">
        <v>5724</v>
      </c>
      <c r="N331" s="22" t="s">
        <v>53</v>
      </c>
      <c r="O331" s="20">
        <v>3</v>
      </c>
      <c r="P331" s="22" t="s">
        <v>34</v>
      </c>
      <c r="Q331" s="22" t="s">
        <v>5725</v>
      </c>
      <c r="R331" s="20">
        <v>2</v>
      </c>
      <c r="S331" s="20" t="s">
        <v>7001</v>
      </c>
      <c r="T331" s="22" t="s">
        <v>9104</v>
      </c>
      <c r="U331" s="20">
        <v>1</v>
      </c>
      <c r="V331" s="20" t="s">
        <v>7002</v>
      </c>
      <c r="W331" s="20" t="s">
        <v>613</v>
      </c>
      <c r="X331" s="20" t="s">
        <v>1041</v>
      </c>
      <c r="Y331" s="22" t="s">
        <v>1041</v>
      </c>
      <c r="Z331" s="20" t="s">
        <v>1041</v>
      </c>
      <c r="AA331" s="22" t="s">
        <v>613</v>
      </c>
      <c r="AB331" s="20" t="s">
        <v>613</v>
      </c>
      <c r="AC331" s="22" t="s">
        <v>613</v>
      </c>
      <c r="AD331" s="22" t="s">
        <v>2674</v>
      </c>
      <c r="AE331" s="22" t="s">
        <v>5729</v>
      </c>
      <c r="AF331" s="20" t="s">
        <v>31</v>
      </c>
      <c r="AG331" s="20" t="s">
        <v>1041</v>
      </c>
      <c r="AH331" s="20" t="s">
        <v>1041</v>
      </c>
      <c r="AI331" s="20" t="s">
        <v>7003</v>
      </c>
      <c r="AJ331" s="20" t="s">
        <v>7004</v>
      </c>
      <c r="AK331" s="20"/>
      <c r="AL331" s="20"/>
      <c r="AM331" s="20"/>
      <c r="AN331" s="20"/>
      <c r="AO331" s="20"/>
      <c r="AP331" s="20"/>
      <c r="AQ331" s="20"/>
      <c r="AR331" s="20"/>
      <c r="AS331" s="20"/>
      <c r="AT331" s="20"/>
      <c r="AU331" s="20"/>
    </row>
    <row r="332" spans="1:47" ht="15" customHeight="1" x14ac:dyDescent="0.3">
      <c r="A332" s="20">
        <v>330</v>
      </c>
      <c r="B332" s="21">
        <v>43136</v>
      </c>
      <c r="C332" s="22" t="s">
        <v>9087</v>
      </c>
      <c r="D332" s="20" t="s">
        <v>93</v>
      </c>
      <c r="E332" s="22" t="s">
        <v>9089</v>
      </c>
      <c r="F332" s="20" t="s">
        <v>1365</v>
      </c>
      <c r="G332" s="22" t="s">
        <v>1055</v>
      </c>
      <c r="H332" s="22" t="s">
        <v>5745</v>
      </c>
      <c r="I332" s="20" t="s">
        <v>7742</v>
      </c>
      <c r="J332" s="20" t="s">
        <v>7743</v>
      </c>
      <c r="K332" s="22" t="s">
        <v>50</v>
      </c>
      <c r="L332" s="22" t="s">
        <v>50</v>
      </c>
      <c r="M332" s="22" t="s">
        <v>5724</v>
      </c>
      <c r="N332" s="22" t="s">
        <v>93</v>
      </c>
      <c r="O332" s="20">
        <v>1</v>
      </c>
      <c r="P332" s="22" t="s">
        <v>9109</v>
      </c>
      <c r="Q332" s="22" t="s">
        <v>1168</v>
      </c>
      <c r="R332" s="20">
        <v>4</v>
      </c>
      <c r="S332" s="20" t="s">
        <v>7744</v>
      </c>
      <c r="T332" s="22" t="s">
        <v>9104</v>
      </c>
      <c r="U332" s="20">
        <v>1</v>
      </c>
      <c r="V332" s="20" t="s">
        <v>9492</v>
      </c>
      <c r="W332" s="20" t="s">
        <v>2408</v>
      </c>
      <c r="X332" s="20" t="s">
        <v>613</v>
      </c>
      <c r="Y332" s="22" t="s">
        <v>7642</v>
      </c>
      <c r="Z332" s="20" t="s">
        <v>7745</v>
      </c>
      <c r="AA332" s="22" t="s">
        <v>613</v>
      </c>
      <c r="AB332" s="20" t="s">
        <v>613</v>
      </c>
      <c r="AC332" s="22" t="s">
        <v>613</v>
      </c>
      <c r="AD332" s="22" t="s">
        <v>1012</v>
      </c>
      <c r="AE332" s="22" t="s">
        <v>5729</v>
      </c>
      <c r="AF332" s="20" t="s">
        <v>31</v>
      </c>
      <c r="AG332" s="20" t="s">
        <v>1041</v>
      </c>
      <c r="AH332" s="20" t="s">
        <v>1041</v>
      </c>
      <c r="AI332" s="20" t="s">
        <v>7746</v>
      </c>
      <c r="AJ332" s="20" t="s">
        <v>7747</v>
      </c>
      <c r="AK332" s="20" t="s">
        <v>7748</v>
      </c>
      <c r="AL332" s="20" t="s">
        <v>7749</v>
      </c>
      <c r="AM332" s="20" t="s">
        <v>7750</v>
      </c>
      <c r="AN332" s="20" t="s">
        <v>7751</v>
      </c>
      <c r="AO332" s="20"/>
      <c r="AP332" s="20"/>
      <c r="AQ332" s="20"/>
      <c r="AR332" s="20"/>
      <c r="AS332" s="20"/>
      <c r="AT332" s="20"/>
      <c r="AU332" s="20"/>
    </row>
    <row r="333" spans="1:47" ht="15" customHeight="1" x14ac:dyDescent="0.3">
      <c r="A333" s="20">
        <v>331</v>
      </c>
      <c r="B333" s="21">
        <v>43138</v>
      </c>
      <c r="C333" s="22" t="s">
        <v>9087</v>
      </c>
      <c r="D333" s="20" t="s">
        <v>58</v>
      </c>
      <c r="E333" s="22" t="s">
        <v>9089</v>
      </c>
      <c r="F333" s="20" t="s">
        <v>421</v>
      </c>
      <c r="G333" s="22" t="s">
        <v>1597</v>
      </c>
      <c r="H333" s="22" t="s">
        <v>5745</v>
      </c>
      <c r="I333" s="20" t="s">
        <v>8385</v>
      </c>
      <c r="J333" s="20" t="s">
        <v>8386</v>
      </c>
      <c r="K333" s="22" t="s">
        <v>50</v>
      </c>
      <c r="L333" s="22" t="s">
        <v>50</v>
      </c>
      <c r="M333" s="22" t="s">
        <v>5724</v>
      </c>
      <c r="N333" s="22" t="s">
        <v>58</v>
      </c>
      <c r="O333" s="20">
        <v>1</v>
      </c>
      <c r="P333" s="22" t="s">
        <v>7692</v>
      </c>
      <c r="Q333" s="22" t="s">
        <v>1168</v>
      </c>
      <c r="R333" s="20">
        <v>8</v>
      </c>
      <c r="S333" s="20" t="s">
        <v>8387</v>
      </c>
      <c r="T333" s="22" t="s">
        <v>9104</v>
      </c>
      <c r="U333" s="20">
        <v>1</v>
      </c>
      <c r="V333" s="20" t="s">
        <v>8388</v>
      </c>
      <c r="W333" s="20" t="s">
        <v>613</v>
      </c>
      <c r="X333" s="20" t="s">
        <v>1016</v>
      </c>
      <c r="Y333" s="22" t="s">
        <v>1041</v>
      </c>
      <c r="Z333" s="20" t="s">
        <v>1041</v>
      </c>
      <c r="AA333" s="22" t="s">
        <v>9116</v>
      </c>
      <c r="AB333" s="20">
        <v>200000</v>
      </c>
      <c r="AC333" s="22" t="s">
        <v>176</v>
      </c>
      <c r="AD333" s="22" t="s">
        <v>2674</v>
      </c>
      <c r="AE333" s="22" t="s">
        <v>5729</v>
      </c>
      <c r="AF333" s="20" t="s">
        <v>31</v>
      </c>
      <c r="AG333" s="20" t="s">
        <v>1041</v>
      </c>
      <c r="AH333" s="20" t="s">
        <v>8389</v>
      </c>
      <c r="AI333" s="20" t="s">
        <v>8390</v>
      </c>
      <c r="AJ333" s="20" t="s">
        <v>8391</v>
      </c>
      <c r="AK333" s="20" t="s">
        <v>8392</v>
      </c>
      <c r="AL333" s="20"/>
      <c r="AM333" s="20"/>
      <c r="AN333" s="20"/>
      <c r="AO333" s="20"/>
      <c r="AP333" s="20"/>
      <c r="AQ333" s="20"/>
      <c r="AR333" s="20"/>
      <c r="AS333" s="20"/>
      <c r="AT333" s="20"/>
      <c r="AU333" s="20"/>
    </row>
    <row r="334" spans="1:47" ht="15" customHeight="1" x14ac:dyDescent="0.3">
      <c r="A334" s="20">
        <v>332</v>
      </c>
      <c r="B334" s="21">
        <v>43138</v>
      </c>
      <c r="C334" s="22" t="s">
        <v>9087</v>
      </c>
      <c r="D334" s="20" t="s">
        <v>57</v>
      </c>
      <c r="E334" s="22" t="s">
        <v>9091</v>
      </c>
      <c r="F334" s="20" t="s">
        <v>6896</v>
      </c>
      <c r="G334" s="22" t="s">
        <v>1656</v>
      </c>
      <c r="H334" s="22" t="s">
        <v>9098</v>
      </c>
      <c r="I334" s="20" t="s">
        <v>7005</v>
      </c>
      <c r="J334" s="20" t="s">
        <v>7006</v>
      </c>
      <c r="K334" s="22" t="s">
        <v>50</v>
      </c>
      <c r="L334" s="22" t="s">
        <v>9102</v>
      </c>
      <c r="M334" s="22" t="s">
        <v>5724</v>
      </c>
      <c r="N334" s="22" t="s">
        <v>57</v>
      </c>
      <c r="O334" s="20">
        <v>3</v>
      </c>
      <c r="P334" s="22" t="s">
        <v>34</v>
      </c>
      <c r="Q334" s="22" t="s">
        <v>1168</v>
      </c>
      <c r="R334" s="20">
        <v>4</v>
      </c>
      <c r="S334" s="20" t="s">
        <v>7007</v>
      </c>
      <c r="T334" s="22" t="s">
        <v>9104</v>
      </c>
      <c r="U334" s="20">
        <v>1</v>
      </c>
      <c r="V334" s="20" t="s">
        <v>7008</v>
      </c>
      <c r="W334" s="20" t="s">
        <v>613</v>
      </c>
      <c r="X334" s="20" t="s">
        <v>1016</v>
      </c>
      <c r="Y334" s="22" t="s">
        <v>1041</v>
      </c>
      <c r="Z334" s="20" t="s">
        <v>1041</v>
      </c>
      <c r="AA334" s="22" t="s">
        <v>613</v>
      </c>
      <c r="AB334" s="20" t="s">
        <v>613</v>
      </c>
      <c r="AC334" s="22" t="s">
        <v>613</v>
      </c>
      <c r="AD334" s="22" t="s">
        <v>2674</v>
      </c>
      <c r="AE334" s="22" t="s">
        <v>5729</v>
      </c>
      <c r="AF334" s="20" t="s">
        <v>31</v>
      </c>
      <c r="AG334" s="20" t="s">
        <v>7009</v>
      </c>
      <c r="AH334" s="20" t="s">
        <v>1041</v>
      </c>
      <c r="AI334" s="20" t="s">
        <v>7010</v>
      </c>
      <c r="AJ334" s="20" t="s">
        <v>7011</v>
      </c>
      <c r="AK334" s="20" t="s">
        <v>7012</v>
      </c>
      <c r="AL334" s="20" t="s">
        <v>7013</v>
      </c>
      <c r="AM334" s="20"/>
      <c r="AN334" s="20"/>
      <c r="AO334" s="20"/>
      <c r="AP334" s="20"/>
      <c r="AQ334" s="20"/>
      <c r="AR334" s="20"/>
      <c r="AS334" s="20"/>
      <c r="AT334" s="20"/>
      <c r="AU334" s="20"/>
    </row>
    <row r="335" spans="1:47" ht="15" customHeight="1" x14ac:dyDescent="0.3">
      <c r="A335" s="20">
        <v>333</v>
      </c>
      <c r="B335" s="21">
        <v>43143</v>
      </c>
      <c r="C335" s="22" t="s">
        <v>9087</v>
      </c>
      <c r="D335" s="20" t="s">
        <v>2677</v>
      </c>
      <c r="E335" s="22" t="s">
        <v>9094</v>
      </c>
      <c r="F335" s="20" t="s">
        <v>2222</v>
      </c>
      <c r="G335" s="22" t="s">
        <v>1629</v>
      </c>
      <c r="H335" s="22" t="s">
        <v>5737</v>
      </c>
      <c r="I335" s="20" t="s">
        <v>7023</v>
      </c>
      <c r="J335" s="20" t="s">
        <v>7024</v>
      </c>
      <c r="K335" s="22" t="s">
        <v>50</v>
      </c>
      <c r="L335" s="22" t="s">
        <v>50</v>
      </c>
      <c r="M335" s="22" t="s">
        <v>5724</v>
      </c>
      <c r="N335" s="22" t="s">
        <v>2677</v>
      </c>
      <c r="O335" s="20">
        <v>3</v>
      </c>
      <c r="P335" s="22" t="s">
        <v>34</v>
      </c>
      <c r="Q335" s="22" t="s">
        <v>5747</v>
      </c>
      <c r="R335" s="20">
        <v>1</v>
      </c>
      <c r="S335" s="20" t="s">
        <v>7025</v>
      </c>
      <c r="T335" s="22" t="s">
        <v>9104</v>
      </c>
      <c r="U335" s="20">
        <v>1</v>
      </c>
      <c r="V335" s="20" t="s">
        <v>7026</v>
      </c>
      <c r="W335" s="20" t="s">
        <v>613</v>
      </c>
      <c r="X335" s="20" t="s">
        <v>1041</v>
      </c>
      <c r="Y335" s="22" t="s">
        <v>1041</v>
      </c>
      <c r="Z335" s="20" t="s">
        <v>1041</v>
      </c>
      <c r="AA335" s="22" t="s">
        <v>613</v>
      </c>
      <c r="AB335" s="20" t="s">
        <v>613</v>
      </c>
      <c r="AC335" s="22" t="s">
        <v>613</v>
      </c>
      <c r="AD335" s="22" t="s">
        <v>2674</v>
      </c>
      <c r="AE335" s="22" t="s">
        <v>5729</v>
      </c>
      <c r="AF335" s="20" t="s">
        <v>31</v>
      </c>
      <c r="AG335" s="20" t="s">
        <v>1041</v>
      </c>
      <c r="AH335" s="20" t="s">
        <v>1041</v>
      </c>
      <c r="AI335" s="20" t="s">
        <v>7027</v>
      </c>
      <c r="AJ335" s="20" t="s">
        <v>7028</v>
      </c>
      <c r="AK335" s="20" t="s">
        <v>7029</v>
      </c>
      <c r="AL335" s="20"/>
      <c r="AM335" s="20"/>
      <c r="AN335" s="20"/>
      <c r="AO335" s="20"/>
      <c r="AP335" s="20"/>
      <c r="AQ335" s="20"/>
      <c r="AR335" s="20"/>
      <c r="AS335" s="20"/>
      <c r="AT335" s="20"/>
      <c r="AU335" s="20"/>
    </row>
    <row r="336" spans="1:47" ht="15" customHeight="1" x14ac:dyDescent="0.3">
      <c r="A336" s="20">
        <v>334</v>
      </c>
      <c r="B336" s="21">
        <v>43143</v>
      </c>
      <c r="C336" s="22" t="s">
        <v>9087</v>
      </c>
      <c r="D336" s="20" t="s">
        <v>48</v>
      </c>
      <c r="E336" s="22" t="s">
        <v>9091</v>
      </c>
      <c r="F336" s="20" t="s">
        <v>938</v>
      </c>
      <c r="G336" s="22" t="s">
        <v>1597</v>
      </c>
      <c r="H336" s="22" t="s">
        <v>5745</v>
      </c>
      <c r="I336" s="20" t="s">
        <v>7014</v>
      </c>
      <c r="J336" s="20" t="s">
        <v>7015</v>
      </c>
      <c r="K336" s="22" t="s">
        <v>50</v>
      </c>
      <c r="L336" s="22" t="s">
        <v>9102</v>
      </c>
      <c r="M336" s="22" t="s">
        <v>5786</v>
      </c>
      <c r="N336" s="22" t="s">
        <v>106</v>
      </c>
      <c r="O336" s="20">
        <v>3</v>
      </c>
      <c r="P336" s="22" t="s">
        <v>34</v>
      </c>
      <c r="Q336" s="22" t="s">
        <v>5725</v>
      </c>
      <c r="R336" s="20">
        <v>2</v>
      </c>
      <c r="S336" s="20" t="s">
        <v>7016</v>
      </c>
      <c r="T336" s="22" t="s">
        <v>9104</v>
      </c>
      <c r="U336" s="20">
        <v>1</v>
      </c>
      <c r="V336" s="20" t="s">
        <v>7017</v>
      </c>
      <c r="W336" s="20" t="s">
        <v>613</v>
      </c>
      <c r="X336" s="20" t="s">
        <v>1041</v>
      </c>
      <c r="Y336" s="22" t="s">
        <v>1041</v>
      </c>
      <c r="Z336" s="20" t="s">
        <v>1041</v>
      </c>
      <c r="AA336" s="22" t="s">
        <v>9116</v>
      </c>
      <c r="AB336" s="20">
        <v>300000</v>
      </c>
      <c r="AC336" s="22" t="s">
        <v>37</v>
      </c>
      <c r="AD336" s="22" t="s">
        <v>2674</v>
      </c>
      <c r="AE336" s="22" t="s">
        <v>5729</v>
      </c>
      <c r="AF336" s="20" t="s">
        <v>31</v>
      </c>
      <c r="AG336" s="20" t="s">
        <v>7018</v>
      </c>
      <c r="AH336" s="20" t="s">
        <v>1041</v>
      </c>
      <c r="AI336" s="20" t="s">
        <v>7019</v>
      </c>
      <c r="AJ336" s="20" t="s">
        <v>7020</v>
      </c>
      <c r="AK336" s="20" t="s">
        <v>7021</v>
      </c>
      <c r="AL336" s="20" t="s">
        <v>7022</v>
      </c>
      <c r="AM336" s="20"/>
      <c r="AN336" s="20"/>
      <c r="AO336" s="20"/>
      <c r="AP336" s="20"/>
      <c r="AQ336" s="20"/>
      <c r="AR336" s="20"/>
      <c r="AS336" s="20"/>
      <c r="AT336" s="20"/>
      <c r="AU336" s="20"/>
    </row>
    <row r="337" spans="1:47" ht="15" customHeight="1" x14ac:dyDescent="0.3">
      <c r="A337" s="20">
        <v>335</v>
      </c>
      <c r="B337" s="21">
        <v>43144</v>
      </c>
      <c r="C337" s="22" t="s">
        <v>9087</v>
      </c>
      <c r="D337" s="20" t="s">
        <v>200</v>
      </c>
      <c r="E337" s="22" t="s">
        <v>9090</v>
      </c>
      <c r="F337" s="20" t="s">
        <v>1939</v>
      </c>
      <c r="G337" s="22" t="s">
        <v>1597</v>
      </c>
      <c r="H337" s="22" t="s">
        <v>5745</v>
      </c>
      <c r="I337" s="20" t="s">
        <v>7030</v>
      </c>
      <c r="J337" s="20" t="s">
        <v>5820</v>
      </c>
      <c r="K337" s="22" t="s">
        <v>5820</v>
      </c>
      <c r="L337" s="22" t="s">
        <v>50</v>
      </c>
      <c r="M337" s="22" t="s">
        <v>5724</v>
      </c>
      <c r="N337" s="22" t="s">
        <v>200</v>
      </c>
      <c r="O337" s="20">
        <v>3</v>
      </c>
      <c r="P337" s="22" t="s">
        <v>34</v>
      </c>
      <c r="Q337" s="22" t="s">
        <v>9103</v>
      </c>
      <c r="R337" s="20">
        <v>3</v>
      </c>
      <c r="S337" s="20" t="s">
        <v>7031</v>
      </c>
      <c r="T337" s="22" t="s">
        <v>9104</v>
      </c>
      <c r="U337" s="20">
        <v>1</v>
      </c>
      <c r="V337" s="20" t="s">
        <v>7032</v>
      </c>
      <c r="W337" s="20" t="s">
        <v>613</v>
      </c>
      <c r="X337" s="20" t="s">
        <v>1041</v>
      </c>
      <c r="Y337" s="22" t="s">
        <v>1041</v>
      </c>
      <c r="Z337" s="20" t="s">
        <v>1041</v>
      </c>
      <c r="AA337" s="22" t="s">
        <v>1041</v>
      </c>
      <c r="AB337" s="20" t="s">
        <v>1041</v>
      </c>
      <c r="AC337" s="22" t="s">
        <v>37</v>
      </c>
      <c r="AD337" s="22" t="s">
        <v>2674</v>
      </c>
      <c r="AE337" s="22" t="s">
        <v>5729</v>
      </c>
      <c r="AF337" s="20" t="s">
        <v>31</v>
      </c>
      <c r="AG337" s="20" t="s">
        <v>1041</v>
      </c>
      <c r="AH337" s="20" t="s">
        <v>1041</v>
      </c>
      <c r="AI337" s="20" t="s">
        <v>7033</v>
      </c>
      <c r="AJ337" s="20" t="s">
        <v>7034</v>
      </c>
      <c r="AK337" s="20" t="s">
        <v>7035</v>
      </c>
      <c r="AL337" s="20"/>
      <c r="AM337" s="20"/>
      <c r="AN337" s="20"/>
      <c r="AO337" s="20"/>
      <c r="AP337" s="20"/>
      <c r="AQ337" s="20"/>
      <c r="AR337" s="20"/>
      <c r="AS337" s="20"/>
      <c r="AT337" s="20"/>
      <c r="AU337" s="20"/>
    </row>
    <row r="338" spans="1:47" ht="15" customHeight="1" x14ac:dyDescent="0.3">
      <c r="A338" s="20">
        <v>336</v>
      </c>
      <c r="B338" s="21">
        <v>43144</v>
      </c>
      <c r="C338" s="22" t="s">
        <v>9087</v>
      </c>
      <c r="D338" s="20" t="s">
        <v>58</v>
      </c>
      <c r="E338" s="22" t="s">
        <v>9089</v>
      </c>
      <c r="F338" s="20" t="s">
        <v>421</v>
      </c>
      <c r="G338" s="22" t="s">
        <v>1014</v>
      </c>
      <c r="H338" s="22" t="s">
        <v>5795</v>
      </c>
      <c r="I338" s="20" t="s">
        <v>5794</v>
      </c>
      <c r="J338" s="20" t="s">
        <v>7888</v>
      </c>
      <c r="K338" s="22" t="s">
        <v>50</v>
      </c>
      <c r="L338" s="22" t="s">
        <v>50</v>
      </c>
      <c r="M338" s="22" t="s">
        <v>5724</v>
      </c>
      <c r="N338" s="22" t="s">
        <v>58</v>
      </c>
      <c r="O338" s="20">
        <v>1</v>
      </c>
      <c r="P338" s="22" t="s">
        <v>1687</v>
      </c>
      <c r="Q338" s="22" t="s">
        <v>1168</v>
      </c>
      <c r="R338" s="20">
        <v>5</v>
      </c>
      <c r="S338" s="20" t="s">
        <v>2057</v>
      </c>
      <c r="T338" s="22" t="s">
        <v>9104</v>
      </c>
      <c r="U338" s="20">
        <v>1</v>
      </c>
      <c r="V338" s="20" t="s">
        <v>3652</v>
      </c>
      <c r="W338" s="20" t="s">
        <v>613</v>
      </c>
      <c r="X338" s="20" t="s">
        <v>1014</v>
      </c>
      <c r="Y338" s="22" t="s">
        <v>1041</v>
      </c>
      <c r="Z338" s="20" t="s">
        <v>1041</v>
      </c>
      <c r="AA338" s="22" t="s">
        <v>613</v>
      </c>
      <c r="AB338" s="20" t="s">
        <v>613</v>
      </c>
      <c r="AC338" s="22" t="s">
        <v>613</v>
      </c>
      <c r="AD338" s="22" t="s">
        <v>1012</v>
      </c>
      <c r="AE338" s="22" t="s">
        <v>5729</v>
      </c>
      <c r="AF338" s="20" t="s">
        <v>31</v>
      </c>
      <c r="AG338" s="20" t="s">
        <v>1041</v>
      </c>
      <c r="AH338" s="20" t="s">
        <v>7889</v>
      </c>
      <c r="AI338" s="20" t="s">
        <v>7890</v>
      </c>
      <c r="AJ338" s="20" t="s">
        <v>7891</v>
      </c>
      <c r="AK338" s="20" t="s">
        <v>7892</v>
      </c>
      <c r="AL338" s="20" t="s">
        <v>7893</v>
      </c>
      <c r="AM338" s="20"/>
      <c r="AN338" s="20"/>
      <c r="AO338" s="20"/>
      <c r="AP338" s="20"/>
      <c r="AQ338" s="20"/>
      <c r="AR338" s="20"/>
      <c r="AS338" s="20"/>
      <c r="AT338" s="20"/>
      <c r="AU338" s="20"/>
    </row>
    <row r="339" spans="1:47" ht="15" customHeight="1" x14ac:dyDescent="0.3">
      <c r="A339" s="20">
        <v>337</v>
      </c>
      <c r="B339" s="21">
        <v>43144</v>
      </c>
      <c r="C339" s="22" t="s">
        <v>9087</v>
      </c>
      <c r="D339" s="20" t="s">
        <v>58</v>
      </c>
      <c r="E339" s="22" t="s">
        <v>9089</v>
      </c>
      <c r="F339" s="20" t="s">
        <v>4887</v>
      </c>
      <c r="G339" s="22" t="s">
        <v>1656</v>
      </c>
      <c r="H339" s="22" t="s">
        <v>9098</v>
      </c>
      <c r="I339" s="20" t="s">
        <v>7036</v>
      </c>
      <c r="J339" s="20" t="s">
        <v>50</v>
      </c>
      <c r="K339" s="22" t="s">
        <v>50</v>
      </c>
      <c r="L339" s="22" t="s">
        <v>50</v>
      </c>
      <c r="M339" s="22" t="s">
        <v>5724</v>
      </c>
      <c r="N339" s="22" t="s">
        <v>58</v>
      </c>
      <c r="O339" s="20">
        <v>3</v>
      </c>
      <c r="P339" s="22" t="s">
        <v>34</v>
      </c>
      <c r="Q339" s="22" t="s">
        <v>1168</v>
      </c>
      <c r="R339" s="20">
        <v>4</v>
      </c>
      <c r="S339" s="20" t="s">
        <v>2057</v>
      </c>
      <c r="T339" s="22" t="s">
        <v>9104</v>
      </c>
      <c r="U339" s="20">
        <v>1</v>
      </c>
      <c r="V339" s="20" t="s">
        <v>7037</v>
      </c>
      <c r="W339" s="20" t="s">
        <v>613</v>
      </c>
      <c r="X339" s="20" t="s">
        <v>1016</v>
      </c>
      <c r="Y339" s="22" t="s">
        <v>1041</v>
      </c>
      <c r="Z339" s="20" t="s">
        <v>7038</v>
      </c>
      <c r="AA339" s="22" t="s">
        <v>613</v>
      </c>
      <c r="AB339" s="20" t="s">
        <v>613</v>
      </c>
      <c r="AC339" s="22" t="s">
        <v>613</v>
      </c>
      <c r="AD339" s="22" t="s">
        <v>1012</v>
      </c>
      <c r="AE339" s="22" t="s">
        <v>5729</v>
      </c>
      <c r="AF339" s="20" t="s">
        <v>31</v>
      </c>
      <c r="AG339" s="20" t="s">
        <v>1041</v>
      </c>
      <c r="AH339" s="20" t="s">
        <v>1041</v>
      </c>
      <c r="AI339" s="23" t="s">
        <v>9311</v>
      </c>
      <c r="AJ339" s="20" t="s">
        <v>7039</v>
      </c>
      <c r="AK339" s="20" t="s">
        <v>7040</v>
      </c>
      <c r="AL339" s="20" t="s">
        <v>7041</v>
      </c>
      <c r="AM339" s="20" t="s">
        <v>7042</v>
      </c>
      <c r="AN339" s="20"/>
      <c r="AO339" s="20"/>
      <c r="AP339" s="20"/>
      <c r="AQ339" s="20"/>
      <c r="AR339" s="20"/>
      <c r="AS339" s="20"/>
      <c r="AT339" s="20"/>
      <c r="AU339" s="20"/>
    </row>
    <row r="340" spans="1:47" ht="15" customHeight="1" x14ac:dyDescent="0.3">
      <c r="A340" s="20">
        <v>338</v>
      </c>
      <c r="B340" s="21">
        <v>43145</v>
      </c>
      <c r="C340" s="22" t="s">
        <v>9087</v>
      </c>
      <c r="D340" s="20" t="s">
        <v>106</v>
      </c>
      <c r="E340" s="22" t="s">
        <v>9089</v>
      </c>
      <c r="F340" s="20" t="s">
        <v>392</v>
      </c>
      <c r="G340" s="22" t="s">
        <v>1597</v>
      </c>
      <c r="H340" s="22" t="s">
        <v>5745</v>
      </c>
      <c r="I340" s="20" t="s">
        <v>7043</v>
      </c>
      <c r="J340" s="20" t="s">
        <v>1041</v>
      </c>
      <c r="K340" s="22" t="s">
        <v>50</v>
      </c>
      <c r="L340" s="22" t="s">
        <v>50</v>
      </c>
      <c r="M340" s="22" t="s">
        <v>5724</v>
      </c>
      <c r="N340" s="22" t="s">
        <v>106</v>
      </c>
      <c r="O340" s="20">
        <v>3</v>
      </c>
      <c r="P340" s="22" t="s">
        <v>34</v>
      </c>
      <c r="Q340" s="22" t="s">
        <v>1168</v>
      </c>
      <c r="R340" s="20">
        <v>5</v>
      </c>
      <c r="S340" s="20" t="s">
        <v>7044</v>
      </c>
      <c r="T340" s="22" t="s">
        <v>9104</v>
      </c>
      <c r="U340" s="20">
        <v>1</v>
      </c>
      <c r="V340" s="20" t="s">
        <v>2057</v>
      </c>
      <c r="W340" s="20" t="s">
        <v>613</v>
      </c>
      <c r="X340" s="20" t="s">
        <v>1016</v>
      </c>
      <c r="Y340" s="22" t="s">
        <v>1041</v>
      </c>
      <c r="Z340" s="20" t="s">
        <v>1041</v>
      </c>
      <c r="AA340" s="22" t="s">
        <v>9116</v>
      </c>
      <c r="AB340" s="20">
        <v>500000</v>
      </c>
      <c r="AC340" s="22" t="s">
        <v>37</v>
      </c>
      <c r="AD340" s="22" t="s">
        <v>2674</v>
      </c>
      <c r="AE340" s="22" t="s">
        <v>5729</v>
      </c>
      <c r="AF340" s="20" t="s">
        <v>31</v>
      </c>
      <c r="AG340" s="20" t="s">
        <v>1041</v>
      </c>
      <c r="AH340" s="20" t="s">
        <v>1041</v>
      </c>
      <c r="AI340" s="20" t="s">
        <v>7045</v>
      </c>
      <c r="AJ340" s="20" t="s">
        <v>7046</v>
      </c>
      <c r="AK340" s="20" t="s">
        <v>7047</v>
      </c>
      <c r="AL340" s="20" t="s">
        <v>7048</v>
      </c>
      <c r="AM340" s="20"/>
      <c r="AN340" s="20"/>
      <c r="AO340" s="20"/>
      <c r="AP340" s="20"/>
      <c r="AQ340" s="20"/>
      <c r="AR340" s="20"/>
      <c r="AS340" s="20"/>
      <c r="AT340" s="20"/>
      <c r="AU340" s="20"/>
    </row>
    <row r="341" spans="1:47" ht="15" customHeight="1" x14ac:dyDescent="0.3">
      <c r="A341" s="20">
        <v>339</v>
      </c>
      <c r="B341" s="21">
        <v>43145</v>
      </c>
      <c r="C341" s="22" t="s">
        <v>9087</v>
      </c>
      <c r="D341" s="20" t="s">
        <v>106</v>
      </c>
      <c r="E341" s="22" t="s">
        <v>9089</v>
      </c>
      <c r="F341" s="20" t="s">
        <v>392</v>
      </c>
      <c r="G341" s="22" t="s">
        <v>1597</v>
      </c>
      <c r="H341" s="22" t="s">
        <v>5745</v>
      </c>
      <c r="I341" s="20" t="s">
        <v>7049</v>
      </c>
      <c r="J341" s="20" t="s">
        <v>7050</v>
      </c>
      <c r="K341" s="22" t="s">
        <v>50</v>
      </c>
      <c r="L341" s="22" t="s">
        <v>9102</v>
      </c>
      <c r="M341" s="22" t="s">
        <v>5724</v>
      </c>
      <c r="N341" s="22" t="s">
        <v>106</v>
      </c>
      <c r="O341" s="20">
        <v>2</v>
      </c>
      <c r="P341" s="22" t="s">
        <v>34</v>
      </c>
      <c r="Q341" s="22" t="s">
        <v>9103</v>
      </c>
      <c r="R341" s="20">
        <v>3</v>
      </c>
      <c r="S341" s="20" t="s">
        <v>7051</v>
      </c>
      <c r="T341" s="22" t="s">
        <v>9104</v>
      </c>
      <c r="U341" s="20">
        <v>1</v>
      </c>
      <c r="V341" s="20" t="s">
        <v>7052</v>
      </c>
      <c r="W341" s="20" t="s">
        <v>613</v>
      </c>
      <c r="X341" s="20" t="s">
        <v>1016</v>
      </c>
      <c r="Y341" s="22" t="s">
        <v>1041</v>
      </c>
      <c r="Z341" s="20" t="s">
        <v>1041</v>
      </c>
      <c r="AA341" s="22" t="s">
        <v>9114</v>
      </c>
      <c r="AB341" s="20">
        <v>5000000</v>
      </c>
      <c r="AC341" s="22" t="s">
        <v>37</v>
      </c>
      <c r="AD341" s="22" t="s">
        <v>2674</v>
      </c>
      <c r="AE341" s="22" t="s">
        <v>5729</v>
      </c>
      <c r="AF341" s="20" t="s">
        <v>31</v>
      </c>
      <c r="AG341" s="20" t="s">
        <v>7053</v>
      </c>
      <c r="AH341" s="20" t="s">
        <v>1041</v>
      </c>
      <c r="AI341" s="20" t="s">
        <v>7054</v>
      </c>
      <c r="AJ341" s="20" t="s">
        <v>7055</v>
      </c>
      <c r="AK341" s="20"/>
      <c r="AL341" s="20"/>
      <c r="AM341" s="20"/>
      <c r="AN341" s="20"/>
      <c r="AO341" s="20"/>
      <c r="AP341" s="20"/>
      <c r="AQ341" s="20"/>
      <c r="AR341" s="20"/>
      <c r="AS341" s="20"/>
      <c r="AT341" s="20"/>
      <c r="AU341" s="20"/>
    </row>
    <row r="342" spans="1:47" ht="15" customHeight="1" x14ac:dyDescent="0.3">
      <c r="A342" s="20">
        <v>340</v>
      </c>
      <c r="B342" s="21">
        <v>43146</v>
      </c>
      <c r="C342" s="22" t="s">
        <v>9087</v>
      </c>
      <c r="D342" s="20" t="s">
        <v>93</v>
      </c>
      <c r="E342" s="22" t="s">
        <v>9089</v>
      </c>
      <c r="F342" s="20" t="s">
        <v>472</v>
      </c>
      <c r="G342" s="22" t="s">
        <v>1014</v>
      </c>
      <c r="H342" s="22" t="s">
        <v>5795</v>
      </c>
      <c r="I342" s="20" t="s">
        <v>5794</v>
      </c>
      <c r="J342" s="20" t="s">
        <v>8393</v>
      </c>
      <c r="K342" s="22" t="s">
        <v>50</v>
      </c>
      <c r="L342" s="22" t="s">
        <v>50</v>
      </c>
      <c r="M342" s="22" t="s">
        <v>5724</v>
      </c>
      <c r="N342" s="22" t="s">
        <v>93</v>
      </c>
      <c r="O342" s="20">
        <v>2</v>
      </c>
      <c r="P342" s="22" t="s">
        <v>7692</v>
      </c>
      <c r="Q342" s="22" t="s">
        <v>5725</v>
      </c>
      <c r="R342" s="20">
        <v>2</v>
      </c>
      <c r="S342" s="20" t="s">
        <v>8394</v>
      </c>
      <c r="T342" s="22" t="s">
        <v>9104</v>
      </c>
      <c r="U342" s="20">
        <v>1</v>
      </c>
      <c r="V342" s="20" t="s">
        <v>8395</v>
      </c>
      <c r="W342" s="20" t="s">
        <v>613</v>
      </c>
      <c r="X342" s="20" t="s">
        <v>1014</v>
      </c>
      <c r="Y342" s="22" t="s">
        <v>1041</v>
      </c>
      <c r="Z342" s="20" t="s">
        <v>1041</v>
      </c>
      <c r="AA342" s="22" t="s">
        <v>613</v>
      </c>
      <c r="AB342" s="20" t="s">
        <v>613</v>
      </c>
      <c r="AC342" s="22" t="s">
        <v>613</v>
      </c>
      <c r="AD342" s="22" t="s">
        <v>2674</v>
      </c>
      <c r="AE342" s="22" t="s">
        <v>5729</v>
      </c>
      <c r="AF342" s="20" t="s">
        <v>31</v>
      </c>
      <c r="AG342" s="20" t="s">
        <v>1041</v>
      </c>
      <c r="AH342" s="20" t="s">
        <v>1041</v>
      </c>
      <c r="AI342" s="20" t="s">
        <v>8396</v>
      </c>
      <c r="AJ342" s="20" t="s">
        <v>8397</v>
      </c>
      <c r="AK342" s="20"/>
      <c r="AL342" s="20"/>
      <c r="AM342" s="20"/>
      <c r="AN342" s="20"/>
      <c r="AO342" s="20"/>
      <c r="AP342" s="20"/>
      <c r="AQ342" s="20"/>
      <c r="AR342" s="20"/>
      <c r="AS342" s="20"/>
      <c r="AT342" s="20"/>
      <c r="AU342" s="20"/>
    </row>
    <row r="343" spans="1:47" ht="15" customHeight="1" x14ac:dyDescent="0.3">
      <c r="A343" s="20">
        <v>341</v>
      </c>
      <c r="B343" s="21">
        <v>43148</v>
      </c>
      <c r="C343" s="22" t="s">
        <v>9087</v>
      </c>
      <c r="D343" s="20" t="s">
        <v>106</v>
      </c>
      <c r="E343" s="22" t="s">
        <v>9089</v>
      </c>
      <c r="F343" s="20" t="s">
        <v>392</v>
      </c>
      <c r="G343" s="22" t="s">
        <v>1597</v>
      </c>
      <c r="H343" s="22" t="s">
        <v>5745</v>
      </c>
      <c r="I343" s="20" t="s">
        <v>7056</v>
      </c>
      <c r="J343" s="20" t="s">
        <v>7057</v>
      </c>
      <c r="K343" s="22" t="s">
        <v>50</v>
      </c>
      <c r="L343" s="22" t="s">
        <v>50</v>
      </c>
      <c r="M343" s="22" t="s">
        <v>5724</v>
      </c>
      <c r="N343" s="22" t="s">
        <v>106</v>
      </c>
      <c r="O343" s="20">
        <v>3</v>
      </c>
      <c r="P343" s="22" t="s">
        <v>34</v>
      </c>
      <c r="Q343" s="22" t="s">
        <v>5725</v>
      </c>
      <c r="R343" s="20">
        <v>2</v>
      </c>
      <c r="S343" s="20" t="s">
        <v>7058</v>
      </c>
      <c r="T343" s="22" t="s">
        <v>9104</v>
      </c>
      <c r="U343" s="20">
        <v>1</v>
      </c>
      <c r="V343" s="20" t="s">
        <v>7059</v>
      </c>
      <c r="W343" s="20" t="s">
        <v>613</v>
      </c>
      <c r="X343" s="20" t="s">
        <v>1041</v>
      </c>
      <c r="Y343" s="22" t="s">
        <v>1041</v>
      </c>
      <c r="Z343" s="20" t="s">
        <v>1041</v>
      </c>
      <c r="AA343" s="22" t="s">
        <v>1041</v>
      </c>
      <c r="AB343" s="20" t="s">
        <v>1041</v>
      </c>
      <c r="AC343" s="22" t="s">
        <v>37</v>
      </c>
      <c r="AD343" s="22" t="s">
        <v>2674</v>
      </c>
      <c r="AE343" s="22" t="s">
        <v>5729</v>
      </c>
      <c r="AF343" s="20" t="s">
        <v>31</v>
      </c>
      <c r="AG343" s="20" t="s">
        <v>7060</v>
      </c>
      <c r="AH343" s="20" t="s">
        <v>1041</v>
      </c>
      <c r="AI343" s="20" t="s">
        <v>7061</v>
      </c>
      <c r="AJ343" s="20" t="s">
        <v>7062</v>
      </c>
      <c r="AK343" s="20" t="s">
        <v>7063</v>
      </c>
      <c r="AL343" s="20" t="s">
        <v>7064</v>
      </c>
      <c r="AM343" s="20"/>
      <c r="AN343" s="20"/>
      <c r="AO343" s="20"/>
      <c r="AP343" s="20"/>
      <c r="AQ343" s="20"/>
      <c r="AR343" s="20"/>
      <c r="AS343" s="20"/>
      <c r="AT343" s="20"/>
      <c r="AU343" s="20"/>
    </row>
    <row r="344" spans="1:47" ht="15" customHeight="1" x14ac:dyDescent="0.3">
      <c r="A344" s="20">
        <v>342</v>
      </c>
      <c r="B344" s="21">
        <v>43151</v>
      </c>
      <c r="C344" s="22" t="s">
        <v>9087</v>
      </c>
      <c r="D344" s="20" t="s">
        <v>374</v>
      </c>
      <c r="E344" s="22" t="s">
        <v>9092</v>
      </c>
      <c r="F344" s="20" t="s">
        <v>8433</v>
      </c>
      <c r="G344" s="22" t="s">
        <v>1656</v>
      </c>
      <c r="H344" s="22" t="s">
        <v>9098</v>
      </c>
      <c r="I344" s="20" t="s">
        <v>8434</v>
      </c>
      <c r="J344" s="20" t="s">
        <v>8435</v>
      </c>
      <c r="K344" s="22" t="s">
        <v>50</v>
      </c>
      <c r="L344" s="22" t="s">
        <v>9102</v>
      </c>
      <c r="M344" s="22" t="s">
        <v>5724</v>
      </c>
      <c r="N344" s="22" t="s">
        <v>374</v>
      </c>
      <c r="O344" s="20">
        <v>1</v>
      </c>
      <c r="P344" s="22" t="s">
        <v>7692</v>
      </c>
      <c r="Q344" s="22" t="s">
        <v>9103</v>
      </c>
      <c r="R344" s="20">
        <v>3</v>
      </c>
      <c r="S344" s="20" t="s">
        <v>8436</v>
      </c>
      <c r="T344" s="22" t="s">
        <v>9104</v>
      </c>
      <c r="U344" s="20">
        <v>1</v>
      </c>
      <c r="V344" s="20" t="s">
        <v>8437</v>
      </c>
      <c r="W344" s="20" t="s">
        <v>613</v>
      </c>
      <c r="X344" s="20" t="s">
        <v>1014</v>
      </c>
      <c r="Y344" s="22" t="s">
        <v>1041</v>
      </c>
      <c r="Z344" s="20" t="s">
        <v>1041</v>
      </c>
      <c r="AA344" s="22" t="s">
        <v>613</v>
      </c>
      <c r="AB344" s="20" t="s">
        <v>613</v>
      </c>
      <c r="AC344" s="22" t="s">
        <v>613</v>
      </c>
      <c r="AD344" s="22" t="s">
        <v>1031</v>
      </c>
      <c r="AE344" s="22" t="s">
        <v>5729</v>
      </c>
      <c r="AF344" s="20" t="s">
        <v>158</v>
      </c>
      <c r="AG344" s="20" t="s">
        <v>8438</v>
      </c>
      <c r="AH344" s="20" t="s">
        <v>1041</v>
      </c>
      <c r="AI344" s="20" t="s">
        <v>8439</v>
      </c>
      <c r="AJ344" s="20" t="s">
        <v>8440</v>
      </c>
      <c r="AK344" s="20"/>
      <c r="AL344" s="20"/>
      <c r="AM344" s="20"/>
      <c r="AN344" s="20"/>
      <c r="AO344" s="20"/>
      <c r="AP344" s="20"/>
      <c r="AQ344" s="20"/>
      <c r="AR344" s="20"/>
      <c r="AS344" s="20"/>
      <c r="AT344" s="20"/>
      <c r="AU344" s="20"/>
    </row>
    <row r="345" spans="1:47" ht="15" customHeight="1" x14ac:dyDescent="0.3">
      <c r="A345" s="20">
        <v>343</v>
      </c>
      <c r="B345" s="21">
        <v>43152</v>
      </c>
      <c r="C345" s="22" t="s">
        <v>9087</v>
      </c>
      <c r="D345" s="20" t="s">
        <v>58</v>
      </c>
      <c r="E345" s="22" t="s">
        <v>9089</v>
      </c>
      <c r="F345" s="20" t="s">
        <v>58</v>
      </c>
      <c r="G345" s="22" t="s">
        <v>241</v>
      </c>
      <c r="H345" s="22" t="s">
        <v>5745</v>
      </c>
      <c r="I345" s="20" t="s">
        <v>7065</v>
      </c>
      <c r="J345" s="20" t="s">
        <v>7066</v>
      </c>
      <c r="K345" s="22" t="s">
        <v>50</v>
      </c>
      <c r="L345" s="22" t="s">
        <v>50</v>
      </c>
      <c r="M345" s="22" t="s">
        <v>5786</v>
      </c>
      <c r="N345" s="22" t="s">
        <v>83</v>
      </c>
      <c r="O345" s="20">
        <v>3</v>
      </c>
      <c r="P345" s="22" t="s">
        <v>34</v>
      </c>
      <c r="Q345" s="22" t="s">
        <v>9103</v>
      </c>
      <c r="R345" s="20">
        <v>3</v>
      </c>
      <c r="S345" s="20" t="s">
        <v>7067</v>
      </c>
      <c r="T345" s="22" t="s">
        <v>9104</v>
      </c>
      <c r="U345" s="20">
        <v>1</v>
      </c>
      <c r="V345" s="20" t="s">
        <v>2923</v>
      </c>
      <c r="W345" s="20" t="s">
        <v>613</v>
      </c>
      <c r="X345" s="20" t="s">
        <v>1041</v>
      </c>
      <c r="Y345" s="22" t="s">
        <v>1041</v>
      </c>
      <c r="Z345" s="20" t="s">
        <v>1041</v>
      </c>
      <c r="AA345" s="22" t="s">
        <v>1041</v>
      </c>
      <c r="AB345" s="20" t="s">
        <v>1041</v>
      </c>
      <c r="AC345" s="22" t="s">
        <v>37</v>
      </c>
      <c r="AD345" s="22" t="s">
        <v>2674</v>
      </c>
      <c r="AE345" s="22" t="s">
        <v>5729</v>
      </c>
      <c r="AF345" s="20" t="s">
        <v>31</v>
      </c>
      <c r="AG345" s="20" t="s">
        <v>1041</v>
      </c>
      <c r="AH345" s="20" t="s">
        <v>1041</v>
      </c>
      <c r="AI345" s="20" t="s">
        <v>7068</v>
      </c>
      <c r="AJ345" s="20" t="s">
        <v>7069</v>
      </c>
      <c r="AK345" s="20"/>
      <c r="AL345" s="20"/>
      <c r="AM345" s="20"/>
      <c r="AN345" s="20"/>
      <c r="AO345" s="20"/>
      <c r="AP345" s="20"/>
      <c r="AQ345" s="20"/>
      <c r="AR345" s="20"/>
      <c r="AS345" s="20"/>
      <c r="AT345" s="20"/>
      <c r="AU345" s="20"/>
    </row>
    <row r="346" spans="1:47" ht="15" customHeight="1" x14ac:dyDescent="0.3">
      <c r="A346" s="20">
        <v>344</v>
      </c>
      <c r="B346" s="21">
        <v>43153</v>
      </c>
      <c r="C346" s="22" t="s">
        <v>9087</v>
      </c>
      <c r="D346" s="20" t="s">
        <v>93</v>
      </c>
      <c r="E346" s="22" t="s">
        <v>9089</v>
      </c>
      <c r="F346" s="20" t="s">
        <v>548</v>
      </c>
      <c r="G346" s="22" t="s">
        <v>241</v>
      </c>
      <c r="H346" s="22" t="s">
        <v>5745</v>
      </c>
      <c r="I346" s="20" t="s">
        <v>8398</v>
      </c>
      <c r="J346" s="20" t="s">
        <v>9312</v>
      </c>
      <c r="K346" s="22" t="s">
        <v>50</v>
      </c>
      <c r="L346" s="22" t="s">
        <v>50</v>
      </c>
      <c r="M346" s="22" t="s">
        <v>5724</v>
      </c>
      <c r="N346" s="22" t="s">
        <v>93</v>
      </c>
      <c r="O346" s="20">
        <v>1</v>
      </c>
      <c r="P346" s="22" t="s">
        <v>7692</v>
      </c>
      <c r="Q346" s="22" t="s">
        <v>1168</v>
      </c>
      <c r="R346" s="20">
        <v>4</v>
      </c>
      <c r="S346" s="20" t="s">
        <v>8399</v>
      </c>
      <c r="T346" s="22" t="s">
        <v>9104</v>
      </c>
      <c r="U346" s="20">
        <v>1</v>
      </c>
      <c r="V346" s="20" t="s">
        <v>8400</v>
      </c>
      <c r="W346" s="20" t="s">
        <v>613</v>
      </c>
      <c r="X346" s="20" t="s">
        <v>1016</v>
      </c>
      <c r="Y346" s="22" t="s">
        <v>4636</v>
      </c>
      <c r="Z346" s="20" t="s">
        <v>8401</v>
      </c>
      <c r="AA346" s="22" t="s">
        <v>613</v>
      </c>
      <c r="AB346" s="20" t="s">
        <v>613</v>
      </c>
      <c r="AC346" s="22" t="s">
        <v>613</v>
      </c>
      <c r="AD346" s="22" t="s">
        <v>1012</v>
      </c>
      <c r="AE346" s="22" t="s">
        <v>5729</v>
      </c>
      <c r="AF346" s="20" t="s">
        <v>31</v>
      </c>
      <c r="AG346" s="20" t="s">
        <v>1041</v>
      </c>
      <c r="AH346" s="20" t="s">
        <v>1041</v>
      </c>
      <c r="AI346" s="23" t="s">
        <v>9313</v>
      </c>
      <c r="AJ346" s="20" t="s">
        <v>8402</v>
      </c>
      <c r="AK346" s="20" t="s">
        <v>8403</v>
      </c>
      <c r="AL346" s="20"/>
      <c r="AM346" s="20"/>
      <c r="AN346" s="20"/>
      <c r="AO346" s="20"/>
      <c r="AP346" s="20"/>
      <c r="AQ346" s="20"/>
      <c r="AR346" s="20"/>
      <c r="AS346" s="20"/>
      <c r="AT346" s="20"/>
      <c r="AU346" s="20"/>
    </row>
    <row r="347" spans="1:47" ht="15" customHeight="1" x14ac:dyDescent="0.3">
      <c r="A347" s="20">
        <v>345</v>
      </c>
      <c r="B347" s="21">
        <v>43159</v>
      </c>
      <c r="C347" s="22" t="s">
        <v>9087</v>
      </c>
      <c r="D347" s="20" t="s">
        <v>58</v>
      </c>
      <c r="E347" s="22" t="s">
        <v>9089</v>
      </c>
      <c r="F347" s="20" t="s">
        <v>421</v>
      </c>
      <c r="G347" s="22" t="s">
        <v>241</v>
      </c>
      <c r="H347" s="22" t="s">
        <v>5745</v>
      </c>
      <c r="I347" s="20" t="s">
        <v>7070</v>
      </c>
      <c r="J347" s="20" t="s">
        <v>1041</v>
      </c>
      <c r="K347" s="22" t="s">
        <v>50</v>
      </c>
      <c r="L347" s="22" t="s">
        <v>9102</v>
      </c>
      <c r="M347" s="22" t="s">
        <v>5724</v>
      </c>
      <c r="N347" s="22" t="s">
        <v>58</v>
      </c>
      <c r="O347" s="20">
        <v>3</v>
      </c>
      <c r="P347" s="22" t="s">
        <v>34</v>
      </c>
      <c r="Q347" s="22" t="s">
        <v>1168</v>
      </c>
      <c r="R347" s="20">
        <v>4</v>
      </c>
      <c r="S347" s="20" t="s">
        <v>7071</v>
      </c>
      <c r="T347" s="22" t="s">
        <v>9104</v>
      </c>
      <c r="U347" s="20">
        <v>1</v>
      </c>
      <c r="V347" s="20" t="s">
        <v>2085</v>
      </c>
      <c r="W347" s="20" t="s">
        <v>613</v>
      </c>
      <c r="X347" s="20" t="s">
        <v>1016</v>
      </c>
      <c r="Y347" s="22" t="s">
        <v>4636</v>
      </c>
      <c r="Z347" s="20" t="s">
        <v>1849</v>
      </c>
      <c r="AA347" s="22" t="s">
        <v>9116</v>
      </c>
      <c r="AB347" s="20">
        <v>300000</v>
      </c>
      <c r="AC347" s="22" t="s">
        <v>37</v>
      </c>
      <c r="AD347" s="22" t="s">
        <v>2674</v>
      </c>
      <c r="AE347" s="22" t="s">
        <v>5729</v>
      </c>
      <c r="AF347" s="20" t="s">
        <v>31</v>
      </c>
      <c r="AG347" s="20" t="s">
        <v>1041</v>
      </c>
      <c r="AH347" s="20" t="s">
        <v>1041</v>
      </c>
      <c r="AI347" s="20" t="s">
        <v>7072</v>
      </c>
      <c r="AJ347" s="20" t="s">
        <v>7073</v>
      </c>
      <c r="AK347" s="20"/>
      <c r="AL347" s="20"/>
      <c r="AM347" s="20"/>
      <c r="AN347" s="20"/>
      <c r="AO347" s="20"/>
      <c r="AP347" s="20"/>
      <c r="AQ347" s="20"/>
      <c r="AR347" s="20"/>
      <c r="AS347" s="20"/>
      <c r="AT347" s="20"/>
      <c r="AU347" s="20"/>
    </row>
    <row r="348" spans="1:47" ht="15" customHeight="1" x14ac:dyDescent="0.3">
      <c r="A348" s="20">
        <v>346</v>
      </c>
      <c r="B348" s="21">
        <v>43162</v>
      </c>
      <c r="C348" s="22" t="s">
        <v>9087</v>
      </c>
      <c r="D348" s="20" t="s">
        <v>83</v>
      </c>
      <c r="E348" s="22" t="s">
        <v>9090</v>
      </c>
      <c r="F348" s="20" t="s">
        <v>8404</v>
      </c>
      <c r="G348" s="22" t="s">
        <v>1014</v>
      </c>
      <c r="H348" s="22" t="s">
        <v>5795</v>
      </c>
      <c r="I348" s="20" t="s">
        <v>5794</v>
      </c>
      <c r="J348" s="20" t="s">
        <v>8405</v>
      </c>
      <c r="K348" s="22" t="s">
        <v>50</v>
      </c>
      <c r="L348" s="22" t="s">
        <v>9102</v>
      </c>
      <c r="M348" s="22" t="s">
        <v>5724</v>
      </c>
      <c r="N348" s="22" t="s">
        <v>83</v>
      </c>
      <c r="O348" s="20">
        <v>3</v>
      </c>
      <c r="P348" s="22" t="s">
        <v>7692</v>
      </c>
      <c r="Q348" s="22" t="s">
        <v>1168</v>
      </c>
      <c r="R348" s="20">
        <v>6</v>
      </c>
      <c r="S348" s="20" t="s">
        <v>8406</v>
      </c>
      <c r="T348" s="22" t="s">
        <v>9104</v>
      </c>
      <c r="U348" s="20">
        <v>1</v>
      </c>
      <c r="V348" s="20" t="s">
        <v>8407</v>
      </c>
      <c r="W348" s="20" t="s">
        <v>613</v>
      </c>
      <c r="X348" s="20" t="s">
        <v>1014</v>
      </c>
      <c r="Y348" s="22" t="s">
        <v>1041</v>
      </c>
      <c r="Z348" s="20" t="s">
        <v>1041</v>
      </c>
      <c r="AA348" s="22" t="s">
        <v>613</v>
      </c>
      <c r="AB348" s="20" t="s">
        <v>613</v>
      </c>
      <c r="AC348" s="22" t="s">
        <v>613</v>
      </c>
      <c r="AD348" s="22" t="s">
        <v>1012</v>
      </c>
      <c r="AE348" s="22" t="s">
        <v>5729</v>
      </c>
      <c r="AF348" s="20" t="s">
        <v>31</v>
      </c>
      <c r="AG348" s="20" t="s">
        <v>8408</v>
      </c>
      <c r="AH348" s="20" t="s">
        <v>1041</v>
      </c>
      <c r="AI348" s="20" t="s">
        <v>8409</v>
      </c>
      <c r="AJ348" s="20" t="s">
        <v>8410</v>
      </c>
      <c r="AK348" s="20" t="s">
        <v>8411</v>
      </c>
      <c r="AL348" s="20" t="s">
        <v>8412</v>
      </c>
      <c r="AM348" s="20"/>
      <c r="AN348" s="20"/>
      <c r="AO348" s="20"/>
      <c r="AP348" s="20"/>
      <c r="AQ348" s="20"/>
      <c r="AR348" s="20"/>
      <c r="AS348" s="20"/>
      <c r="AT348" s="20"/>
      <c r="AU348" s="20"/>
    </row>
    <row r="349" spans="1:47" ht="15" customHeight="1" x14ac:dyDescent="0.3">
      <c r="A349" s="20">
        <v>347</v>
      </c>
      <c r="B349" s="21">
        <v>43162</v>
      </c>
      <c r="C349" s="22" t="s">
        <v>9087</v>
      </c>
      <c r="D349" s="20" t="s">
        <v>93</v>
      </c>
      <c r="E349" s="22" t="s">
        <v>9089</v>
      </c>
      <c r="F349" s="20" t="s">
        <v>333</v>
      </c>
      <c r="G349" s="22" t="s">
        <v>9097</v>
      </c>
      <c r="H349" s="22" t="s">
        <v>9098</v>
      </c>
      <c r="I349" s="20" t="s">
        <v>7074</v>
      </c>
      <c r="J349" s="20" t="s">
        <v>5820</v>
      </c>
      <c r="K349" s="22" t="s">
        <v>5820</v>
      </c>
      <c r="L349" s="22" t="s">
        <v>9102</v>
      </c>
      <c r="M349" s="22" t="s">
        <v>5724</v>
      </c>
      <c r="N349" s="22" t="s">
        <v>93</v>
      </c>
      <c r="O349" s="20">
        <v>3</v>
      </c>
      <c r="P349" s="22" t="s">
        <v>34</v>
      </c>
      <c r="Q349" s="22" t="s">
        <v>9103</v>
      </c>
      <c r="R349" s="20">
        <v>3</v>
      </c>
      <c r="S349" s="20" t="s">
        <v>7075</v>
      </c>
      <c r="T349" s="22" t="s">
        <v>9104</v>
      </c>
      <c r="U349" s="20">
        <v>1</v>
      </c>
      <c r="V349" s="20" t="s">
        <v>7076</v>
      </c>
      <c r="W349" s="20" t="s">
        <v>613</v>
      </c>
      <c r="X349" s="20" t="s">
        <v>1041</v>
      </c>
      <c r="Y349" s="22" t="s">
        <v>4636</v>
      </c>
      <c r="Z349" s="20" t="s">
        <v>7077</v>
      </c>
      <c r="AA349" s="22" t="s">
        <v>613</v>
      </c>
      <c r="AB349" s="20" t="s">
        <v>613</v>
      </c>
      <c r="AC349" s="22" t="s">
        <v>613</v>
      </c>
      <c r="AD349" s="22" t="s">
        <v>1012</v>
      </c>
      <c r="AE349" s="22" t="s">
        <v>5729</v>
      </c>
      <c r="AF349" s="20" t="s">
        <v>31</v>
      </c>
      <c r="AG349" s="20" t="s">
        <v>1041</v>
      </c>
      <c r="AH349" s="20" t="s">
        <v>1041</v>
      </c>
      <c r="AI349" s="20" t="s">
        <v>7078</v>
      </c>
      <c r="AJ349" s="20" t="s">
        <v>7079</v>
      </c>
      <c r="AK349" s="20" t="s">
        <v>7080</v>
      </c>
      <c r="AL349" s="20" t="s">
        <v>7081</v>
      </c>
      <c r="AM349" s="20"/>
      <c r="AN349" s="20"/>
      <c r="AO349" s="20"/>
      <c r="AP349" s="20"/>
      <c r="AQ349" s="20"/>
      <c r="AR349" s="20"/>
      <c r="AS349" s="20"/>
      <c r="AT349" s="20"/>
      <c r="AU349" s="20"/>
    </row>
    <row r="350" spans="1:47" ht="15" customHeight="1" x14ac:dyDescent="0.3">
      <c r="A350" s="20">
        <v>348</v>
      </c>
      <c r="B350" s="21">
        <v>43163</v>
      </c>
      <c r="C350" s="22" t="s">
        <v>9087</v>
      </c>
      <c r="D350" s="20" t="s">
        <v>58</v>
      </c>
      <c r="E350" s="22" t="s">
        <v>9089</v>
      </c>
      <c r="F350" s="20" t="s">
        <v>256</v>
      </c>
      <c r="G350" s="22" t="s">
        <v>241</v>
      </c>
      <c r="H350" s="22" t="s">
        <v>5745</v>
      </c>
      <c r="I350" s="20" t="s">
        <v>1041</v>
      </c>
      <c r="J350" s="20" t="s">
        <v>1041</v>
      </c>
      <c r="K350" s="22" t="s">
        <v>50</v>
      </c>
      <c r="L350" s="22" t="s">
        <v>9102</v>
      </c>
      <c r="M350" s="22" t="s">
        <v>5724</v>
      </c>
      <c r="N350" s="22" t="s">
        <v>58</v>
      </c>
      <c r="O350" s="20">
        <v>3</v>
      </c>
      <c r="P350" s="22" t="s">
        <v>49</v>
      </c>
      <c r="Q350" s="22" t="s">
        <v>1168</v>
      </c>
      <c r="R350" s="20">
        <v>5</v>
      </c>
      <c r="S350" s="20" t="s">
        <v>2057</v>
      </c>
      <c r="T350" s="22" t="s">
        <v>9104</v>
      </c>
      <c r="U350" s="20">
        <v>1</v>
      </c>
      <c r="V350" s="20" t="s">
        <v>2085</v>
      </c>
      <c r="W350" s="20" t="s">
        <v>613</v>
      </c>
      <c r="X350" s="20" t="s">
        <v>1041</v>
      </c>
      <c r="Y350" s="22" t="s">
        <v>1041</v>
      </c>
      <c r="Z350" s="20" t="s">
        <v>1041</v>
      </c>
      <c r="AA350" s="22" t="s">
        <v>613</v>
      </c>
      <c r="AB350" s="20" t="s">
        <v>613</v>
      </c>
      <c r="AC350" s="22" t="s">
        <v>613</v>
      </c>
      <c r="AD350" s="22" t="s">
        <v>1012</v>
      </c>
      <c r="AE350" s="22" t="s">
        <v>5729</v>
      </c>
      <c r="AF350" s="20" t="s">
        <v>31</v>
      </c>
      <c r="AG350" s="20" t="s">
        <v>1041</v>
      </c>
      <c r="AH350" s="20" t="s">
        <v>1041</v>
      </c>
      <c r="AI350" s="20" t="s">
        <v>9074</v>
      </c>
      <c r="AJ350" s="20" t="s">
        <v>9075</v>
      </c>
      <c r="AK350" s="20" t="s">
        <v>9076</v>
      </c>
      <c r="AL350" s="20" t="s">
        <v>9077</v>
      </c>
      <c r="AM350" s="20"/>
      <c r="AN350" s="20"/>
      <c r="AO350" s="20"/>
      <c r="AP350" s="20"/>
      <c r="AQ350" s="20"/>
      <c r="AR350" s="20"/>
      <c r="AS350" s="20"/>
      <c r="AT350" s="20"/>
      <c r="AU350" s="20"/>
    </row>
    <row r="351" spans="1:47" ht="15" customHeight="1" x14ac:dyDescent="0.3">
      <c r="A351" s="20">
        <v>349</v>
      </c>
      <c r="B351" s="21">
        <v>43163</v>
      </c>
      <c r="C351" s="22" t="s">
        <v>9087</v>
      </c>
      <c r="D351" s="20" t="s">
        <v>58</v>
      </c>
      <c r="E351" s="22" t="s">
        <v>9089</v>
      </c>
      <c r="F351" s="20" t="s">
        <v>407</v>
      </c>
      <c r="G351" s="22" t="s">
        <v>1597</v>
      </c>
      <c r="H351" s="22" t="s">
        <v>5745</v>
      </c>
      <c r="I351" s="20" t="s">
        <v>7088</v>
      </c>
      <c r="J351" s="20" t="s">
        <v>7089</v>
      </c>
      <c r="K351" s="22" t="s">
        <v>50</v>
      </c>
      <c r="L351" s="22" t="s">
        <v>50</v>
      </c>
      <c r="M351" s="22" t="s">
        <v>5724</v>
      </c>
      <c r="N351" s="22" t="s">
        <v>58</v>
      </c>
      <c r="O351" s="20">
        <v>3</v>
      </c>
      <c r="P351" s="22" t="s">
        <v>34</v>
      </c>
      <c r="Q351" s="22" t="s">
        <v>1168</v>
      </c>
      <c r="R351" s="20">
        <v>4</v>
      </c>
      <c r="S351" s="20" t="s">
        <v>7090</v>
      </c>
      <c r="T351" s="22" t="s">
        <v>9104</v>
      </c>
      <c r="U351" s="20">
        <v>1</v>
      </c>
      <c r="V351" s="20" t="s">
        <v>2923</v>
      </c>
      <c r="W351" s="20" t="s">
        <v>613</v>
      </c>
      <c r="X351" s="20" t="s">
        <v>1041</v>
      </c>
      <c r="Y351" s="22" t="s">
        <v>1041</v>
      </c>
      <c r="Z351" s="20" t="s">
        <v>1041</v>
      </c>
      <c r="AA351" s="22" t="s">
        <v>9114</v>
      </c>
      <c r="AB351" s="20">
        <v>5000000</v>
      </c>
      <c r="AC351" s="22" t="s">
        <v>37</v>
      </c>
      <c r="AD351" s="22" t="s">
        <v>2674</v>
      </c>
      <c r="AE351" s="22" t="s">
        <v>5729</v>
      </c>
      <c r="AF351" s="20" t="s">
        <v>31</v>
      </c>
      <c r="AG351" s="20" t="s">
        <v>1041</v>
      </c>
      <c r="AH351" s="20" t="s">
        <v>1041</v>
      </c>
      <c r="AI351" s="20" t="s">
        <v>7091</v>
      </c>
      <c r="AJ351" s="20" t="s">
        <v>7092</v>
      </c>
      <c r="AK351" s="20" t="s">
        <v>7093</v>
      </c>
      <c r="AL351" s="20" t="s">
        <v>7094</v>
      </c>
      <c r="AM351" s="20"/>
      <c r="AN351" s="20"/>
      <c r="AO351" s="20"/>
      <c r="AP351" s="20"/>
      <c r="AQ351" s="20"/>
      <c r="AR351" s="20"/>
      <c r="AS351" s="20"/>
      <c r="AT351" s="20"/>
      <c r="AU351" s="20"/>
    </row>
    <row r="352" spans="1:47" ht="15" customHeight="1" x14ac:dyDescent="0.3">
      <c r="A352" s="20">
        <v>350</v>
      </c>
      <c r="B352" s="21">
        <v>43163</v>
      </c>
      <c r="C352" s="22" t="s">
        <v>9087</v>
      </c>
      <c r="D352" s="20" t="s">
        <v>93</v>
      </c>
      <c r="E352" s="22" t="s">
        <v>9089</v>
      </c>
      <c r="F352" s="20" t="s">
        <v>535</v>
      </c>
      <c r="G352" s="22" t="s">
        <v>241</v>
      </c>
      <c r="H352" s="22" t="s">
        <v>5745</v>
      </c>
      <c r="I352" s="20" t="s">
        <v>7082</v>
      </c>
      <c r="J352" s="20" t="s">
        <v>1041</v>
      </c>
      <c r="K352" s="22" t="s">
        <v>50</v>
      </c>
      <c r="L352" s="22" t="s">
        <v>9102</v>
      </c>
      <c r="M352" s="22" t="s">
        <v>5724</v>
      </c>
      <c r="N352" s="22" t="s">
        <v>93</v>
      </c>
      <c r="O352" s="20">
        <v>3</v>
      </c>
      <c r="P352" s="22" t="s">
        <v>34</v>
      </c>
      <c r="Q352" s="22" t="s">
        <v>1168</v>
      </c>
      <c r="R352" s="20">
        <v>5</v>
      </c>
      <c r="S352" s="20" t="s">
        <v>7083</v>
      </c>
      <c r="T352" s="22" t="s">
        <v>9104</v>
      </c>
      <c r="U352" s="20">
        <v>1</v>
      </c>
      <c r="V352" s="20" t="s">
        <v>7084</v>
      </c>
      <c r="W352" s="20" t="s">
        <v>613</v>
      </c>
      <c r="X352" s="20" t="s">
        <v>1041</v>
      </c>
      <c r="Y352" s="22" t="s">
        <v>9113</v>
      </c>
      <c r="Z352" s="20" t="s">
        <v>7085</v>
      </c>
      <c r="AA352" s="22" t="s">
        <v>613</v>
      </c>
      <c r="AB352" s="20" t="s">
        <v>613</v>
      </c>
      <c r="AC352" s="22" t="s">
        <v>613</v>
      </c>
      <c r="AD352" s="22" t="s">
        <v>2674</v>
      </c>
      <c r="AE352" s="22" t="s">
        <v>5729</v>
      </c>
      <c r="AF352" s="20" t="s">
        <v>31</v>
      </c>
      <c r="AG352" s="20" t="s">
        <v>1041</v>
      </c>
      <c r="AH352" s="20" t="s">
        <v>1041</v>
      </c>
      <c r="AI352" s="20" t="s">
        <v>7086</v>
      </c>
      <c r="AJ352" s="20" t="s">
        <v>7087</v>
      </c>
      <c r="AK352" s="20"/>
      <c r="AL352" s="20"/>
      <c r="AM352" s="20"/>
      <c r="AN352" s="20"/>
      <c r="AO352" s="20"/>
      <c r="AP352" s="20"/>
      <c r="AQ352" s="20"/>
      <c r="AR352" s="20"/>
      <c r="AS352" s="20"/>
      <c r="AT352" s="20"/>
      <c r="AU352" s="20"/>
    </row>
    <row r="353" spans="1:47" ht="15" customHeight="1" x14ac:dyDescent="0.3">
      <c r="A353" s="20">
        <v>351</v>
      </c>
      <c r="B353" s="21">
        <v>43164</v>
      </c>
      <c r="C353" s="22" t="s">
        <v>9087</v>
      </c>
      <c r="D353" s="20" t="s">
        <v>427</v>
      </c>
      <c r="E353" s="22" t="s">
        <v>9091</v>
      </c>
      <c r="F353" s="20" t="s">
        <v>2969</v>
      </c>
      <c r="G353" s="22" t="s">
        <v>1014</v>
      </c>
      <c r="H353" s="22" t="s">
        <v>5795</v>
      </c>
      <c r="I353" s="20" t="s">
        <v>5794</v>
      </c>
      <c r="J353" s="20" t="s">
        <v>8413</v>
      </c>
      <c r="K353" s="22" t="s">
        <v>50</v>
      </c>
      <c r="L353" s="22" t="s">
        <v>9102</v>
      </c>
      <c r="M353" s="22" t="s">
        <v>5724</v>
      </c>
      <c r="N353" s="22" t="s">
        <v>427</v>
      </c>
      <c r="O353" s="20">
        <v>1</v>
      </c>
      <c r="P353" s="22" t="s">
        <v>7692</v>
      </c>
      <c r="Q353" s="22" t="s">
        <v>5747</v>
      </c>
      <c r="R353" s="20">
        <v>1</v>
      </c>
      <c r="S353" s="20" t="s">
        <v>8414</v>
      </c>
      <c r="T353" s="22" t="s">
        <v>9104</v>
      </c>
      <c r="U353" s="20">
        <v>1</v>
      </c>
      <c r="V353" s="20" t="s">
        <v>8415</v>
      </c>
      <c r="W353" s="20" t="s">
        <v>613</v>
      </c>
      <c r="X353" s="20" t="s">
        <v>1014</v>
      </c>
      <c r="Y353" s="22" t="s">
        <v>1041</v>
      </c>
      <c r="Z353" s="20" t="s">
        <v>1041</v>
      </c>
      <c r="AA353" s="22" t="s">
        <v>613</v>
      </c>
      <c r="AB353" s="20" t="s">
        <v>613</v>
      </c>
      <c r="AC353" s="22" t="s">
        <v>613</v>
      </c>
      <c r="AD353" s="22" t="s">
        <v>1012</v>
      </c>
      <c r="AE353" s="22" t="s">
        <v>5729</v>
      </c>
      <c r="AF353" s="20" t="s">
        <v>31</v>
      </c>
      <c r="AG353" s="20" t="s">
        <v>1041</v>
      </c>
      <c r="AH353" s="20" t="s">
        <v>8416</v>
      </c>
      <c r="AI353" s="20" t="s">
        <v>8417</v>
      </c>
      <c r="AJ353" s="20" t="s">
        <v>8418</v>
      </c>
      <c r="AK353" s="20" t="s">
        <v>8419</v>
      </c>
      <c r="AL353" s="20"/>
      <c r="AM353" s="20"/>
      <c r="AN353" s="20"/>
      <c r="AO353" s="20"/>
      <c r="AP353" s="20"/>
      <c r="AQ353" s="20"/>
      <c r="AR353" s="20"/>
      <c r="AS353" s="20"/>
      <c r="AT353" s="20"/>
      <c r="AU353" s="20"/>
    </row>
    <row r="354" spans="1:47" ht="15" customHeight="1" x14ac:dyDescent="0.3">
      <c r="A354" s="20">
        <v>352</v>
      </c>
      <c r="B354" s="21">
        <v>43165</v>
      </c>
      <c r="C354" s="22" t="s">
        <v>9087</v>
      </c>
      <c r="D354" s="20" t="s">
        <v>708</v>
      </c>
      <c r="E354" s="22" t="s">
        <v>9093</v>
      </c>
      <c r="F354" s="20" t="s">
        <v>2333</v>
      </c>
      <c r="G354" s="22" t="s">
        <v>1597</v>
      </c>
      <c r="H354" s="22" t="s">
        <v>5745</v>
      </c>
      <c r="I354" s="20" t="s">
        <v>8420</v>
      </c>
      <c r="J354" s="20" t="s">
        <v>8421</v>
      </c>
      <c r="K354" s="22" t="s">
        <v>50</v>
      </c>
      <c r="L354" s="22" t="s">
        <v>50</v>
      </c>
      <c r="M354" s="22" t="s">
        <v>5724</v>
      </c>
      <c r="N354" s="22" t="s">
        <v>708</v>
      </c>
      <c r="O354" s="20">
        <v>1</v>
      </c>
      <c r="P354" s="22" t="s">
        <v>7692</v>
      </c>
      <c r="Q354" s="22" t="s">
        <v>9103</v>
      </c>
      <c r="R354" s="20">
        <v>3</v>
      </c>
      <c r="S354" s="20" t="s">
        <v>8422</v>
      </c>
      <c r="T354" s="22" t="s">
        <v>9104</v>
      </c>
      <c r="U354" s="20">
        <v>1</v>
      </c>
      <c r="V354" s="20" t="s">
        <v>8423</v>
      </c>
      <c r="W354" s="20" t="s">
        <v>613</v>
      </c>
      <c r="X354" s="20" t="s">
        <v>1041</v>
      </c>
      <c r="Y354" s="22" t="s">
        <v>1041</v>
      </c>
      <c r="Z354" s="20" t="s">
        <v>1041</v>
      </c>
      <c r="AA354" s="22" t="s">
        <v>5865</v>
      </c>
      <c r="AB354" s="20">
        <v>1000000</v>
      </c>
      <c r="AC354" s="22" t="s">
        <v>37</v>
      </c>
      <c r="AD354" s="22" t="s">
        <v>1012</v>
      </c>
      <c r="AE354" s="22" t="s">
        <v>5729</v>
      </c>
      <c r="AF354" s="20" t="s">
        <v>31</v>
      </c>
      <c r="AG354" s="20" t="s">
        <v>1041</v>
      </c>
      <c r="AH354" s="20" t="s">
        <v>1041</v>
      </c>
      <c r="AI354" s="20" t="s">
        <v>8424</v>
      </c>
      <c r="AJ354" s="20" t="s">
        <v>8425</v>
      </c>
      <c r="AK354" s="20" t="s">
        <v>8426</v>
      </c>
      <c r="AL354" s="20"/>
      <c r="AM354" s="20"/>
      <c r="AN354" s="20"/>
      <c r="AO354" s="20"/>
      <c r="AP354" s="20"/>
      <c r="AQ354" s="20"/>
      <c r="AR354" s="20"/>
      <c r="AS354" s="20"/>
      <c r="AT354" s="20"/>
      <c r="AU354" s="20"/>
    </row>
    <row r="355" spans="1:47" ht="15" customHeight="1" x14ac:dyDescent="0.3">
      <c r="A355" s="20">
        <v>353</v>
      </c>
      <c r="B355" s="21">
        <v>43166</v>
      </c>
      <c r="C355" s="22" t="s">
        <v>9087</v>
      </c>
      <c r="D355" s="20" t="s">
        <v>61</v>
      </c>
      <c r="E355" s="22" t="s">
        <v>9094</v>
      </c>
      <c r="F355" s="20" t="s">
        <v>523</v>
      </c>
      <c r="G355" s="22" t="s">
        <v>1629</v>
      </c>
      <c r="H355" s="22" t="s">
        <v>5737</v>
      </c>
      <c r="I355" s="20" t="s">
        <v>8427</v>
      </c>
      <c r="J355" s="20" t="s">
        <v>8428</v>
      </c>
      <c r="K355" s="22" t="s">
        <v>9099</v>
      </c>
      <c r="L355" s="22" t="s">
        <v>9102</v>
      </c>
      <c r="M355" s="22" t="s">
        <v>5724</v>
      </c>
      <c r="N355" s="22" t="s">
        <v>61</v>
      </c>
      <c r="O355" s="20">
        <v>1</v>
      </c>
      <c r="P355" s="22" t="s">
        <v>7692</v>
      </c>
      <c r="Q355" s="22" t="s">
        <v>5747</v>
      </c>
      <c r="R355" s="20">
        <v>1</v>
      </c>
      <c r="S355" s="20" t="s">
        <v>2057</v>
      </c>
      <c r="T355" s="22" t="s">
        <v>9104</v>
      </c>
      <c r="U355" s="20">
        <v>1</v>
      </c>
      <c r="V355" s="20" t="s">
        <v>8429</v>
      </c>
      <c r="W355" s="20" t="s">
        <v>613</v>
      </c>
      <c r="X355" s="20" t="s">
        <v>1041</v>
      </c>
      <c r="Y355" s="22" t="s">
        <v>1041</v>
      </c>
      <c r="Z355" s="20" t="s">
        <v>1041</v>
      </c>
      <c r="AA355" s="22" t="s">
        <v>613</v>
      </c>
      <c r="AB355" s="20" t="s">
        <v>613</v>
      </c>
      <c r="AC355" s="22" t="s">
        <v>613</v>
      </c>
      <c r="AD355" s="22" t="s">
        <v>2674</v>
      </c>
      <c r="AE355" s="22" t="s">
        <v>5729</v>
      </c>
      <c r="AF355" s="20" t="s">
        <v>31</v>
      </c>
      <c r="AG355" s="20" t="s">
        <v>1041</v>
      </c>
      <c r="AH355" s="20" t="s">
        <v>1041</v>
      </c>
      <c r="AI355" s="20" t="s">
        <v>8430</v>
      </c>
      <c r="AJ355" s="20" t="s">
        <v>8431</v>
      </c>
      <c r="AK355" s="20" t="s">
        <v>8432</v>
      </c>
      <c r="AL355" s="20"/>
      <c r="AM355" s="20"/>
      <c r="AN355" s="20"/>
      <c r="AO355" s="20"/>
      <c r="AP355" s="20"/>
      <c r="AQ355" s="20"/>
      <c r="AR355" s="20"/>
      <c r="AS355" s="20"/>
      <c r="AT355" s="20"/>
      <c r="AU355" s="20"/>
    </row>
    <row r="356" spans="1:47" ht="15" customHeight="1" x14ac:dyDescent="0.3">
      <c r="A356" s="20">
        <v>354</v>
      </c>
      <c r="B356" s="21">
        <v>43170</v>
      </c>
      <c r="C356" s="22" t="s">
        <v>9087</v>
      </c>
      <c r="D356" s="20" t="s">
        <v>58</v>
      </c>
      <c r="E356" s="22" t="s">
        <v>9089</v>
      </c>
      <c r="F356" s="20" t="s">
        <v>58</v>
      </c>
      <c r="G356" s="22" t="s">
        <v>1014</v>
      </c>
      <c r="H356" s="22" t="s">
        <v>5795</v>
      </c>
      <c r="I356" s="20" t="s">
        <v>5794</v>
      </c>
      <c r="J356" s="20" t="s">
        <v>8441</v>
      </c>
      <c r="K356" s="22" t="s">
        <v>50</v>
      </c>
      <c r="L356" s="22" t="s">
        <v>50</v>
      </c>
      <c r="M356" s="22" t="s">
        <v>5724</v>
      </c>
      <c r="N356" s="22" t="s">
        <v>58</v>
      </c>
      <c r="O356" s="20">
        <v>1</v>
      </c>
      <c r="P356" s="22" t="s">
        <v>7692</v>
      </c>
      <c r="Q356" s="22" t="s">
        <v>9103</v>
      </c>
      <c r="R356" s="20">
        <v>3</v>
      </c>
      <c r="S356" s="20" t="s">
        <v>8442</v>
      </c>
      <c r="T356" s="22" t="s">
        <v>9104</v>
      </c>
      <c r="U356" s="20">
        <v>1</v>
      </c>
      <c r="V356" s="20" t="s">
        <v>3652</v>
      </c>
      <c r="W356" s="20" t="s">
        <v>613</v>
      </c>
      <c r="X356" s="20" t="s">
        <v>1014</v>
      </c>
      <c r="Y356" s="22" t="s">
        <v>1041</v>
      </c>
      <c r="Z356" s="20" t="s">
        <v>1041</v>
      </c>
      <c r="AA356" s="22" t="s">
        <v>613</v>
      </c>
      <c r="AB356" s="20" t="s">
        <v>613</v>
      </c>
      <c r="AC356" s="22" t="s">
        <v>613</v>
      </c>
      <c r="AD356" s="22" t="s">
        <v>2674</v>
      </c>
      <c r="AE356" s="22" t="s">
        <v>5729</v>
      </c>
      <c r="AF356" s="20" t="s">
        <v>31</v>
      </c>
      <c r="AG356" s="20" t="s">
        <v>1041</v>
      </c>
      <c r="AH356" s="20" t="s">
        <v>1041</v>
      </c>
      <c r="AI356" s="20" t="s">
        <v>8443</v>
      </c>
      <c r="AJ356" s="20" t="s">
        <v>8444</v>
      </c>
      <c r="AK356" s="20"/>
      <c r="AL356" s="20"/>
      <c r="AM356" s="20"/>
      <c r="AN356" s="20"/>
      <c r="AO356" s="20"/>
      <c r="AP356" s="20"/>
      <c r="AQ356" s="20"/>
      <c r="AR356" s="20"/>
      <c r="AS356" s="20"/>
      <c r="AT356" s="20"/>
      <c r="AU356" s="20"/>
    </row>
    <row r="357" spans="1:47" ht="15" customHeight="1" x14ac:dyDescent="0.3">
      <c r="A357" s="20">
        <v>355</v>
      </c>
      <c r="B357" s="21">
        <v>43170</v>
      </c>
      <c r="C357" s="22" t="s">
        <v>9087</v>
      </c>
      <c r="D357" s="20" t="s">
        <v>93</v>
      </c>
      <c r="E357" s="22" t="s">
        <v>9089</v>
      </c>
      <c r="F357" s="20" t="s">
        <v>7697</v>
      </c>
      <c r="G357" s="22" t="s">
        <v>1014</v>
      </c>
      <c r="H357" s="22" t="s">
        <v>5795</v>
      </c>
      <c r="I357" s="20" t="s">
        <v>1041</v>
      </c>
      <c r="J357" s="20" t="s">
        <v>1041</v>
      </c>
      <c r="K357" s="22" t="s">
        <v>50</v>
      </c>
      <c r="L357" s="22" t="s">
        <v>1177</v>
      </c>
      <c r="M357" s="22" t="s">
        <v>5724</v>
      </c>
      <c r="N357" s="22" t="s">
        <v>93</v>
      </c>
      <c r="O357" s="20">
        <v>1</v>
      </c>
      <c r="P357" s="22" t="s">
        <v>1687</v>
      </c>
      <c r="Q357" s="22" t="s">
        <v>5747</v>
      </c>
      <c r="R357" s="20">
        <v>1</v>
      </c>
      <c r="S357" s="20" t="s">
        <v>7894</v>
      </c>
      <c r="T357" s="22" t="s">
        <v>9104</v>
      </c>
      <c r="U357" s="20">
        <v>1</v>
      </c>
      <c r="V357" s="20" t="s">
        <v>7895</v>
      </c>
      <c r="W357" s="20" t="s">
        <v>613</v>
      </c>
      <c r="X357" s="20" t="s">
        <v>1014</v>
      </c>
      <c r="Y357" s="22" t="s">
        <v>1041</v>
      </c>
      <c r="Z357" s="20" t="s">
        <v>1041</v>
      </c>
      <c r="AA357" s="22" t="s">
        <v>613</v>
      </c>
      <c r="AB357" s="20" t="s">
        <v>613</v>
      </c>
      <c r="AC357" s="22" t="s">
        <v>613</v>
      </c>
      <c r="AD357" s="22" t="s">
        <v>2674</v>
      </c>
      <c r="AE357" s="22" t="s">
        <v>5729</v>
      </c>
      <c r="AF357" s="20" t="s">
        <v>31</v>
      </c>
      <c r="AG357" s="20" t="s">
        <v>1041</v>
      </c>
      <c r="AH357" s="20" t="s">
        <v>1041</v>
      </c>
      <c r="AI357" s="20" t="s">
        <v>7896</v>
      </c>
      <c r="AJ357" s="20" t="s">
        <v>7897</v>
      </c>
      <c r="AK357" s="20"/>
      <c r="AL357" s="20"/>
      <c r="AM357" s="20"/>
      <c r="AN357" s="20"/>
      <c r="AO357" s="20"/>
      <c r="AP357" s="20"/>
      <c r="AQ357" s="20"/>
      <c r="AR357" s="20"/>
      <c r="AS357" s="20"/>
      <c r="AT357" s="20"/>
      <c r="AU357" s="20"/>
    </row>
    <row r="358" spans="1:47" ht="15" customHeight="1" x14ac:dyDescent="0.3">
      <c r="A358" s="20">
        <v>356</v>
      </c>
      <c r="B358" s="21">
        <v>43171</v>
      </c>
      <c r="C358" s="22" t="s">
        <v>9087</v>
      </c>
      <c r="D358" s="20" t="s">
        <v>93</v>
      </c>
      <c r="E358" s="22" t="s">
        <v>9089</v>
      </c>
      <c r="F358" s="20" t="s">
        <v>472</v>
      </c>
      <c r="G358" s="22" t="s">
        <v>1014</v>
      </c>
      <c r="H358" s="22" t="s">
        <v>5795</v>
      </c>
      <c r="I358" s="20" t="s">
        <v>5794</v>
      </c>
      <c r="J358" s="20" t="s">
        <v>8445</v>
      </c>
      <c r="K358" s="22" t="s">
        <v>50</v>
      </c>
      <c r="L358" s="22" t="s">
        <v>1177</v>
      </c>
      <c r="M358" s="22" t="s">
        <v>5724</v>
      </c>
      <c r="N358" s="22" t="s">
        <v>93</v>
      </c>
      <c r="O358" s="20">
        <v>1</v>
      </c>
      <c r="P358" s="22" t="s">
        <v>7692</v>
      </c>
      <c r="Q358" s="22" t="s">
        <v>5747</v>
      </c>
      <c r="R358" s="20">
        <v>1</v>
      </c>
      <c r="S358" s="20" t="s">
        <v>8446</v>
      </c>
      <c r="T358" s="22" t="s">
        <v>9104</v>
      </c>
      <c r="U358" s="20">
        <v>1</v>
      </c>
      <c r="V358" s="20" t="s">
        <v>8447</v>
      </c>
      <c r="W358" s="20" t="s">
        <v>613</v>
      </c>
      <c r="X358" s="20" t="s">
        <v>1014</v>
      </c>
      <c r="Y358" s="22" t="s">
        <v>1041</v>
      </c>
      <c r="Z358" s="20" t="s">
        <v>1041</v>
      </c>
      <c r="AA358" s="22" t="s">
        <v>613</v>
      </c>
      <c r="AB358" s="20" t="s">
        <v>613</v>
      </c>
      <c r="AC358" s="22" t="s">
        <v>613</v>
      </c>
      <c r="AD358" s="22" t="s">
        <v>1012</v>
      </c>
      <c r="AE358" s="22" t="s">
        <v>1622</v>
      </c>
      <c r="AF358" s="20" t="s">
        <v>158</v>
      </c>
      <c r="AG358" s="20" t="s">
        <v>1041</v>
      </c>
      <c r="AH358" s="20" t="s">
        <v>1041</v>
      </c>
      <c r="AI358" s="20" t="s">
        <v>8448</v>
      </c>
      <c r="AJ358" s="20" t="s">
        <v>8449</v>
      </c>
      <c r="AK358" s="20" t="s">
        <v>8450</v>
      </c>
      <c r="AL358" s="20"/>
      <c r="AM358" s="20"/>
      <c r="AN358" s="20"/>
      <c r="AO358" s="20"/>
      <c r="AP358" s="20"/>
      <c r="AQ358" s="20"/>
      <c r="AR358" s="20"/>
      <c r="AS358" s="20"/>
      <c r="AT358" s="20"/>
      <c r="AU358" s="20"/>
    </row>
    <row r="359" spans="1:47" ht="15" customHeight="1" x14ac:dyDescent="0.3">
      <c r="A359" s="20">
        <v>357</v>
      </c>
      <c r="B359" s="21">
        <v>43172</v>
      </c>
      <c r="C359" s="22" t="s">
        <v>9087</v>
      </c>
      <c r="D359" s="20" t="s">
        <v>461</v>
      </c>
      <c r="E359" s="22" t="s">
        <v>9091</v>
      </c>
      <c r="F359" s="20" t="s">
        <v>577</v>
      </c>
      <c r="G359" s="22" t="s">
        <v>241</v>
      </c>
      <c r="H359" s="22" t="s">
        <v>5745</v>
      </c>
      <c r="I359" s="20" t="s">
        <v>7095</v>
      </c>
      <c r="J359" s="20" t="s">
        <v>2246</v>
      </c>
      <c r="K359" s="22" t="s">
        <v>9099</v>
      </c>
      <c r="L359" s="22" t="s">
        <v>9102</v>
      </c>
      <c r="M359" s="22" t="s">
        <v>5786</v>
      </c>
      <c r="N359" s="22" t="s">
        <v>106</v>
      </c>
      <c r="O359" s="20">
        <v>3</v>
      </c>
      <c r="P359" s="22" t="s">
        <v>34</v>
      </c>
      <c r="Q359" s="22" t="s">
        <v>1168</v>
      </c>
      <c r="R359" s="20">
        <v>4</v>
      </c>
      <c r="S359" s="20" t="s">
        <v>7096</v>
      </c>
      <c r="T359" s="22" t="s">
        <v>9104</v>
      </c>
      <c r="U359" s="20">
        <v>1</v>
      </c>
      <c r="V359" s="20" t="s">
        <v>2057</v>
      </c>
      <c r="W359" s="20" t="s">
        <v>613</v>
      </c>
      <c r="X359" s="20" t="s">
        <v>1041</v>
      </c>
      <c r="Y359" s="22" t="s">
        <v>1041</v>
      </c>
      <c r="Z359" s="20" t="s">
        <v>1041</v>
      </c>
      <c r="AA359" s="22" t="s">
        <v>9115</v>
      </c>
      <c r="AB359" s="20">
        <v>85000</v>
      </c>
      <c r="AC359" s="22" t="s">
        <v>37</v>
      </c>
      <c r="AD359" s="22" t="s">
        <v>2674</v>
      </c>
      <c r="AE359" s="22" t="s">
        <v>5729</v>
      </c>
      <c r="AF359" s="20" t="s">
        <v>31</v>
      </c>
      <c r="AG359" s="20" t="s">
        <v>1041</v>
      </c>
      <c r="AH359" s="20" t="s">
        <v>1041</v>
      </c>
      <c r="AI359" s="20" t="s">
        <v>7097</v>
      </c>
      <c r="AJ359" s="20" t="s">
        <v>7098</v>
      </c>
      <c r="AK359" s="20" t="s">
        <v>7099</v>
      </c>
      <c r="AL359" s="20"/>
      <c r="AM359" s="20"/>
      <c r="AN359" s="20"/>
      <c r="AO359" s="20"/>
      <c r="AP359" s="20"/>
      <c r="AQ359" s="20"/>
      <c r="AR359" s="20"/>
      <c r="AS359" s="20"/>
      <c r="AT359" s="20"/>
      <c r="AU359" s="20"/>
    </row>
    <row r="360" spans="1:47" ht="15" customHeight="1" x14ac:dyDescent="0.3">
      <c r="A360" s="20">
        <v>358</v>
      </c>
      <c r="B360" s="21">
        <v>43174</v>
      </c>
      <c r="C360" s="22" t="s">
        <v>9087</v>
      </c>
      <c r="D360" s="20" t="s">
        <v>427</v>
      </c>
      <c r="E360" s="22" t="s">
        <v>9091</v>
      </c>
      <c r="F360" s="20" t="s">
        <v>428</v>
      </c>
      <c r="G360" s="22" t="s">
        <v>1014</v>
      </c>
      <c r="H360" s="22" t="s">
        <v>5795</v>
      </c>
      <c r="I360" s="20" t="s">
        <v>5794</v>
      </c>
      <c r="J360" s="20" t="s">
        <v>8451</v>
      </c>
      <c r="K360" s="22" t="s">
        <v>50</v>
      </c>
      <c r="L360" s="22" t="s">
        <v>50</v>
      </c>
      <c r="M360" s="22" t="s">
        <v>5724</v>
      </c>
      <c r="N360" s="22" t="s">
        <v>427</v>
      </c>
      <c r="O360" s="20">
        <v>1</v>
      </c>
      <c r="P360" s="22" t="s">
        <v>7692</v>
      </c>
      <c r="Q360" s="22" t="s">
        <v>9103</v>
      </c>
      <c r="R360" s="20">
        <v>3</v>
      </c>
      <c r="S360" s="20" t="s">
        <v>2057</v>
      </c>
      <c r="T360" s="22" t="s">
        <v>9104</v>
      </c>
      <c r="U360" s="20">
        <v>1</v>
      </c>
      <c r="V360" s="20" t="s">
        <v>8452</v>
      </c>
      <c r="W360" s="20" t="s">
        <v>613</v>
      </c>
      <c r="X360" s="20" t="s">
        <v>1014</v>
      </c>
      <c r="Y360" s="22" t="s">
        <v>1041</v>
      </c>
      <c r="Z360" s="20" t="s">
        <v>1041</v>
      </c>
      <c r="AA360" s="22" t="s">
        <v>613</v>
      </c>
      <c r="AB360" s="20" t="s">
        <v>613</v>
      </c>
      <c r="AC360" s="22" t="s">
        <v>613</v>
      </c>
      <c r="AD360" s="22" t="s">
        <v>1012</v>
      </c>
      <c r="AE360" s="22" t="s">
        <v>5729</v>
      </c>
      <c r="AF360" s="20" t="s">
        <v>31</v>
      </c>
      <c r="AG360" s="20" t="s">
        <v>1041</v>
      </c>
      <c r="AH360" s="20" t="s">
        <v>1041</v>
      </c>
      <c r="AI360" s="20" t="s">
        <v>8453</v>
      </c>
      <c r="AJ360" s="20" t="s">
        <v>8454</v>
      </c>
      <c r="AK360" s="20"/>
      <c r="AL360" s="20"/>
      <c r="AM360" s="20"/>
      <c r="AN360" s="20"/>
      <c r="AO360" s="20"/>
      <c r="AP360" s="20"/>
      <c r="AQ360" s="20"/>
      <c r="AR360" s="20"/>
      <c r="AS360" s="20"/>
      <c r="AT360" s="20"/>
      <c r="AU360" s="20"/>
    </row>
    <row r="361" spans="1:47" ht="15" customHeight="1" x14ac:dyDescent="0.3">
      <c r="A361" s="20">
        <v>359</v>
      </c>
      <c r="B361" s="21">
        <v>43175</v>
      </c>
      <c r="C361" s="22" t="s">
        <v>9087</v>
      </c>
      <c r="D361" s="20" t="s">
        <v>58</v>
      </c>
      <c r="E361" s="22" t="s">
        <v>9089</v>
      </c>
      <c r="F361" s="20" t="s">
        <v>58</v>
      </c>
      <c r="G361" s="22" t="s">
        <v>1055</v>
      </c>
      <c r="H361" s="22" t="s">
        <v>5745</v>
      </c>
      <c r="I361" s="20" t="s">
        <v>1055</v>
      </c>
      <c r="J361" s="20" t="s">
        <v>8466</v>
      </c>
      <c r="K361" s="22" t="s">
        <v>50</v>
      </c>
      <c r="L361" s="22" t="s">
        <v>50</v>
      </c>
      <c r="M361" s="22" t="s">
        <v>5786</v>
      </c>
      <c r="N361" s="22" t="s">
        <v>106</v>
      </c>
      <c r="O361" s="20">
        <v>1</v>
      </c>
      <c r="P361" s="22" t="s">
        <v>7692</v>
      </c>
      <c r="Q361" s="22" t="s">
        <v>1168</v>
      </c>
      <c r="R361" s="20">
        <v>5</v>
      </c>
      <c r="S361" s="20" t="s">
        <v>2960</v>
      </c>
      <c r="T361" s="22" t="s">
        <v>9104</v>
      </c>
      <c r="U361" s="20">
        <v>1</v>
      </c>
      <c r="V361" s="20" t="s">
        <v>8467</v>
      </c>
      <c r="W361" s="20" t="s">
        <v>613</v>
      </c>
      <c r="X361" s="20" t="s">
        <v>1041</v>
      </c>
      <c r="Y361" s="22" t="s">
        <v>7823</v>
      </c>
      <c r="Z361" s="20" t="s">
        <v>4071</v>
      </c>
      <c r="AA361" s="22" t="s">
        <v>613</v>
      </c>
      <c r="AB361" s="20" t="s">
        <v>613</v>
      </c>
      <c r="AC361" s="22" t="s">
        <v>613</v>
      </c>
      <c r="AD361" s="22" t="s">
        <v>1012</v>
      </c>
      <c r="AE361" s="22" t="s">
        <v>5729</v>
      </c>
      <c r="AF361" s="20" t="s">
        <v>31</v>
      </c>
      <c r="AG361" s="20" t="s">
        <v>1041</v>
      </c>
      <c r="AH361" s="20" t="s">
        <v>1041</v>
      </c>
      <c r="AI361" s="20" t="s">
        <v>8468</v>
      </c>
      <c r="AJ361" s="20" t="s">
        <v>8469</v>
      </c>
      <c r="AK361" s="20" t="s">
        <v>8470</v>
      </c>
      <c r="AL361" s="20" t="s">
        <v>8471</v>
      </c>
      <c r="AM361" s="20"/>
      <c r="AN361" s="20"/>
      <c r="AO361" s="20"/>
      <c r="AP361" s="20"/>
      <c r="AQ361" s="20"/>
      <c r="AR361" s="20"/>
      <c r="AS361" s="20"/>
      <c r="AT361" s="20"/>
      <c r="AU361" s="20"/>
    </row>
    <row r="362" spans="1:47" ht="15" customHeight="1" x14ac:dyDescent="0.3">
      <c r="A362" s="20">
        <v>360</v>
      </c>
      <c r="B362" s="21">
        <v>43175</v>
      </c>
      <c r="C362" s="22" t="s">
        <v>9087</v>
      </c>
      <c r="D362" s="20" t="s">
        <v>201</v>
      </c>
      <c r="E362" s="22" t="s">
        <v>9091</v>
      </c>
      <c r="F362" s="20" t="s">
        <v>190</v>
      </c>
      <c r="G362" s="22" t="s">
        <v>9097</v>
      </c>
      <c r="H362" s="22" t="s">
        <v>9098</v>
      </c>
      <c r="I362" s="20" t="s">
        <v>8455</v>
      </c>
      <c r="J362" s="20" t="s">
        <v>8456</v>
      </c>
      <c r="K362" s="22" t="s">
        <v>50</v>
      </c>
      <c r="L362" s="22" t="s">
        <v>50</v>
      </c>
      <c r="M362" s="22" t="s">
        <v>5724</v>
      </c>
      <c r="N362" s="22" t="s">
        <v>201</v>
      </c>
      <c r="O362" s="20">
        <v>1</v>
      </c>
      <c r="P362" s="22" t="s">
        <v>7692</v>
      </c>
      <c r="Q362" s="22" t="s">
        <v>1168</v>
      </c>
      <c r="R362" s="20">
        <v>4</v>
      </c>
      <c r="S362" s="20" t="s">
        <v>8457</v>
      </c>
      <c r="T362" s="22" t="s">
        <v>9104</v>
      </c>
      <c r="U362" s="20">
        <v>1</v>
      </c>
      <c r="V362" s="20" t="s">
        <v>8458</v>
      </c>
      <c r="W362" s="20" t="s">
        <v>613</v>
      </c>
      <c r="X362" s="20" t="s">
        <v>1016</v>
      </c>
      <c r="Y362" s="22" t="s">
        <v>1041</v>
      </c>
      <c r="Z362" s="20" t="s">
        <v>1041</v>
      </c>
      <c r="AA362" s="22" t="s">
        <v>613</v>
      </c>
      <c r="AB362" s="20" t="s">
        <v>613</v>
      </c>
      <c r="AC362" s="22" t="s">
        <v>613</v>
      </c>
      <c r="AD362" s="22" t="s">
        <v>2674</v>
      </c>
      <c r="AE362" s="22" t="s">
        <v>5729</v>
      </c>
      <c r="AF362" s="20" t="s">
        <v>31</v>
      </c>
      <c r="AG362" s="20" t="s">
        <v>8459</v>
      </c>
      <c r="AH362" s="20" t="s">
        <v>8460</v>
      </c>
      <c r="AI362" s="20" t="s">
        <v>8461</v>
      </c>
      <c r="AJ362" s="20" t="s">
        <v>8462</v>
      </c>
      <c r="AK362" s="20"/>
      <c r="AL362" s="20"/>
      <c r="AM362" s="20"/>
      <c r="AN362" s="20"/>
      <c r="AO362" s="20"/>
      <c r="AP362" s="20"/>
      <c r="AQ362" s="20"/>
      <c r="AR362" s="20"/>
      <c r="AS362" s="20"/>
      <c r="AT362" s="20"/>
      <c r="AU362" s="20"/>
    </row>
    <row r="363" spans="1:47" ht="15" customHeight="1" x14ac:dyDescent="0.3">
      <c r="A363" s="20">
        <v>361</v>
      </c>
      <c r="B363" s="21">
        <v>43178</v>
      </c>
      <c r="C363" s="22" t="s">
        <v>9087</v>
      </c>
      <c r="D363" s="20" t="s">
        <v>93</v>
      </c>
      <c r="E363" s="22" t="s">
        <v>9089</v>
      </c>
      <c r="F363" s="20" t="s">
        <v>1691</v>
      </c>
      <c r="G363" s="22" t="s">
        <v>1014</v>
      </c>
      <c r="H363" s="22" t="s">
        <v>5795</v>
      </c>
      <c r="I363" s="20" t="s">
        <v>5794</v>
      </c>
      <c r="J363" s="20" t="s">
        <v>8463</v>
      </c>
      <c r="K363" s="22" t="s">
        <v>50</v>
      </c>
      <c r="L363" s="22" t="s">
        <v>50</v>
      </c>
      <c r="M363" s="22" t="s">
        <v>5724</v>
      </c>
      <c r="N363" s="22" t="s">
        <v>93</v>
      </c>
      <c r="O363" s="20">
        <v>1</v>
      </c>
      <c r="P363" s="22" t="s">
        <v>7692</v>
      </c>
      <c r="Q363" s="22" t="s">
        <v>5725</v>
      </c>
      <c r="R363" s="20">
        <v>2</v>
      </c>
      <c r="S363" s="20" t="s">
        <v>2923</v>
      </c>
      <c r="T363" s="22" t="s">
        <v>9104</v>
      </c>
      <c r="U363" s="20">
        <v>1</v>
      </c>
      <c r="V363" s="20" t="s">
        <v>2561</v>
      </c>
      <c r="W363" s="20" t="s">
        <v>613</v>
      </c>
      <c r="X363" s="20" t="s">
        <v>1014</v>
      </c>
      <c r="Y363" s="22" t="s">
        <v>1041</v>
      </c>
      <c r="Z363" s="20" t="s">
        <v>1041</v>
      </c>
      <c r="AA363" s="22" t="s">
        <v>613</v>
      </c>
      <c r="AB363" s="20" t="s">
        <v>613</v>
      </c>
      <c r="AC363" s="22" t="s">
        <v>613</v>
      </c>
      <c r="AD363" s="22" t="s">
        <v>1012</v>
      </c>
      <c r="AE363" s="22" t="s">
        <v>5729</v>
      </c>
      <c r="AF363" s="20" t="s">
        <v>31</v>
      </c>
      <c r="AG363" s="20" t="s">
        <v>1041</v>
      </c>
      <c r="AH363" s="20" t="s">
        <v>1041</v>
      </c>
      <c r="AI363" s="20" t="s">
        <v>8464</v>
      </c>
      <c r="AJ363" s="20" t="s">
        <v>8465</v>
      </c>
      <c r="AK363" s="20"/>
      <c r="AL363" s="20"/>
      <c r="AM363" s="20"/>
      <c r="AN363" s="20"/>
      <c r="AO363" s="20"/>
      <c r="AP363" s="20"/>
      <c r="AQ363" s="20"/>
      <c r="AR363" s="20"/>
      <c r="AS363" s="20"/>
      <c r="AT363" s="20"/>
      <c r="AU363" s="20"/>
    </row>
    <row r="364" spans="1:47" ht="15" customHeight="1" x14ac:dyDescent="0.3">
      <c r="A364" s="20">
        <v>362</v>
      </c>
      <c r="B364" s="21">
        <v>43180</v>
      </c>
      <c r="C364" s="22" t="s">
        <v>9087</v>
      </c>
      <c r="D364" s="20" t="s">
        <v>57</v>
      </c>
      <c r="E364" s="22" t="s">
        <v>9091</v>
      </c>
      <c r="F364" s="20" t="s">
        <v>6896</v>
      </c>
      <c r="G364" s="22" t="s">
        <v>241</v>
      </c>
      <c r="H364" s="22" t="s">
        <v>5745</v>
      </c>
      <c r="I364" s="20" t="s">
        <v>7100</v>
      </c>
      <c r="J364" s="20" t="s">
        <v>7101</v>
      </c>
      <c r="K364" s="22" t="s">
        <v>9099</v>
      </c>
      <c r="L364" s="22" t="s">
        <v>9102</v>
      </c>
      <c r="M364" s="22" t="s">
        <v>5724</v>
      </c>
      <c r="N364" s="22" t="s">
        <v>57</v>
      </c>
      <c r="O364" s="20">
        <v>3</v>
      </c>
      <c r="P364" s="22" t="s">
        <v>34</v>
      </c>
      <c r="Q364" s="22" t="s">
        <v>5725</v>
      </c>
      <c r="R364" s="20">
        <v>2</v>
      </c>
      <c r="S364" s="20" t="s">
        <v>7102</v>
      </c>
      <c r="T364" s="22" t="s">
        <v>9104</v>
      </c>
      <c r="U364" s="20">
        <v>1</v>
      </c>
      <c r="V364" s="20" t="s">
        <v>7103</v>
      </c>
      <c r="W364" s="20" t="s">
        <v>613</v>
      </c>
      <c r="X364" s="20" t="s">
        <v>1041</v>
      </c>
      <c r="Y364" s="22" t="s">
        <v>1041</v>
      </c>
      <c r="Z364" s="20" t="s">
        <v>1041</v>
      </c>
      <c r="AA364" s="22" t="s">
        <v>9115</v>
      </c>
      <c r="AB364" s="20">
        <v>50000</v>
      </c>
      <c r="AC364" s="22" t="s">
        <v>37</v>
      </c>
      <c r="AD364" s="22" t="s">
        <v>2674</v>
      </c>
      <c r="AE364" s="22" t="s">
        <v>5729</v>
      </c>
      <c r="AF364" s="20" t="s">
        <v>31</v>
      </c>
      <c r="AG364" s="20" t="s">
        <v>1041</v>
      </c>
      <c r="AH364" s="20" t="s">
        <v>1041</v>
      </c>
      <c r="AI364" s="20" t="s">
        <v>7104</v>
      </c>
      <c r="AJ364" s="20" t="s">
        <v>7105</v>
      </c>
      <c r="AK364" s="20" t="s">
        <v>7106</v>
      </c>
      <c r="AL364" s="20" t="s">
        <v>7107</v>
      </c>
      <c r="AM364" s="20"/>
      <c r="AN364" s="20"/>
      <c r="AO364" s="20"/>
      <c r="AP364" s="20"/>
      <c r="AQ364" s="20"/>
      <c r="AR364" s="20"/>
      <c r="AS364" s="20"/>
      <c r="AT364" s="20"/>
      <c r="AU364" s="20"/>
    </row>
    <row r="365" spans="1:47" ht="15" customHeight="1" x14ac:dyDescent="0.3">
      <c r="A365" s="20">
        <v>363</v>
      </c>
      <c r="B365" s="21">
        <v>43184</v>
      </c>
      <c r="C365" s="22" t="s">
        <v>9087</v>
      </c>
      <c r="D365" s="20" t="s">
        <v>58</v>
      </c>
      <c r="E365" s="22" t="s">
        <v>9089</v>
      </c>
      <c r="F365" s="20" t="s">
        <v>683</v>
      </c>
      <c r="G365" s="22" t="s">
        <v>9097</v>
      </c>
      <c r="H365" s="22" t="s">
        <v>9098</v>
      </c>
      <c r="I365" s="20" t="s">
        <v>7108</v>
      </c>
      <c r="J365" s="20" t="s">
        <v>7109</v>
      </c>
      <c r="K365" s="22" t="s">
        <v>50</v>
      </c>
      <c r="L365" s="22" t="s">
        <v>9102</v>
      </c>
      <c r="M365" s="22" t="s">
        <v>5724</v>
      </c>
      <c r="N365" s="22" t="s">
        <v>58</v>
      </c>
      <c r="O365" s="20">
        <v>3</v>
      </c>
      <c r="P365" s="22" t="s">
        <v>34</v>
      </c>
      <c r="Q365" s="22" t="s">
        <v>5725</v>
      </c>
      <c r="R365" s="20">
        <v>2</v>
      </c>
      <c r="S365" s="20" t="s">
        <v>7110</v>
      </c>
      <c r="T365" s="22" t="s">
        <v>9104</v>
      </c>
      <c r="U365" s="20">
        <v>1</v>
      </c>
      <c r="V365" s="20" t="s">
        <v>7111</v>
      </c>
      <c r="W365" s="20" t="s">
        <v>613</v>
      </c>
      <c r="X365" s="20" t="s">
        <v>1041</v>
      </c>
      <c r="Y365" s="22" t="s">
        <v>1041</v>
      </c>
      <c r="Z365" s="20" t="s">
        <v>1041</v>
      </c>
      <c r="AA365" s="22" t="s">
        <v>5865</v>
      </c>
      <c r="AB365" s="20">
        <v>1000000</v>
      </c>
      <c r="AC365" s="22" t="s">
        <v>37</v>
      </c>
      <c r="AD365" s="22" t="s">
        <v>1012</v>
      </c>
      <c r="AE365" s="22" t="s">
        <v>5729</v>
      </c>
      <c r="AF365" s="20" t="s">
        <v>31</v>
      </c>
      <c r="AG365" s="20" t="s">
        <v>1041</v>
      </c>
      <c r="AH365" s="20" t="s">
        <v>1041</v>
      </c>
      <c r="AI365" s="20" t="s">
        <v>7112</v>
      </c>
      <c r="AJ365" s="20" t="s">
        <v>7113</v>
      </c>
      <c r="AK365" s="20" t="s">
        <v>7114</v>
      </c>
      <c r="AL365" s="20"/>
      <c r="AM365" s="20"/>
      <c r="AN365" s="20"/>
      <c r="AO365" s="20"/>
      <c r="AP365" s="20"/>
      <c r="AQ365" s="20"/>
      <c r="AR365" s="20"/>
      <c r="AS365" s="20"/>
      <c r="AT365" s="20"/>
      <c r="AU365" s="20"/>
    </row>
    <row r="366" spans="1:47" ht="15" customHeight="1" x14ac:dyDescent="0.3">
      <c r="A366" s="20">
        <v>364</v>
      </c>
      <c r="B366" s="21">
        <v>43184</v>
      </c>
      <c r="C366" s="22" t="s">
        <v>9087</v>
      </c>
      <c r="D366" s="20" t="s">
        <v>461</v>
      </c>
      <c r="E366" s="22" t="s">
        <v>9091</v>
      </c>
      <c r="F366" s="20" t="s">
        <v>1405</v>
      </c>
      <c r="G366" s="22" t="s">
        <v>1597</v>
      </c>
      <c r="H366" s="22" t="s">
        <v>5745</v>
      </c>
      <c r="I366" s="20" t="s">
        <v>7115</v>
      </c>
      <c r="J366" s="20" t="s">
        <v>7116</v>
      </c>
      <c r="K366" s="22" t="s">
        <v>50</v>
      </c>
      <c r="L366" s="22" t="s">
        <v>9102</v>
      </c>
      <c r="M366" s="22" t="s">
        <v>5724</v>
      </c>
      <c r="N366" s="22" t="s">
        <v>461</v>
      </c>
      <c r="O366" s="20">
        <v>3</v>
      </c>
      <c r="P366" s="22" t="s">
        <v>34</v>
      </c>
      <c r="Q366" s="22" t="s">
        <v>1168</v>
      </c>
      <c r="R366" s="20">
        <v>4</v>
      </c>
      <c r="S366" s="20" t="s">
        <v>7117</v>
      </c>
      <c r="T366" s="22" t="s">
        <v>9104</v>
      </c>
      <c r="U366" s="20">
        <v>1</v>
      </c>
      <c r="V366" s="20" t="s">
        <v>7118</v>
      </c>
      <c r="W366" s="20" t="s">
        <v>613</v>
      </c>
      <c r="X366" s="20" t="s">
        <v>1041</v>
      </c>
      <c r="Y366" s="22" t="s">
        <v>1041</v>
      </c>
      <c r="Z366" s="20" t="s">
        <v>1041</v>
      </c>
      <c r="AA366" s="22" t="s">
        <v>9114</v>
      </c>
      <c r="AB366" s="20">
        <v>4000000</v>
      </c>
      <c r="AC366" s="22" t="s">
        <v>176</v>
      </c>
      <c r="AD366" s="22" t="s">
        <v>1012</v>
      </c>
      <c r="AE366" s="22" t="s">
        <v>5729</v>
      </c>
      <c r="AF366" s="20" t="s">
        <v>31</v>
      </c>
      <c r="AG366" s="20" t="s">
        <v>7119</v>
      </c>
      <c r="AH366" s="20" t="s">
        <v>7120</v>
      </c>
      <c r="AI366" s="20" t="s">
        <v>7121</v>
      </c>
      <c r="AJ366" s="20" t="s">
        <v>7122</v>
      </c>
      <c r="AK366" s="20" t="s">
        <v>7123</v>
      </c>
      <c r="AL366" s="20"/>
      <c r="AM366" s="20"/>
      <c r="AN366" s="20"/>
      <c r="AO366" s="20"/>
      <c r="AP366" s="20"/>
      <c r="AQ366" s="20"/>
      <c r="AR366" s="20"/>
      <c r="AS366" s="20"/>
      <c r="AT366" s="20"/>
      <c r="AU366" s="20"/>
    </row>
    <row r="367" spans="1:47" ht="15" customHeight="1" x14ac:dyDescent="0.3">
      <c r="A367" s="20">
        <v>365</v>
      </c>
      <c r="B367" s="21">
        <v>43188</v>
      </c>
      <c r="C367" s="22" t="s">
        <v>9087</v>
      </c>
      <c r="D367" s="20" t="s">
        <v>58</v>
      </c>
      <c r="E367" s="22" t="s">
        <v>9089</v>
      </c>
      <c r="F367" s="20" t="s">
        <v>421</v>
      </c>
      <c r="G367" s="22" t="s">
        <v>241</v>
      </c>
      <c r="H367" s="22" t="s">
        <v>5745</v>
      </c>
      <c r="I367" s="20" t="s">
        <v>7124</v>
      </c>
      <c r="J367" s="20" t="s">
        <v>1041</v>
      </c>
      <c r="K367" s="22" t="s">
        <v>50</v>
      </c>
      <c r="L367" s="22" t="s">
        <v>9102</v>
      </c>
      <c r="M367" s="22" t="s">
        <v>5724</v>
      </c>
      <c r="N367" s="22" t="s">
        <v>58</v>
      </c>
      <c r="O367" s="20">
        <v>3</v>
      </c>
      <c r="P367" s="22" t="s">
        <v>34</v>
      </c>
      <c r="Q367" s="22" t="s">
        <v>1168</v>
      </c>
      <c r="R367" s="20">
        <v>10</v>
      </c>
      <c r="S367" s="20" t="s">
        <v>1041</v>
      </c>
      <c r="T367" s="22" t="s">
        <v>9106</v>
      </c>
      <c r="U367" s="20">
        <v>4</v>
      </c>
      <c r="V367" s="20" t="s">
        <v>7125</v>
      </c>
      <c r="W367" s="20" t="s">
        <v>613</v>
      </c>
      <c r="X367" s="20" t="s">
        <v>1016</v>
      </c>
      <c r="Y367" s="22" t="s">
        <v>1041</v>
      </c>
      <c r="Z367" s="20" t="s">
        <v>1041</v>
      </c>
      <c r="AA367" s="22" t="s">
        <v>613</v>
      </c>
      <c r="AB367" s="20" t="s">
        <v>613</v>
      </c>
      <c r="AC367" s="22" t="s">
        <v>613</v>
      </c>
      <c r="AD367" s="22" t="s">
        <v>1012</v>
      </c>
      <c r="AE367" s="22" t="s">
        <v>5729</v>
      </c>
      <c r="AF367" s="20" t="s">
        <v>31</v>
      </c>
      <c r="AG367" s="20" t="s">
        <v>1041</v>
      </c>
      <c r="AH367" s="20" t="s">
        <v>1041</v>
      </c>
      <c r="AI367" s="20" t="s">
        <v>7126</v>
      </c>
      <c r="AJ367" s="20" t="s">
        <v>7127</v>
      </c>
      <c r="AK367" s="20" t="s">
        <v>7128</v>
      </c>
      <c r="AL367" s="20" t="s">
        <v>7129</v>
      </c>
      <c r="AM367" s="20" t="s">
        <v>7130</v>
      </c>
      <c r="AN367" s="20"/>
      <c r="AO367" s="20"/>
      <c r="AP367" s="20"/>
      <c r="AQ367" s="20"/>
      <c r="AR367" s="20"/>
      <c r="AS367" s="20"/>
      <c r="AT367" s="20"/>
      <c r="AU367" s="20"/>
    </row>
    <row r="368" spans="1:47" ht="15" customHeight="1" x14ac:dyDescent="0.3">
      <c r="A368" s="20">
        <v>366</v>
      </c>
      <c r="B368" s="21">
        <v>43189</v>
      </c>
      <c r="C368" s="22" t="s">
        <v>9087</v>
      </c>
      <c r="D368" s="20" t="s">
        <v>58</v>
      </c>
      <c r="E368" s="22" t="s">
        <v>9089</v>
      </c>
      <c r="F368" s="20" t="s">
        <v>389</v>
      </c>
      <c r="G368" s="22" t="s">
        <v>241</v>
      </c>
      <c r="H368" s="22" t="s">
        <v>5745</v>
      </c>
      <c r="I368" s="20" t="s">
        <v>7131</v>
      </c>
      <c r="J368" s="20" t="s">
        <v>7132</v>
      </c>
      <c r="K368" s="22" t="s">
        <v>9099</v>
      </c>
      <c r="L368" s="22" t="s">
        <v>9102</v>
      </c>
      <c r="M368" s="22" t="s">
        <v>5724</v>
      </c>
      <c r="N368" s="22" t="s">
        <v>58</v>
      </c>
      <c r="O368" s="20">
        <v>3</v>
      </c>
      <c r="P368" s="22" t="s">
        <v>34</v>
      </c>
      <c r="Q368" s="22" t="s">
        <v>9103</v>
      </c>
      <c r="R368" s="20">
        <v>3</v>
      </c>
      <c r="S368" s="20" t="s">
        <v>7133</v>
      </c>
      <c r="T368" s="22" t="s">
        <v>9104</v>
      </c>
      <c r="U368" s="20">
        <v>1</v>
      </c>
      <c r="V368" s="20" t="s">
        <v>7134</v>
      </c>
      <c r="W368" s="20" t="s">
        <v>613</v>
      </c>
      <c r="X368" s="20" t="s">
        <v>1016</v>
      </c>
      <c r="Y368" s="22" t="s">
        <v>4636</v>
      </c>
      <c r="Z368" s="20" t="s">
        <v>7135</v>
      </c>
      <c r="AA368" s="22" t="s">
        <v>613</v>
      </c>
      <c r="AB368" s="20" t="s">
        <v>613</v>
      </c>
      <c r="AC368" s="22" t="s">
        <v>613</v>
      </c>
      <c r="AD368" s="22" t="s">
        <v>1012</v>
      </c>
      <c r="AE368" s="22" t="s">
        <v>5729</v>
      </c>
      <c r="AF368" s="20" t="s">
        <v>31</v>
      </c>
      <c r="AG368" s="20" t="s">
        <v>1041</v>
      </c>
      <c r="AH368" s="20" t="s">
        <v>1041</v>
      </c>
      <c r="AI368" s="20" t="s">
        <v>7136</v>
      </c>
      <c r="AJ368" s="20" t="s">
        <v>7137</v>
      </c>
      <c r="AK368" s="20" t="s">
        <v>7138</v>
      </c>
      <c r="AL368" s="20" t="s">
        <v>7139</v>
      </c>
      <c r="AM368" s="20" t="s">
        <v>7140</v>
      </c>
      <c r="AN368" s="20"/>
      <c r="AO368" s="20"/>
      <c r="AP368" s="20"/>
      <c r="AQ368" s="20"/>
      <c r="AR368" s="20"/>
      <c r="AS368" s="20"/>
      <c r="AT368" s="20"/>
      <c r="AU368" s="20"/>
    </row>
    <row r="369" spans="1:47" ht="15" customHeight="1" x14ac:dyDescent="0.3">
      <c r="A369" s="20">
        <v>367</v>
      </c>
      <c r="B369" s="21">
        <v>43190</v>
      </c>
      <c r="C369" s="22" t="s">
        <v>9087</v>
      </c>
      <c r="D369" s="20" t="s">
        <v>93</v>
      </c>
      <c r="E369" s="22" t="s">
        <v>9089</v>
      </c>
      <c r="F369" s="20" t="s">
        <v>1713</v>
      </c>
      <c r="G369" s="22" t="s">
        <v>1656</v>
      </c>
      <c r="H369" s="22" t="s">
        <v>9098</v>
      </c>
      <c r="I369" s="20" t="s">
        <v>7141</v>
      </c>
      <c r="J369" s="20" t="s">
        <v>7142</v>
      </c>
      <c r="K369" s="22" t="s">
        <v>50</v>
      </c>
      <c r="L369" s="22" t="s">
        <v>9102</v>
      </c>
      <c r="M369" s="22" t="s">
        <v>5724</v>
      </c>
      <c r="N369" s="22" t="s">
        <v>93</v>
      </c>
      <c r="O369" s="20">
        <v>3</v>
      </c>
      <c r="P369" s="22" t="s">
        <v>34</v>
      </c>
      <c r="Q369" s="22" t="s">
        <v>5725</v>
      </c>
      <c r="R369" s="20">
        <v>2</v>
      </c>
      <c r="S369" s="20" t="s">
        <v>7143</v>
      </c>
      <c r="T369" s="22" t="s">
        <v>9104</v>
      </c>
      <c r="U369" s="20">
        <v>1</v>
      </c>
      <c r="V369" s="20" t="s">
        <v>7144</v>
      </c>
      <c r="W369" s="20" t="s">
        <v>613</v>
      </c>
      <c r="X369" s="20" t="s">
        <v>1016</v>
      </c>
      <c r="Y369" s="22" t="s">
        <v>1041</v>
      </c>
      <c r="Z369" s="20" t="s">
        <v>1041</v>
      </c>
      <c r="AA369" s="22" t="s">
        <v>613</v>
      </c>
      <c r="AB369" s="20" t="s">
        <v>613</v>
      </c>
      <c r="AC369" s="22" t="s">
        <v>613</v>
      </c>
      <c r="AD369" s="22" t="s">
        <v>7145</v>
      </c>
      <c r="AE369" s="22" t="s">
        <v>5729</v>
      </c>
      <c r="AF369" s="20" t="s">
        <v>31</v>
      </c>
      <c r="AG369" s="20" t="s">
        <v>1041</v>
      </c>
      <c r="AH369" s="20" t="s">
        <v>1041</v>
      </c>
      <c r="AI369" s="20" t="s">
        <v>7146</v>
      </c>
      <c r="AJ369" s="20" t="s">
        <v>7147</v>
      </c>
      <c r="AK369" s="20" t="s">
        <v>7148</v>
      </c>
      <c r="AL369" s="20"/>
      <c r="AM369" s="20"/>
      <c r="AN369" s="20"/>
      <c r="AO369" s="20"/>
      <c r="AP369" s="20"/>
      <c r="AQ369" s="20"/>
      <c r="AR369" s="20"/>
      <c r="AS369" s="20"/>
      <c r="AT369" s="20"/>
      <c r="AU369" s="20"/>
    </row>
    <row r="370" spans="1:47" ht="15" customHeight="1" x14ac:dyDescent="0.3">
      <c r="A370" s="20">
        <v>368</v>
      </c>
      <c r="B370" s="21">
        <v>43191</v>
      </c>
      <c r="C370" s="22" t="s">
        <v>9087</v>
      </c>
      <c r="D370" s="20" t="s">
        <v>93</v>
      </c>
      <c r="E370" s="22" t="s">
        <v>9089</v>
      </c>
      <c r="F370" s="20" t="s">
        <v>202</v>
      </c>
      <c r="G370" s="22" t="s">
        <v>1656</v>
      </c>
      <c r="H370" s="22" t="s">
        <v>9098</v>
      </c>
      <c r="I370" s="20" t="s">
        <v>8472</v>
      </c>
      <c r="J370" s="20" t="s">
        <v>8473</v>
      </c>
      <c r="K370" s="22" t="s">
        <v>50</v>
      </c>
      <c r="L370" s="22" t="s">
        <v>9102</v>
      </c>
      <c r="M370" s="22" t="s">
        <v>5724</v>
      </c>
      <c r="N370" s="22" t="s">
        <v>93</v>
      </c>
      <c r="O370" s="20">
        <v>1</v>
      </c>
      <c r="P370" s="22" t="s">
        <v>7692</v>
      </c>
      <c r="Q370" s="22" t="s">
        <v>5747</v>
      </c>
      <c r="R370" s="20">
        <v>1</v>
      </c>
      <c r="S370" s="20" t="s">
        <v>8474</v>
      </c>
      <c r="T370" s="22" t="s">
        <v>9104</v>
      </c>
      <c r="U370" s="20">
        <v>1</v>
      </c>
      <c r="V370" s="20" t="s">
        <v>8475</v>
      </c>
      <c r="W370" s="20" t="s">
        <v>613</v>
      </c>
      <c r="X370" s="20" t="s">
        <v>1014</v>
      </c>
      <c r="Y370" s="22" t="s">
        <v>4636</v>
      </c>
      <c r="Z370" s="20" t="s">
        <v>8476</v>
      </c>
      <c r="AA370" s="22" t="s">
        <v>613</v>
      </c>
      <c r="AB370" s="20" t="s">
        <v>613</v>
      </c>
      <c r="AC370" s="22" t="s">
        <v>613</v>
      </c>
      <c r="AD370" s="22" t="s">
        <v>1012</v>
      </c>
      <c r="AE370" s="22" t="s">
        <v>5729</v>
      </c>
      <c r="AF370" s="20" t="s">
        <v>31</v>
      </c>
      <c r="AG370" s="20" t="s">
        <v>1041</v>
      </c>
      <c r="AH370" s="20" t="s">
        <v>1041</v>
      </c>
      <c r="AI370" s="20" t="s">
        <v>8477</v>
      </c>
      <c r="AJ370" s="20" t="s">
        <v>8478</v>
      </c>
      <c r="AK370" s="20" t="s">
        <v>8479</v>
      </c>
      <c r="AL370" s="20"/>
      <c r="AM370" s="20"/>
      <c r="AN370" s="20"/>
      <c r="AO370" s="20"/>
      <c r="AP370" s="20"/>
      <c r="AQ370" s="20"/>
      <c r="AR370" s="20"/>
      <c r="AS370" s="20"/>
      <c r="AT370" s="20"/>
      <c r="AU370" s="20"/>
    </row>
    <row r="371" spans="1:47" ht="15" customHeight="1" x14ac:dyDescent="0.3">
      <c r="A371" s="20">
        <v>369</v>
      </c>
      <c r="B371" s="21">
        <v>43193</v>
      </c>
      <c r="C371" s="22" t="s">
        <v>9087</v>
      </c>
      <c r="D371" s="20" t="s">
        <v>61</v>
      </c>
      <c r="E371" s="22" t="s">
        <v>9094</v>
      </c>
      <c r="F371" s="20" t="s">
        <v>5824</v>
      </c>
      <c r="G371" s="22" t="s">
        <v>1597</v>
      </c>
      <c r="H371" s="22" t="s">
        <v>5745</v>
      </c>
      <c r="I371" s="20" t="s">
        <v>7149</v>
      </c>
      <c r="J371" s="20" t="s">
        <v>7150</v>
      </c>
      <c r="K371" s="22" t="s">
        <v>50</v>
      </c>
      <c r="L371" s="22" t="s">
        <v>50</v>
      </c>
      <c r="M371" s="22" t="s">
        <v>5724</v>
      </c>
      <c r="N371" s="22" t="s">
        <v>61</v>
      </c>
      <c r="O371" s="20">
        <v>3</v>
      </c>
      <c r="P371" s="22" t="s">
        <v>34</v>
      </c>
      <c r="Q371" s="22" t="s">
        <v>9103</v>
      </c>
      <c r="R371" s="20">
        <v>3</v>
      </c>
      <c r="S371" s="20" t="s">
        <v>2960</v>
      </c>
      <c r="T371" s="22" t="s">
        <v>9104</v>
      </c>
      <c r="U371" s="20">
        <v>1</v>
      </c>
      <c r="V371" s="20" t="s">
        <v>7151</v>
      </c>
      <c r="W371" s="20" t="s">
        <v>613</v>
      </c>
      <c r="X371" s="20" t="s">
        <v>1041</v>
      </c>
      <c r="Y371" s="22" t="s">
        <v>1041</v>
      </c>
      <c r="Z371" s="20" t="s">
        <v>1041</v>
      </c>
      <c r="AA371" s="22" t="s">
        <v>9116</v>
      </c>
      <c r="AB371" s="20">
        <v>500000</v>
      </c>
      <c r="AC371" s="22" t="s">
        <v>37</v>
      </c>
      <c r="AD371" s="22" t="s">
        <v>2674</v>
      </c>
      <c r="AE371" s="22" t="s">
        <v>5729</v>
      </c>
      <c r="AF371" s="20" t="s">
        <v>31</v>
      </c>
      <c r="AG371" s="20" t="s">
        <v>1041</v>
      </c>
      <c r="AH371" s="20" t="s">
        <v>1041</v>
      </c>
      <c r="AI371" s="20" t="s">
        <v>7152</v>
      </c>
      <c r="AJ371" s="20" t="s">
        <v>7153</v>
      </c>
      <c r="AK371" s="20" t="s">
        <v>7154</v>
      </c>
      <c r="AL371" s="20"/>
      <c r="AM371" s="20"/>
      <c r="AN371" s="20"/>
      <c r="AO371" s="20"/>
      <c r="AP371" s="20"/>
      <c r="AQ371" s="20"/>
      <c r="AR371" s="20"/>
      <c r="AS371" s="20"/>
      <c r="AT371" s="20"/>
      <c r="AU371" s="20"/>
    </row>
    <row r="372" spans="1:47" ht="15" customHeight="1" x14ac:dyDescent="0.3">
      <c r="A372" s="20">
        <v>370</v>
      </c>
      <c r="B372" s="21">
        <v>43194</v>
      </c>
      <c r="C372" s="22" t="s">
        <v>9087</v>
      </c>
      <c r="D372" s="20" t="s">
        <v>58</v>
      </c>
      <c r="E372" s="22" t="s">
        <v>9089</v>
      </c>
      <c r="F372" s="20" t="s">
        <v>3884</v>
      </c>
      <c r="G372" s="22" t="s">
        <v>9097</v>
      </c>
      <c r="H372" s="22" t="s">
        <v>9098</v>
      </c>
      <c r="I372" s="20" t="s">
        <v>8904</v>
      </c>
      <c r="J372" s="20" t="s">
        <v>8905</v>
      </c>
      <c r="K372" s="22" t="s">
        <v>5820</v>
      </c>
      <c r="L372" s="22" t="s">
        <v>9102</v>
      </c>
      <c r="M372" s="22" t="s">
        <v>5724</v>
      </c>
      <c r="N372" s="22" t="s">
        <v>58</v>
      </c>
      <c r="O372" s="20">
        <v>1</v>
      </c>
      <c r="P372" s="22" t="s">
        <v>9109</v>
      </c>
      <c r="Q372" s="22" t="s">
        <v>5747</v>
      </c>
      <c r="R372" s="20">
        <v>1</v>
      </c>
      <c r="S372" s="20" t="s">
        <v>8906</v>
      </c>
      <c r="T372" s="22" t="s">
        <v>9104</v>
      </c>
      <c r="U372" s="20">
        <v>1</v>
      </c>
      <c r="V372" s="20" t="s">
        <v>8907</v>
      </c>
      <c r="W372" s="20" t="s">
        <v>1017</v>
      </c>
      <c r="X372" s="20" t="s">
        <v>613</v>
      </c>
      <c r="Y372" s="22" t="s">
        <v>1041</v>
      </c>
      <c r="Z372" s="20" t="s">
        <v>1041</v>
      </c>
      <c r="AA372" s="22" t="s">
        <v>613</v>
      </c>
      <c r="AB372" s="20" t="s">
        <v>613</v>
      </c>
      <c r="AC372" s="22" t="s">
        <v>613</v>
      </c>
      <c r="AD372" s="22" t="s">
        <v>1012</v>
      </c>
      <c r="AE372" s="22" t="s">
        <v>1622</v>
      </c>
      <c r="AF372" s="20" t="s">
        <v>158</v>
      </c>
      <c r="AG372" s="20" t="s">
        <v>1041</v>
      </c>
      <c r="AH372" s="20" t="s">
        <v>1041</v>
      </c>
      <c r="AI372" s="20" t="s">
        <v>8908</v>
      </c>
      <c r="AJ372" s="20" t="s">
        <v>8909</v>
      </c>
      <c r="AK372" s="20" t="s">
        <v>8910</v>
      </c>
      <c r="AL372" s="20"/>
      <c r="AM372" s="20"/>
      <c r="AN372" s="20"/>
      <c r="AO372" s="20"/>
      <c r="AP372" s="20"/>
      <c r="AQ372" s="20"/>
      <c r="AR372" s="20"/>
      <c r="AS372" s="20"/>
      <c r="AT372" s="20"/>
      <c r="AU372" s="20"/>
    </row>
    <row r="373" spans="1:47" ht="15" customHeight="1" x14ac:dyDescent="0.3">
      <c r="A373" s="20">
        <v>371</v>
      </c>
      <c r="B373" s="21">
        <v>43194</v>
      </c>
      <c r="C373" s="22" t="s">
        <v>9087</v>
      </c>
      <c r="D373" s="20" t="s">
        <v>58</v>
      </c>
      <c r="E373" s="22" t="s">
        <v>9089</v>
      </c>
      <c r="F373" s="20" t="s">
        <v>2564</v>
      </c>
      <c r="G373" s="22" t="s">
        <v>1656</v>
      </c>
      <c r="H373" s="22" t="s">
        <v>9098</v>
      </c>
      <c r="I373" s="20" t="s">
        <v>8928</v>
      </c>
      <c r="J373" s="20" t="s">
        <v>1041</v>
      </c>
      <c r="K373" s="22" t="s">
        <v>50</v>
      </c>
      <c r="L373" s="22" t="s">
        <v>50</v>
      </c>
      <c r="M373" s="22" t="s">
        <v>5724</v>
      </c>
      <c r="N373" s="22" t="s">
        <v>58</v>
      </c>
      <c r="O373" s="20">
        <v>1</v>
      </c>
      <c r="P373" s="22" t="s">
        <v>9109</v>
      </c>
      <c r="Q373" s="22" t="s">
        <v>1168</v>
      </c>
      <c r="R373" s="20">
        <v>6</v>
      </c>
      <c r="S373" s="20" t="s">
        <v>8929</v>
      </c>
      <c r="T373" s="22" t="s">
        <v>9104</v>
      </c>
      <c r="U373" s="20">
        <v>1</v>
      </c>
      <c r="V373" s="20" t="s">
        <v>8930</v>
      </c>
      <c r="W373" s="20" t="s">
        <v>1041</v>
      </c>
      <c r="X373" s="20" t="s">
        <v>613</v>
      </c>
      <c r="Y373" s="22" t="s">
        <v>1041</v>
      </c>
      <c r="Z373" s="20" t="s">
        <v>1041</v>
      </c>
      <c r="AA373" s="22" t="s">
        <v>613</v>
      </c>
      <c r="AB373" s="20" t="s">
        <v>613</v>
      </c>
      <c r="AC373" s="22" t="s">
        <v>613</v>
      </c>
      <c r="AD373" s="22" t="s">
        <v>2674</v>
      </c>
      <c r="AE373" s="22" t="s">
        <v>5729</v>
      </c>
      <c r="AF373" s="20" t="s">
        <v>31</v>
      </c>
      <c r="AG373" s="20" t="s">
        <v>1041</v>
      </c>
      <c r="AH373" s="20" t="s">
        <v>8931</v>
      </c>
      <c r="AI373" s="23" t="s">
        <v>9314</v>
      </c>
      <c r="AJ373" s="20" t="s">
        <v>8932</v>
      </c>
      <c r="AK373" s="20"/>
      <c r="AL373" s="20"/>
      <c r="AM373" s="20"/>
      <c r="AN373" s="20"/>
      <c r="AO373" s="20"/>
      <c r="AP373" s="20"/>
      <c r="AQ373" s="20"/>
      <c r="AR373" s="20"/>
      <c r="AS373" s="20"/>
      <c r="AT373" s="20"/>
      <c r="AU373" s="20"/>
    </row>
    <row r="374" spans="1:47" ht="15" customHeight="1" x14ac:dyDescent="0.3">
      <c r="A374" s="20">
        <v>372</v>
      </c>
      <c r="B374" s="21">
        <v>43195</v>
      </c>
      <c r="C374" s="22" t="s">
        <v>9087</v>
      </c>
      <c r="D374" s="20" t="s">
        <v>58</v>
      </c>
      <c r="E374" s="22" t="s">
        <v>9089</v>
      </c>
      <c r="F374" s="20" t="s">
        <v>256</v>
      </c>
      <c r="G374" s="22" t="s">
        <v>1656</v>
      </c>
      <c r="H374" s="22" t="s">
        <v>9098</v>
      </c>
      <c r="I374" s="20" t="s">
        <v>8480</v>
      </c>
      <c r="J374" s="20" t="s">
        <v>1041</v>
      </c>
      <c r="K374" s="22" t="s">
        <v>50</v>
      </c>
      <c r="L374" s="22" t="s">
        <v>9102</v>
      </c>
      <c r="M374" s="22" t="s">
        <v>5724</v>
      </c>
      <c r="N374" s="22" t="s">
        <v>58</v>
      </c>
      <c r="O374" s="20">
        <v>1</v>
      </c>
      <c r="P374" s="22" t="s">
        <v>7692</v>
      </c>
      <c r="Q374" s="22" t="s">
        <v>9103</v>
      </c>
      <c r="R374" s="20">
        <v>3</v>
      </c>
      <c r="S374" s="20" t="s">
        <v>8481</v>
      </c>
      <c r="T374" s="22" t="s">
        <v>9104</v>
      </c>
      <c r="U374" s="20">
        <v>1</v>
      </c>
      <c r="V374" s="20" t="s">
        <v>8482</v>
      </c>
      <c r="W374" s="20" t="s">
        <v>613</v>
      </c>
      <c r="X374" s="20" t="s">
        <v>1014</v>
      </c>
      <c r="Y374" s="22" t="s">
        <v>4636</v>
      </c>
      <c r="Z374" s="20" t="s">
        <v>1849</v>
      </c>
      <c r="AA374" s="22" t="s">
        <v>613</v>
      </c>
      <c r="AB374" s="20" t="s">
        <v>613</v>
      </c>
      <c r="AC374" s="22" t="s">
        <v>613</v>
      </c>
      <c r="AD374" s="22" t="s">
        <v>2674</v>
      </c>
      <c r="AE374" s="22" t="s">
        <v>5729</v>
      </c>
      <c r="AF374" s="20" t="s">
        <v>31</v>
      </c>
      <c r="AG374" s="20" t="s">
        <v>1041</v>
      </c>
      <c r="AH374" s="20" t="s">
        <v>1041</v>
      </c>
      <c r="AI374" s="20" t="s">
        <v>8483</v>
      </c>
      <c r="AJ374" s="20" t="s">
        <v>8484</v>
      </c>
      <c r="AK374" s="20"/>
      <c r="AL374" s="20"/>
      <c r="AM374" s="20"/>
      <c r="AN374" s="20"/>
      <c r="AO374" s="20"/>
      <c r="AP374" s="20"/>
      <c r="AQ374" s="20"/>
      <c r="AR374" s="20"/>
      <c r="AS374" s="20"/>
      <c r="AT374" s="20"/>
      <c r="AU374" s="20"/>
    </row>
    <row r="375" spans="1:47" ht="15" customHeight="1" x14ac:dyDescent="0.3">
      <c r="A375" s="20">
        <v>373</v>
      </c>
      <c r="B375" s="21">
        <v>43198</v>
      </c>
      <c r="C375" s="22" t="s">
        <v>9087</v>
      </c>
      <c r="D375" s="20" t="s">
        <v>58</v>
      </c>
      <c r="E375" s="22" t="s">
        <v>9089</v>
      </c>
      <c r="F375" s="20" t="s">
        <v>256</v>
      </c>
      <c r="G375" s="22" t="s">
        <v>1597</v>
      </c>
      <c r="H375" s="22" t="s">
        <v>5745</v>
      </c>
      <c r="I375" s="20" t="s">
        <v>7155</v>
      </c>
      <c r="J375" s="20" t="s">
        <v>7156</v>
      </c>
      <c r="K375" s="22" t="s">
        <v>50</v>
      </c>
      <c r="L375" s="22" t="s">
        <v>9102</v>
      </c>
      <c r="M375" s="22" t="s">
        <v>5724</v>
      </c>
      <c r="N375" s="22" t="s">
        <v>58</v>
      </c>
      <c r="O375" s="20">
        <v>3</v>
      </c>
      <c r="P375" s="22" t="s">
        <v>34</v>
      </c>
      <c r="Q375" s="22" t="s">
        <v>1168</v>
      </c>
      <c r="R375" s="20">
        <v>5</v>
      </c>
      <c r="S375" s="20" t="s">
        <v>4266</v>
      </c>
      <c r="T375" s="22" t="s">
        <v>9104</v>
      </c>
      <c r="U375" s="20">
        <v>1</v>
      </c>
      <c r="V375" s="20" t="s">
        <v>5015</v>
      </c>
      <c r="W375" s="20" t="s">
        <v>613</v>
      </c>
      <c r="X375" s="20" t="s">
        <v>1041</v>
      </c>
      <c r="Y375" s="22" t="s">
        <v>4636</v>
      </c>
      <c r="Z375" s="20" t="s">
        <v>7157</v>
      </c>
      <c r="AA375" s="22" t="s">
        <v>5865</v>
      </c>
      <c r="AB375" s="20">
        <v>1000000</v>
      </c>
      <c r="AC375" s="22" t="s">
        <v>37</v>
      </c>
      <c r="AD375" s="22" t="s">
        <v>2674</v>
      </c>
      <c r="AE375" s="22" t="s">
        <v>5729</v>
      </c>
      <c r="AF375" s="20" t="s">
        <v>31</v>
      </c>
      <c r="AG375" s="20" t="s">
        <v>1041</v>
      </c>
      <c r="AH375" s="20" t="s">
        <v>1041</v>
      </c>
      <c r="AI375" s="20" t="s">
        <v>7158</v>
      </c>
      <c r="AJ375" s="20" t="s">
        <v>7159</v>
      </c>
      <c r="AK375" s="20"/>
      <c r="AL375" s="20"/>
      <c r="AM375" s="20"/>
      <c r="AN375" s="20"/>
      <c r="AO375" s="20"/>
      <c r="AP375" s="20"/>
      <c r="AQ375" s="20"/>
      <c r="AR375" s="20"/>
      <c r="AS375" s="20"/>
      <c r="AT375" s="20"/>
      <c r="AU375" s="20"/>
    </row>
    <row r="376" spans="1:47" ht="15" customHeight="1" x14ac:dyDescent="0.3">
      <c r="A376" s="20">
        <v>374</v>
      </c>
      <c r="B376" s="21">
        <v>43198</v>
      </c>
      <c r="C376" s="22" t="s">
        <v>9087</v>
      </c>
      <c r="D376" s="20" t="s">
        <v>93</v>
      </c>
      <c r="E376" s="22" t="s">
        <v>9089</v>
      </c>
      <c r="F376" s="20" t="s">
        <v>632</v>
      </c>
      <c r="G376" s="22" t="s">
        <v>241</v>
      </c>
      <c r="H376" s="22" t="s">
        <v>5745</v>
      </c>
      <c r="I376" s="20" t="s">
        <v>7160</v>
      </c>
      <c r="J376" s="20" t="s">
        <v>1041</v>
      </c>
      <c r="K376" s="22" t="s">
        <v>50</v>
      </c>
      <c r="L376" s="22" t="s">
        <v>9102</v>
      </c>
      <c r="M376" s="22" t="s">
        <v>5724</v>
      </c>
      <c r="N376" s="22" t="s">
        <v>93</v>
      </c>
      <c r="O376" s="20">
        <v>3</v>
      </c>
      <c r="P376" s="22" t="s">
        <v>34</v>
      </c>
      <c r="Q376" s="22" t="s">
        <v>5747</v>
      </c>
      <c r="R376" s="20">
        <v>1</v>
      </c>
      <c r="S376" s="20" t="s">
        <v>7161</v>
      </c>
      <c r="T376" s="22" t="s">
        <v>9105</v>
      </c>
      <c r="U376" s="20">
        <v>2</v>
      </c>
      <c r="V376" s="20" t="s">
        <v>7162</v>
      </c>
      <c r="W376" s="20" t="s">
        <v>613</v>
      </c>
      <c r="X376" s="20" t="s">
        <v>1041</v>
      </c>
      <c r="Y376" s="22" t="s">
        <v>1041</v>
      </c>
      <c r="Z376" s="20" t="s">
        <v>7163</v>
      </c>
      <c r="AA376" s="22" t="s">
        <v>613</v>
      </c>
      <c r="AB376" s="20" t="s">
        <v>613</v>
      </c>
      <c r="AC376" s="22" t="s">
        <v>613</v>
      </c>
      <c r="AD376" s="22" t="s">
        <v>7145</v>
      </c>
      <c r="AE376" s="22" t="s">
        <v>5729</v>
      </c>
      <c r="AF376" s="20" t="s">
        <v>31</v>
      </c>
      <c r="AG376" s="20" t="s">
        <v>1041</v>
      </c>
      <c r="AH376" s="20" t="s">
        <v>1041</v>
      </c>
      <c r="AI376" s="20" t="s">
        <v>7164</v>
      </c>
      <c r="AJ376" s="20" t="s">
        <v>7165</v>
      </c>
      <c r="AK376" s="20" t="s">
        <v>7166</v>
      </c>
      <c r="AL376" s="20" t="s">
        <v>7167</v>
      </c>
      <c r="AM376" s="20"/>
      <c r="AN376" s="20"/>
      <c r="AO376" s="20"/>
      <c r="AP376" s="20"/>
      <c r="AQ376" s="20"/>
      <c r="AR376" s="20"/>
      <c r="AS376" s="20"/>
      <c r="AT376" s="20"/>
      <c r="AU376" s="20"/>
    </row>
    <row r="377" spans="1:47" ht="15" customHeight="1" x14ac:dyDescent="0.3">
      <c r="A377" s="20">
        <v>375</v>
      </c>
      <c r="B377" s="21">
        <v>43198</v>
      </c>
      <c r="C377" s="22" t="s">
        <v>9087</v>
      </c>
      <c r="D377" s="20" t="s">
        <v>97</v>
      </c>
      <c r="E377" s="22" t="s">
        <v>9094</v>
      </c>
      <c r="F377" s="20" t="s">
        <v>738</v>
      </c>
      <c r="G377" s="22" t="s">
        <v>241</v>
      </c>
      <c r="H377" s="22" t="s">
        <v>5745</v>
      </c>
      <c r="I377" s="20" t="s">
        <v>7168</v>
      </c>
      <c r="J377" s="20" t="s">
        <v>7169</v>
      </c>
      <c r="K377" s="22" t="s">
        <v>2084</v>
      </c>
      <c r="L377" s="22" t="s">
        <v>9102</v>
      </c>
      <c r="M377" s="22" t="s">
        <v>5724</v>
      </c>
      <c r="N377" s="22" t="s">
        <v>97</v>
      </c>
      <c r="O377" s="20">
        <v>3</v>
      </c>
      <c r="P377" s="22" t="s">
        <v>34</v>
      </c>
      <c r="Q377" s="22" t="s">
        <v>1168</v>
      </c>
      <c r="R377" s="20">
        <v>6</v>
      </c>
      <c r="S377" s="20" t="s">
        <v>7170</v>
      </c>
      <c r="T377" s="22" t="s">
        <v>9104</v>
      </c>
      <c r="U377" s="20">
        <v>1</v>
      </c>
      <c r="V377" s="20" t="s">
        <v>7171</v>
      </c>
      <c r="W377" s="20" t="s">
        <v>613</v>
      </c>
      <c r="X377" s="20" t="s">
        <v>1041</v>
      </c>
      <c r="Y377" s="22" t="s">
        <v>1041</v>
      </c>
      <c r="Z377" s="20" t="s">
        <v>7163</v>
      </c>
      <c r="AA377" s="22" t="s">
        <v>613</v>
      </c>
      <c r="AB377" s="20" t="s">
        <v>613</v>
      </c>
      <c r="AC377" s="22" t="s">
        <v>613</v>
      </c>
      <c r="AD377" s="22" t="s">
        <v>2674</v>
      </c>
      <c r="AE377" s="22" t="s">
        <v>5729</v>
      </c>
      <c r="AF377" s="20" t="s">
        <v>31</v>
      </c>
      <c r="AG377" s="20" t="s">
        <v>1041</v>
      </c>
      <c r="AH377" s="20" t="s">
        <v>1041</v>
      </c>
      <c r="AI377" s="20" t="s">
        <v>7172</v>
      </c>
      <c r="AJ377" s="20" t="s">
        <v>7173</v>
      </c>
      <c r="AK377" s="20"/>
      <c r="AL377" s="20"/>
      <c r="AM377" s="20"/>
      <c r="AN377" s="20"/>
      <c r="AO377" s="20"/>
      <c r="AP377" s="20"/>
      <c r="AQ377" s="20"/>
      <c r="AR377" s="20"/>
      <c r="AS377" s="20"/>
      <c r="AT377" s="20"/>
      <c r="AU377" s="20"/>
    </row>
    <row r="378" spans="1:47" ht="15" customHeight="1" x14ac:dyDescent="0.3">
      <c r="A378" s="20">
        <v>376</v>
      </c>
      <c r="B378" s="21">
        <v>43202</v>
      </c>
      <c r="C378" s="22" t="s">
        <v>9087</v>
      </c>
      <c r="D378" s="20" t="s">
        <v>5804</v>
      </c>
      <c r="E378" s="22" t="s">
        <v>9095</v>
      </c>
      <c r="F378" s="20" t="s">
        <v>7174</v>
      </c>
      <c r="G378" s="22" t="s">
        <v>1597</v>
      </c>
      <c r="H378" s="22" t="s">
        <v>5745</v>
      </c>
      <c r="I378" s="20" t="s">
        <v>7175</v>
      </c>
      <c r="J378" s="20" t="s">
        <v>5876</v>
      </c>
      <c r="K378" s="22" t="s">
        <v>5820</v>
      </c>
      <c r="L378" s="22" t="s">
        <v>9102</v>
      </c>
      <c r="M378" s="22" t="s">
        <v>5786</v>
      </c>
      <c r="N378" s="22" t="s">
        <v>58</v>
      </c>
      <c r="O378" s="20">
        <v>7</v>
      </c>
      <c r="P378" s="22" t="s">
        <v>34</v>
      </c>
      <c r="Q378" s="22" t="s">
        <v>5725</v>
      </c>
      <c r="R378" s="20">
        <v>2</v>
      </c>
      <c r="S378" s="20" t="s">
        <v>7176</v>
      </c>
      <c r="T378" s="22" t="s">
        <v>9104</v>
      </c>
      <c r="U378" s="20">
        <v>1</v>
      </c>
      <c r="V378" s="20" t="s">
        <v>7177</v>
      </c>
      <c r="W378" s="20" t="s">
        <v>613</v>
      </c>
      <c r="X378" s="20" t="s">
        <v>1041</v>
      </c>
      <c r="Y378" s="22" t="s">
        <v>1041</v>
      </c>
      <c r="Z378" s="20" t="s">
        <v>1041</v>
      </c>
      <c r="AA378" s="22" t="s">
        <v>9115</v>
      </c>
      <c r="AB378" s="20">
        <v>40000</v>
      </c>
      <c r="AC378" s="22" t="s">
        <v>37</v>
      </c>
      <c r="AD378" s="22" t="s">
        <v>2674</v>
      </c>
      <c r="AE378" s="22" t="s">
        <v>5729</v>
      </c>
      <c r="AF378" s="20" t="s">
        <v>31</v>
      </c>
      <c r="AG378" s="20" t="s">
        <v>1041</v>
      </c>
      <c r="AH378" s="20" t="s">
        <v>1041</v>
      </c>
      <c r="AI378" s="20" t="s">
        <v>7178</v>
      </c>
      <c r="AJ378" s="20" t="s">
        <v>7179</v>
      </c>
      <c r="AK378" s="20" t="s">
        <v>7180</v>
      </c>
      <c r="AL378" s="20" t="s">
        <v>7181</v>
      </c>
      <c r="AM378" s="20"/>
      <c r="AN378" s="20"/>
      <c r="AO378" s="20"/>
      <c r="AP378" s="20"/>
      <c r="AQ378" s="20"/>
      <c r="AR378" s="20"/>
      <c r="AS378" s="20"/>
      <c r="AT378" s="20"/>
      <c r="AU378" s="20"/>
    </row>
    <row r="379" spans="1:47" ht="15" customHeight="1" x14ac:dyDescent="0.3">
      <c r="A379" s="20">
        <v>377</v>
      </c>
      <c r="B379" s="21">
        <v>43203</v>
      </c>
      <c r="C379" s="22" t="s">
        <v>9087</v>
      </c>
      <c r="D379" s="20" t="s">
        <v>58</v>
      </c>
      <c r="E379" s="22" t="s">
        <v>9089</v>
      </c>
      <c r="F379" s="20" t="s">
        <v>256</v>
      </c>
      <c r="G379" s="22" t="s">
        <v>1656</v>
      </c>
      <c r="H379" s="22" t="s">
        <v>9098</v>
      </c>
      <c r="I379" s="20" t="s">
        <v>7182</v>
      </c>
      <c r="J379" s="20" t="s">
        <v>7183</v>
      </c>
      <c r="K379" s="22" t="s">
        <v>2084</v>
      </c>
      <c r="L379" s="22" t="s">
        <v>9102</v>
      </c>
      <c r="M379" s="22" t="s">
        <v>5724</v>
      </c>
      <c r="N379" s="22" t="s">
        <v>58</v>
      </c>
      <c r="O379" s="20">
        <v>3</v>
      </c>
      <c r="P379" s="22" t="s">
        <v>34</v>
      </c>
      <c r="Q379" s="22" t="s">
        <v>5725</v>
      </c>
      <c r="R379" s="20">
        <v>2</v>
      </c>
      <c r="S379" s="20" t="s">
        <v>7184</v>
      </c>
      <c r="T379" s="22" t="s">
        <v>9104</v>
      </c>
      <c r="U379" s="20">
        <v>1</v>
      </c>
      <c r="V379" s="20" t="s">
        <v>7185</v>
      </c>
      <c r="W379" s="20" t="s">
        <v>613</v>
      </c>
      <c r="X379" s="20" t="s">
        <v>1041</v>
      </c>
      <c r="Y379" s="22" t="s">
        <v>4636</v>
      </c>
      <c r="Z379" s="20" t="s">
        <v>7186</v>
      </c>
      <c r="AA379" s="22" t="s">
        <v>9115</v>
      </c>
      <c r="AB379" s="20">
        <v>50000</v>
      </c>
      <c r="AC379" s="22" t="s">
        <v>37</v>
      </c>
      <c r="AD379" s="22" t="s">
        <v>2674</v>
      </c>
      <c r="AE379" s="22" t="s">
        <v>5729</v>
      </c>
      <c r="AF379" s="20" t="s">
        <v>31</v>
      </c>
      <c r="AG379" s="20" t="s">
        <v>1041</v>
      </c>
      <c r="AH379" s="20" t="s">
        <v>1041</v>
      </c>
      <c r="AI379" s="20" t="s">
        <v>7187</v>
      </c>
      <c r="AJ379" s="20" t="s">
        <v>7188</v>
      </c>
      <c r="AK379" s="20"/>
      <c r="AL379" s="20"/>
      <c r="AM379" s="20"/>
      <c r="AN379" s="20"/>
      <c r="AO379" s="20"/>
      <c r="AP379" s="20"/>
      <c r="AQ379" s="20"/>
      <c r="AR379" s="20"/>
      <c r="AS379" s="20"/>
      <c r="AT379" s="20"/>
      <c r="AU379" s="20"/>
    </row>
    <row r="380" spans="1:47" ht="15" customHeight="1" x14ac:dyDescent="0.3">
      <c r="A380" s="20">
        <v>378</v>
      </c>
      <c r="B380" s="21">
        <v>43203</v>
      </c>
      <c r="C380" s="22" t="s">
        <v>9087</v>
      </c>
      <c r="D380" s="20" t="s">
        <v>93</v>
      </c>
      <c r="E380" s="22" t="s">
        <v>9089</v>
      </c>
      <c r="F380" s="20" t="s">
        <v>333</v>
      </c>
      <c r="G380" s="22" t="s">
        <v>241</v>
      </c>
      <c r="H380" s="22" t="s">
        <v>5745</v>
      </c>
      <c r="I380" s="20" t="s">
        <v>7189</v>
      </c>
      <c r="J380" s="20" t="s">
        <v>7183</v>
      </c>
      <c r="K380" s="22" t="s">
        <v>2084</v>
      </c>
      <c r="L380" s="22" t="s">
        <v>9102</v>
      </c>
      <c r="M380" s="22" t="s">
        <v>5724</v>
      </c>
      <c r="N380" s="22" t="s">
        <v>93</v>
      </c>
      <c r="O380" s="20">
        <v>3</v>
      </c>
      <c r="P380" s="22" t="s">
        <v>34</v>
      </c>
      <c r="Q380" s="22" t="s">
        <v>1168</v>
      </c>
      <c r="R380" s="20">
        <v>4</v>
      </c>
      <c r="S380" s="20" t="s">
        <v>7190</v>
      </c>
      <c r="T380" s="22" t="s">
        <v>9104</v>
      </c>
      <c r="U380" s="20">
        <v>1</v>
      </c>
      <c r="V380" s="20" t="s">
        <v>7191</v>
      </c>
      <c r="W380" s="20" t="s">
        <v>613</v>
      </c>
      <c r="X380" s="20" t="s">
        <v>1016</v>
      </c>
      <c r="Y380" s="22" t="s">
        <v>1041</v>
      </c>
      <c r="Z380" s="20" t="s">
        <v>1041</v>
      </c>
      <c r="AA380" s="22" t="s">
        <v>613</v>
      </c>
      <c r="AB380" s="20" t="s">
        <v>613</v>
      </c>
      <c r="AC380" s="22" t="s">
        <v>613</v>
      </c>
      <c r="AD380" s="22" t="s">
        <v>2674</v>
      </c>
      <c r="AE380" s="22" t="s">
        <v>5729</v>
      </c>
      <c r="AF380" s="20" t="s">
        <v>31</v>
      </c>
      <c r="AG380" s="20" t="s">
        <v>1041</v>
      </c>
      <c r="AH380" s="20" t="s">
        <v>1041</v>
      </c>
      <c r="AI380" s="20" t="s">
        <v>7192</v>
      </c>
      <c r="AJ380" s="20" t="s">
        <v>7193</v>
      </c>
      <c r="AK380" s="20"/>
      <c r="AL380" s="20"/>
      <c r="AM380" s="20"/>
      <c r="AN380" s="20"/>
      <c r="AO380" s="20"/>
      <c r="AP380" s="20"/>
      <c r="AQ380" s="20"/>
      <c r="AR380" s="20"/>
      <c r="AS380" s="20"/>
      <c r="AT380" s="20"/>
      <c r="AU380" s="20"/>
    </row>
    <row r="381" spans="1:47" ht="15" customHeight="1" x14ac:dyDescent="0.3">
      <c r="A381" s="20">
        <v>379</v>
      </c>
      <c r="B381" s="21">
        <v>43204</v>
      </c>
      <c r="C381" s="22" t="s">
        <v>9087</v>
      </c>
      <c r="D381" s="20" t="s">
        <v>93</v>
      </c>
      <c r="E381" s="22" t="s">
        <v>9089</v>
      </c>
      <c r="F381" s="20" t="s">
        <v>335</v>
      </c>
      <c r="G381" s="22" t="s">
        <v>1597</v>
      </c>
      <c r="H381" s="22" t="s">
        <v>5745</v>
      </c>
      <c r="I381" s="20" t="s">
        <v>7201</v>
      </c>
      <c r="J381" s="20" t="s">
        <v>7202</v>
      </c>
      <c r="K381" s="22" t="s">
        <v>50</v>
      </c>
      <c r="L381" s="22" t="s">
        <v>9102</v>
      </c>
      <c r="M381" s="22" t="s">
        <v>5786</v>
      </c>
      <c r="N381" s="22" t="s">
        <v>58</v>
      </c>
      <c r="O381" s="20">
        <v>3</v>
      </c>
      <c r="P381" s="22" t="s">
        <v>34</v>
      </c>
      <c r="Q381" s="22" t="s">
        <v>1168</v>
      </c>
      <c r="R381" s="20">
        <v>5</v>
      </c>
      <c r="S381" s="20" t="s">
        <v>7203</v>
      </c>
      <c r="T381" s="22" t="s">
        <v>9104</v>
      </c>
      <c r="U381" s="20">
        <v>1</v>
      </c>
      <c r="V381" s="20" t="s">
        <v>7204</v>
      </c>
      <c r="W381" s="20" t="s">
        <v>613</v>
      </c>
      <c r="X381" s="20" t="s">
        <v>1041</v>
      </c>
      <c r="Y381" s="22" t="s">
        <v>1041</v>
      </c>
      <c r="Z381" s="20" t="s">
        <v>1041</v>
      </c>
      <c r="AA381" s="22" t="s">
        <v>9114</v>
      </c>
      <c r="AB381" s="20">
        <v>3000000</v>
      </c>
      <c r="AC381" s="22" t="s">
        <v>37</v>
      </c>
      <c r="AD381" s="22" t="s">
        <v>1031</v>
      </c>
      <c r="AE381" s="22" t="s">
        <v>9477</v>
      </c>
      <c r="AF381" s="20" t="s">
        <v>158</v>
      </c>
      <c r="AG381" s="20" t="s">
        <v>1041</v>
      </c>
      <c r="AH381" s="20" t="s">
        <v>1041</v>
      </c>
      <c r="AI381" s="20" t="s">
        <v>7205</v>
      </c>
      <c r="AJ381" s="20" t="s">
        <v>7206</v>
      </c>
      <c r="AK381" s="20" t="s">
        <v>7207</v>
      </c>
      <c r="AL381" s="20" t="s">
        <v>7208</v>
      </c>
      <c r="AM381" s="20" t="s">
        <v>7209</v>
      </c>
      <c r="AN381" s="20"/>
      <c r="AO381" s="20"/>
      <c r="AP381" s="20"/>
      <c r="AQ381" s="20"/>
      <c r="AR381" s="20"/>
      <c r="AS381" s="20"/>
      <c r="AT381" s="20"/>
      <c r="AU381" s="20"/>
    </row>
    <row r="382" spans="1:47" ht="15" customHeight="1" x14ac:dyDescent="0.3">
      <c r="A382" s="20">
        <v>380</v>
      </c>
      <c r="B382" s="21">
        <v>43204</v>
      </c>
      <c r="C382" s="22" t="s">
        <v>9087</v>
      </c>
      <c r="D382" s="20" t="s">
        <v>483</v>
      </c>
      <c r="E382" s="22" t="s">
        <v>9093</v>
      </c>
      <c r="F382" s="20" t="s">
        <v>483</v>
      </c>
      <c r="G382" s="22" t="s">
        <v>1597</v>
      </c>
      <c r="H382" s="22" t="s">
        <v>5745</v>
      </c>
      <c r="I382" s="20" t="s">
        <v>1597</v>
      </c>
      <c r="J382" s="20" t="s">
        <v>7194</v>
      </c>
      <c r="K382" s="22" t="s">
        <v>50</v>
      </c>
      <c r="L382" s="22" t="s">
        <v>9102</v>
      </c>
      <c r="M382" s="22" t="s">
        <v>5724</v>
      </c>
      <c r="N382" s="22" t="s">
        <v>483</v>
      </c>
      <c r="O382" s="20">
        <v>8</v>
      </c>
      <c r="P382" s="22" t="s">
        <v>34</v>
      </c>
      <c r="Q382" s="22" t="s">
        <v>1168</v>
      </c>
      <c r="R382" s="20">
        <v>4</v>
      </c>
      <c r="S382" s="20" t="s">
        <v>7195</v>
      </c>
      <c r="T382" s="22" t="s">
        <v>9104</v>
      </c>
      <c r="U382" s="20">
        <v>1</v>
      </c>
      <c r="V382" s="20" t="s">
        <v>7196</v>
      </c>
      <c r="W382" s="20" t="s">
        <v>613</v>
      </c>
      <c r="X382" s="20" t="s">
        <v>1041</v>
      </c>
      <c r="Y382" s="22" t="s">
        <v>1041</v>
      </c>
      <c r="Z382" s="20" t="s">
        <v>1041</v>
      </c>
      <c r="AA382" s="22" t="s">
        <v>1041</v>
      </c>
      <c r="AB382" s="20" t="s">
        <v>1041</v>
      </c>
      <c r="AC382" s="22" t="s">
        <v>37</v>
      </c>
      <c r="AD382" s="22" t="s">
        <v>2674</v>
      </c>
      <c r="AE382" s="22" t="s">
        <v>5729</v>
      </c>
      <c r="AF382" s="20" t="s">
        <v>31</v>
      </c>
      <c r="AG382" s="20" t="s">
        <v>1041</v>
      </c>
      <c r="AH382" s="20" t="s">
        <v>1041</v>
      </c>
      <c r="AI382" s="20" t="s">
        <v>7197</v>
      </c>
      <c r="AJ382" s="20" t="s">
        <v>7198</v>
      </c>
      <c r="AK382" s="20" t="s">
        <v>7199</v>
      </c>
      <c r="AL382" s="20" t="s">
        <v>7200</v>
      </c>
      <c r="AM382" s="20"/>
      <c r="AN382" s="20"/>
      <c r="AO382" s="20"/>
      <c r="AP382" s="20"/>
      <c r="AQ382" s="20"/>
      <c r="AR382" s="20"/>
      <c r="AS382" s="20"/>
      <c r="AT382" s="20"/>
      <c r="AU382" s="20"/>
    </row>
    <row r="383" spans="1:47" ht="15" customHeight="1" x14ac:dyDescent="0.3">
      <c r="A383" s="20">
        <v>381</v>
      </c>
      <c r="B383" s="21">
        <v>43210</v>
      </c>
      <c r="C383" s="22" t="s">
        <v>9087</v>
      </c>
      <c r="D383" s="20" t="s">
        <v>93</v>
      </c>
      <c r="E383" s="22" t="s">
        <v>9089</v>
      </c>
      <c r="F383" s="20" t="s">
        <v>3992</v>
      </c>
      <c r="G383" s="22" t="s">
        <v>241</v>
      </c>
      <c r="H383" s="22" t="s">
        <v>5745</v>
      </c>
      <c r="I383" s="20" t="s">
        <v>7210</v>
      </c>
      <c r="J383" s="20" t="s">
        <v>7211</v>
      </c>
      <c r="K383" s="22" t="s">
        <v>2084</v>
      </c>
      <c r="L383" s="22" t="s">
        <v>9102</v>
      </c>
      <c r="M383" s="22" t="s">
        <v>5724</v>
      </c>
      <c r="N383" s="22" t="s">
        <v>93</v>
      </c>
      <c r="O383" s="20">
        <v>3</v>
      </c>
      <c r="P383" s="22" t="s">
        <v>34</v>
      </c>
      <c r="Q383" s="22" t="s">
        <v>9103</v>
      </c>
      <c r="R383" s="20">
        <v>3</v>
      </c>
      <c r="S383" s="20" t="s">
        <v>7212</v>
      </c>
      <c r="T383" s="22" t="s">
        <v>9104</v>
      </c>
      <c r="U383" s="20">
        <v>1</v>
      </c>
      <c r="V383" s="20" t="s">
        <v>3108</v>
      </c>
      <c r="W383" s="20" t="s">
        <v>613</v>
      </c>
      <c r="X383" s="20" t="s">
        <v>1016</v>
      </c>
      <c r="Y383" s="22" t="s">
        <v>4636</v>
      </c>
      <c r="Z383" s="20" t="s">
        <v>7186</v>
      </c>
      <c r="AA383" s="22" t="s">
        <v>9115</v>
      </c>
      <c r="AB383" s="20">
        <v>20000</v>
      </c>
      <c r="AC383" s="22" t="s">
        <v>37</v>
      </c>
      <c r="AD383" s="22" t="s">
        <v>2674</v>
      </c>
      <c r="AE383" s="22" t="s">
        <v>5729</v>
      </c>
      <c r="AF383" s="20" t="s">
        <v>31</v>
      </c>
      <c r="AG383" s="20" t="s">
        <v>1041</v>
      </c>
      <c r="AH383" s="20" t="s">
        <v>1041</v>
      </c>
      <c r="AI383" s="20" t="s">
        <v>7213</v>
      </c>
      <c r="AJ383" s="20" t="s">
        <v>7214</v>
      </c>
      <c r="AK383" s="20"/>
      <c r="AL383" s="20"/>
      <c r="AM383" s="20"/>
      <c r="AN383" s="20"/>
      <c r="AO383" s="20"/>
      <c r="AP383" s="20"/>
      <c r="AQ383" s="20"/>
      <c r="AR383" s="20"/>
      <c r="AS383" s="20"/>
      <c r="AT383" s="20"/>
      <c r="AU383" s="20"/>
    </row>
    <row r="384" spans="1:47" ht="15" customHeight="1" x14ac:dyDescent="0.3">
      <c r="A384" s="20">
        <v>382</v>
      </c>
      <c r="B384" s="21">
        <v>43212</v>
      </c>
      <c r="C384" s="22" t="s">
        <v>9087</v>
      </c>
      <c r="D384" s="20" t="s">
        <v>93</v>
      </c>
      <c r="E384" s="22" t="s">
        <v>9089</v>
      </c>
      <c r="F384" s="20" t="s">
        <v>468</v>
      </c>
      <c r="G384" s="22" t="s">
        <v>1597</v>
      </c>
      <c r="H384" s="22" t="s">
        <v>5745</v>
      </c>
      <c r="I384" s="20" t="s">
        <v>6595</v>
      </c>
      <c r="J384" s="20" t="s">
        <v>8485</v>
      </c>
      <c r="K384" s="22" t="s">
        <v>5820</v>
      </c>
      <c r="L384" s="22" t="s">
        <v>50</v>
      </c>
      <c r="M384" s="22" t="s">
        <v>5724</v>
      </c>
      <c r="N384" s="22" t="s">
        <v>93</v>
      </c>
      <c r="O384" s="20">
        <v>1</v>
      </c>
      <c r="P384" s="22" t="s">
        <v>7692</v>
      </c>
      <c r="Q384" s="22" t="s">
        <v>5725</v>
      </c>
      <c r="R384" s="20">
        <v>2</v>
      </c>
      <c r="S384" s="20" t="s">
        <v>8486</v>
      </c>
      <c r="T384" s="22" t="s">
        <v>9104</v>
      </c>
      <c r="U384" s="20">
        <v>1</v>
      </c>
      <c r="V384" s="20" t="s">
        <v>8487</v>
      </c>
      <c r="W384" s="20" t="s">
        <v>613</v>
      </c>
      <c r="X384" s="20" t="s">
        <v>1041</v>
      </c>
      <c r="Y384" s="22" t="s">
        <v>1041</v>
      </c>
      <c r="Z384" s="20" t="s">
        <v>1041</v>
      </c>
      <c r="AA384" s="22" t="s">
        <v>1041</v>
      </c>
      <c r="AB384" s="20" t="s">
        <v>1041</v>
      </c>
      <c r="AC384" s="22" t="s">
        <v>37</v>
      </c>
      <c r="AD384" s="22" t="s">
        <v>1012</v>
      </c>
      <c r="AE384" s="22" t="s">
        <v>5729</v>
      </c>
      <c r="AF384" s="20" t="s">
        <v>31</v>
      </c>
      <c r="AG384" s="20" t="s">
        <v>8488</v>
      </c>
      <c r="AH384" s="20" t="s">
        <v>1041</v>
      </c>
      <c r="AI384" s="20" t="s">
        <v>8489</v>
      </c>
      <c r="AJ384" s="20" t="s">
        <v>8490</v>
      </c>
      <c r="AK384" s="20" t="s">
        <v>8491</v>
      </c>
      <c r="AL384" s="20" t="s">
        <v>8492</v>
      </c>
      <c r="AM384" s="20"/>
      <c r="AN384" s="20"/>
      <c r="AO384" s="20"/>
      <c r="AP384" s="20"/>
      <c r="AQ384" s="20"/>
      <c r="AR384" s="20"/>
      <c r="AS384" s="20"/>
      <c r="AT384" s="20"/>
      <c r="AU384" s="20"/>
    </row>
    <row r="385" spans="1:47" ht="15" customHeight="1" x14ac:dyDescent="0.3">
      <c r="A385" s="20">
        <v>383</v>
      </c>
      <c r="B385" s="21">
        <v>43216</v>
      </c>
      <c r="C385" s="22" t="s">
        <v>9087</v>
      </c>
      <c r="D385" s="20" t="s">
        <v>53</v>
      </c>
      <c r="E385" s="22" t="s">
        <v>9092</v>
      </c>
      <c r="F385" s="20" t="s">
        <v>1054</v>
      </c>
      <c r="G385" s="22" t="s">
        <v>1597</v>
      </c>
      <c r="H385" s="22" t="s">
        <v>5745</v>
      </c>
      <c r="I385" s="20" t="s">
        <v>6595</v>
      </c>
      <c r="J385" s="20" t="s">
        <v>7215</v>
      </c>
      <c r="K385" s="22" t="s">
        <v>50</v>
      </c>
      <c r="L385" s="22" t="s">
        <v>9102</v>
      </c>
      <c r="M385" s="22" t="s">
        <v>5724</v>
      </c>
      <c r="N385" s="22" t="s">
        <v>53</v>
      </c>
      <c r="O385" s="20">
        <v>2</v>
      </c>
      <c r="P385" s="22" t="s">
        <v>34</v>
      </c>
      <c r="Q385" s="22" t="s">
        <v>9103</v>
      </c>
      <c r="R385" s="20">
        <v>3</v>
      </c>
      <c r="S385" s="20" t="s">
        <v>7216</v>
      </c>
      <c r="T385" s="22" t="s">
        <v>9104</v>
      </c>
      <c r="U385" s="20">
        <v>1</v>
      </c>
      <c r="V385" s="20" t="s">
        <v>7217</v>
      </c>
      <c r="W385" s="20" t="s">
        <v>613</v>
      </c>
      <c r="X385" s="20" t="s">
        <v>1041</v>
      </c>
      <c r="Y385" s="22" t="s">
        <v>1041</v>
      </c>
      <c r="Z385" s="20" t="s">
        <v>1041</v>
      </c>
      <c r="AA385" s="22" t="s">
        <v>9114</v>
      </c>
      <c r="AB385" s="20">
        <v>1500000</v>
      </c>
      <c r="AC385" s="22" t="s">
        <v>37</v>
      </c>
      <c r="AD385" s="22" t="s">
        <v>1012</v>
      </c>
      <c r="AE385" s="22" t="s">
        <v>5729</v>
      </c>
      <c r="AF385" s="20" t="s">
        <v>31</v>
      </c>
      <c r="AG385" s="20" t="s">
        <v>1041</v>
      </c>
      <c r="AH385" s="20" t="s">
        <v>1041</v>
      </c>
      <c r="AI385" s="20" t="s">
        <v>7218</v>
      </c>
      <c r="AJ385" s="20" t="s">
        <v>7219</v>
      </c>
      <c r="AK385" s="20" t="s">
        <v>7220</v>
      </c>
      <c r="AL385" s="20"/>
      <c r="AM385" s="20"/>
      <c r="AN385" s="20"/>
      <c r="AO385" s="20"/>
      <c r="AP385" s="20"/>
      <c r="AQ385" s="20"/>
      <c r="AR385" s="20"/>
      <c r="AS385" s="20"/>
      <c r="AT385" s="20"/>
      <c r="AU385" s="20"/>
    </row>
    <row r="386" spans="1:47" ht="15" customHeight="1" x14ac:dyDescent="0.3">
      <c r="A386" s="20">
        <v>384</v>
      </c>
      <c r="B386" s="21">
        <v>43222</v>
      </c>
      <c r="C386" s="22" t="s">
        <v>9087</v>
      </c>
      <c r="D386" s="20" t="s">
        <v>58</v>
      </c>
      <c r="E386" s="22" t="s">
        <v>9089</v>
      </c>
      <c r="F386" s="20" t="s">
        <v>3884</v>
      </c>
      <c r="G386" s="22" t="s">
        <v>1597</v>
      </c>
      <c r="H386" s="22" t="s">
        <v>5745</v>
      </c>
      <c r="I386" s="20" t="s">
        <v>9011</v>
      </c>
      <c r="J386" s="20" t="s">
        <v>9012</v>
      </c>
      <c r="K386" s="22" t="s">
        <v>50</v>
      </c>
      <c r="L386" s="22" t="s">
        <v>1041</v>
      </c>
      <c r="M386" s="22" t="s">
        <v>1041</v>
      </c>
      <c r="N386" s="22" t="s">
        <v>1041</v>
      </c>
      <c r="O386" s="20">
        <v>0</v>
      </c>
      <c r="P386" s="22" t="s">
        <v>1041</v>
      </c>
      <c r="Q386" s="22" t="s">
        <v>9103</v>
      </c>
      <c r="R386" s="20">
        <v>3</v>
      </c>
      <c r="S386" s="20" t="s">
        <v>2057</v>
      </c>
      <c r="T386" s="22" t="s">
        <v>9104</v>
      </c>
      <c r="U386" s="20">
        <v>1</v>
      </c>
      <c r="V386" s="20" t="s">
        <v>3192</v>
      </c>
      <c r="W386" s="20" t="s">
        <v>613</v>
      </c>
      <c r="X386" s="20" t="s">
        <v>1041</v>
      </c>
      <c r="Y386" s="22" t="s">
        <v>1041</v>
      </c>
      <c r="Z386" s="20" t="s">
        <v>1041</v>
      </c>
      <c r="AA386" s="22" t="s">
        <v>9115</v>
      </c>
      <c r="AB386" s="20">
        <v>50000</v>
      </c>
      <c r="AC386" s="22" t="s">
        <v>37</v>
      </c>
      <c r="AD386" s="22" t="s">
        <v>2674</v>
      </c>
      <c r="AE386" s="22" t="s">
        <v>5729</v>
      </c>
      <c r="AF386" s="20" t="s">
        <v>31</v>
      </c>
      <c r="AG386" s="20" t="s">
        <v>1041</v>
      </c>
      <c r="AH386" s="20" t="s">
        <v>1041</v>
      </c>
      <c r="AI386" s="20" t="s">
        <v>9013</v>
      </c>
      <c r="AJ386" s="20" t="s">
        <v>9014</v>
      </c>
      <c r="AK386" s="20"/>
      <c r="AL386" s="20"/>
      <c r="AM386" s="20"/>
      <c r="AN386" s="20"/>
      <c r="AO386" s="20"/>
      <c r="AP386" s="20"/>
      <c r="AQ386" s="20"/>
      <c r="AR386" s="20"/>
      <c r="AS386" s="20"/>
      <c r="AT386" s="20"/>
      <c r="AU386" s="20"/>
    </row>
    <row r="387" spans="1:47" ht="15" customHeight="1" x14ac:dyDescent="0.3">
      <c r="A387" s="20">
        <v>385</v>
      </c>
      <c r="B387" s="21">
        <v>43224</v>
      </c>
      <c r="C387" s="22" t="s">
        <v>9087</v>
      </c>
      <c r="D387" s="20" t="s">
        <v>57</v>
      </c>
      <c r="E387" s="22" t="s">
        <v>9091</v>
      </c>
      <c r="F387" s="20" t="s">
        <v>1724</v>
      </c>
      <c r="G387" s="22" t="s">
        <v>1656</v>
      </c>
      <c r="H387" s="22" t="s">
        <v>9098</v>
      </c>
      <c r="I387" s="20" t="s">
        <v>8493</v>
      </c>
      <c r="J387" s="20" t="s">
        <v>8494</v>
      </c>
      <c r="K387" s="22" t="s">
        <v>50</v>
      </c>
      <c r="L387" s="22" t="s">
        <v>9102</v>
      </c>
      <c r="M387" s="22" t="s">
        <v>5724</v>
      </c>
      <c r="N387" s="22" t="s">
        <v>57</v>
      </c>
      <c r="O387" s="20">
        <v>1</v>
      </c>
      <c r="P387" s="22" t="s">
        <v>7692</v>
      </c>
      <c r="Q387" s="22" t="s">
        <v>1168</v>
      </c>
      <c r="R387" s="20">
        <v>5</v>
      </c>
      <c r="S387" s="20" t="s">
        <v>8495</v>
      </c>
      <c r="T387" s="22" t="s">
        <v>9104</v>
      </c>
      <c r="U387" s="20">
        <v>1</v>
      </c>
      <c r="V387" s="20" t="s">
        <v>8496</v>
      </c>
      <c r="W387" s="20" t="s">
        <v>613</v>
      </c>
      <c r="X387" s="20" t="s">
        <v>1014</v>
      </c>
      <c r="Y387" s="22" t="s">
        <v>1041</v>
      </c>
      <c r="Z387" s="20" t="s">
        <v>1041</v>
      </c>
      <c r="AA387" s="22" t="s">
        <v>613</v>
      </c>
      <c r="AB387" s="20" t="s">
        <v>613</v>
      </c>
      <c r="AC387" s="22" t="s">
        <v>613</v>
      </c>
      <c r="AD387" s="22" t="s">
        <v>1012</v>
      </c>
      <c r="AE387" s="22" t="s">
        <v>5729</v>
      </c>
      <c r="AF387" s="20" t="s">
        <v>31</v>
      </c>
      <c r="AG387" s="20" t="s">
        <v>8497</v>
      </c>
      <c r="AH387" s="20" t="s">
        <v>8498</v>
      </c>
      <c r="AI387" s="20" t="s">
        <v>8499</v>
      </c>
      <c r="AJ387" s="20" t="s">
        <v>8500</v>
      </c>
      <c r="AK387" s="20"/>
      <c r="AL387" s="20"/>
      <c r="AM387" s="20"/>
      <c r="AN387" s="20"/>
      <c r="AO387" s="20"/>
      <c r="AP387" s="20"/>
      <c r="AQ387" s="20"/>
      <c r="AR387" s="20"/>
      <c r="AS387" s="20"/>
      <c r="AT387" s="20"/>
      <c r="AU387" s="20"/>
    </row>
    <row r="388" spans="1:47" ht="15" customHeight="1" x14ac:dyDescent="0.3">
      <c r="A388" s="20">
        <v>386</v>
      </c>
      <c r="B388" s="21">
        <v>43224</v>
      </c>
      <c r="C388" s="22" t="s">
        <v>9087</v>
      </c>
      <c r="D388" s="20" t="s">
        <v>93</v>
      </c>
      <c r="E388" s="22" t="s">
        <v>9089</v>
      </c>
      <c r="F388" s="20" t="s">
        <v>386</v>
      </c>
      <c r="G388" s="22" t="s">
        <v>241</v>
      </c>
      <c r="H388" s="22" t="s">
        <v>5745</v>
      </c>
      <c r="I388" s="20" t="s">
        <v>7221</v>
      </c>
      <c r="J388" s="20" t="s">
        <v>7222</v>
      </c>
      <c r="K388" s="22" t="s">
        <v>9099</v>
      </c>
      <c r="L388" s="22" t="s">
        <v>9102</v>
      </c>
      <c r="M388" s="22" t="s">
        <v>5724</v>
      </c>
      <c r="N388" s="22" t="s">
        <v>93</v>
      </c>
      <c r="O388" s="20">
        <v>2</v>
      </c>
      <c r="P388" s="22" t="s">
        <v>34</v>
      </c>
      <c r="Q388" s="22" t="s">
        <v>1168</v>
      </c>
      <c r="R388" s="20">
        <v>4</v>
      </c>
      <c r="S388" s="20" t="s">
        <v>7223</v>
      </c>
      <c r="T388" s="22" t="s">
        <v>9104</v>
      </c>
      <c r="U388" s="20">
        <v>1</v>
      </c>
      <c r="V388" s="20" t="s">
        <v>7224</v>
      </c>
      <c r="W388" s="20" t="s">
        <v>613</v>
      </c>
      <c r="X388" s="20" t="s">
        <v>1041</v>
      </c>
      <c r="Y388" s="22" t="s">
        <v>4636</v>
      </c>
      <c r="Z388" s="20" t="s">
        <v>7225</v>
      </c>
      <c r="AA388" s="22" t="s">
        <v>613</v>
      </c>
      <c r="AB388" s="20" t="s">
        <v>613</v>
      </c>
      <c r="AC388" s="22" t="s">
        <v>613</v>
      </c>
      <c r="AD388" s="22" t="s">
        <v>1012</v>
      </c>
      <c r="AE388" s="22" t="s">
        <v>5729</v>
      </c>
      <c r="AF388" s="20" t="s">
        <v>31</v>
      </c>
      <c r="AG388" s="20" t="s">
        <v>1041</v>
      </c>
      <c r="AH388" s="20" t="s">
        <v>1041</v>
      </c>
      <c r="AI388" s="20" t="s">
        <v>7226</v>
      </c>
      <c r="AJ388" s="20" t="s">
        <v>7227</v>
      </c>
      <c r="AK388" s="20" t="s">
        <v>7228</v>
      </c>
      <c r="AL388" s="20" t="s">
        <v>7229</v>
      </c>
      <c r="AM388" s="20"/>
      <c r="AN388" s="20"/>
      <c r="AO388" s="20"/>
      <c r="AP388" s="20"/>
      <c r="AQ388" s="20"/>
      <c r="AR388" s="20"/>
      <c r="AS388" s="20"/>
      <c r="AT388" s="20"/>
      <c r="AU388" s="20"/>
    </row>
    <row r="389" spans="1:47" ht="15" customHeight="1" x14ac:dyDescent="0.3">
      <c r="A389" s="20">
        <v>387</v>
      </c>
      <c r="B389" s="21">
        <v>43224</v>
      </c>
      <c r="C389" s="22" t="s">
        <v>9087</v>
      </c>
      <c r="D389" s="20" t="s">
        <v>61</v>
      </c>
      <c r="E389" s="22" t="s">
        <v>9094</v>
      </c>
      <c r="F389" s="20" t="s">
        <v>7656</v>
      </c>
      <c r="G389" s="22" t="s">
        <v>1629</v>
      </c>
      <c r="H389" s="22" t="s">
        <v>5737</v>
      </c>
      <c r="I389" s="20" t="s">
        <v>8501</v>
      </c>
      <c r="J389" s="20" t="s">
        <v>8502</v>
      </c>
      <c r="K389" s="22" t="s">
        <v>9101</v>
      </c>
      <c r="L389" s="22" t="s">
        <v>9102</v>
      </c>
      <c r="M389" s="22" t="s">
        <v>5724</v>
      </c>
      <c r="N389" s="22" t="s">
        <v>61</v>
      </c>
      <c r="O389" s="20">
        <v>1</v>
      </c>
      <c r="P389" s="22" t="s">
        <v>7692</v>
      </c>
      <c r="Q389" s="22" t="s">
        <v>5747</v>
      </c>
      <c r="R389" s="20">
        <v>1</v>
      </c>
      <c r="S389" s="20" t="s">
        <v>8503</v>
      </c>
      <c r="T389" s="22" t="s">
        <v>9104</v>
      </c>
      <c r="U389" s="20">
        <v>1</v>
      </c>
      <c r="V389" s="20" t="s">
        <v>7427</v>
      </c>
      <c r="W389" s="20" t="s">
        <v>613</v>
      </c>
      <c r="X389" s="20" t="s">
        <v>1041</v>
      </c>
      <c r="Y389" s="22" t="s">
        <v>1041</v>
      </c>
      <c r="Z389" s="20" t="s">
        <v>1041</v>
      </c>
      <c r="AA389" s="22" t="s">
        <v>613</v>
      </c>
      <c r="AB389" s="20" t="s">
        <v>613</v>
      </c>
      <c r="AC389" s="22" t="s">
        <v>613</v>
      </c>
      <c r="AD389" s="22" t="s">
        <v>1012</v>
      </c>
      <c r="AE389" s="22" t="s">
        <v>5729</v>
      </c>
      <c r="AF389" s="20" t="s">
        <v>31</v>
      </c>
      <c r="AG389" s="20" t="s">
        <v>8504</v>
      </c>
      <c r="AH389" s="20" t="s">
        <v>1041</v>
      </c>
      <c r="AI389" s="23" t="s">
        <v>9315</v>
      </c>
      <c r="AJ389" s="20" t="s">
        <v>8505</v>
      </c>
      <c r="AK389" s="20" t="s">
        <v>8506</v>
      </c>
      <c r="AL389" s="20"/>
      <c r="AM389" s="20"/>
      <c r="AN389" s="20"/>
      <c r="AO389" s="20"/>
      <c r="AP389" s="20"/>
      <c r="AQ389" s="20"/>
      <c r="AR389" s="20"/>
      <c r="AS389" s="20"/>
      <c r="AT389" s="20"/>
      <c r="AU389" s="20"/>
    </row>
    <row r="390" spans="1:47" ht="15" customHeight="1" x14ac:dyDescent="0.3">
      <c r="A390" s="20">
        <v>388</v>
      </c>
      <c r="B390" s="21">
        <v>43225</v>
      </c>
      <c r="C390" s="22" t="s">
        <v>9087</v>
      </c>
      <c r="D390" s="20" t="s">
        <v>58</v>
      </c>
      <c r="E390" s="22" t="s">
        <v>9089</v>
      </c>
      <c r="F390" s="20" t="s">
        <v>2034</v>
      </c>
      <c r="G390" s="22" t="s">
        <v>1597</v>
      </c>
      <c r="H390" s="22" t="s">
        <v>5745</v>
      </c>
      <c r="I390" s="20" t="s">
        <v>7230</v>
      </c>
      <c r="J390" s="20" t="s">
        <v>7231</v>
      </c>
      <c r="K390" s="22" t="s">
        <v>5820</v>
      </c>
      <c r="L390" s="22" t="s">
        <v>9102</v>
      </c>
      <c r="M390" s="22" t="s">
        <v>5724</v>
      </c>
      <c r="N390" s="22" t="s">
        <v>58</v>
      </c>
      <c r="O390" s="20">
        <v>3</v>
      </c>
      <c r="P390" s="22" t="s">
        <v>34</v>
      </c>
      <c r="Q390" s="22" t="s">
        <v>5747</v>
      </c>
      <c r="R390" s="20">
        <v>1</v>
      </c>
      <c r="S390" s="20" t="s">
        <v>2429</v>
      </c>
      <c r="T390" s="22" t="s">
        <v>9104</v>
      </c>
      <c r="U390" s="20">
        <v>1</v>
      </c>
      <c r="V390" s="20" t="s">
        <v>7232</v>
      </c>
      <c r="W390" s="20" t="s">
        <v>613</v>
      </c>
      <c r="X390" s="20" t="s">
        <v>1016</v>
      </c>
      <c r="Y390" s="22" t="s">
        <v>1041</v>
      </c>
      <c r="Z390" s="20" t="s">
        <v>1041</v>
      </c>
      <c r="AA390" s="22" t="s">
        <v>9116</v>
      </c>
      <c r="AB390" s="20">
        <v>150000</v>
      </c>
      <c r="AC390" s="22" t="s">
        <v>37</v>
      </c>
      <c r="AD390" s="22" t="s">
        <v>2674</v>
      </c>
      <c r="AE390" s="22" t="s">
        <v>5729</v>
      </c>
      <c r="AF390" s="20" t="s">
        <v>31</v>
      </c>
      <c r="AG390" s="20" t="s">
        <v>1041</v>
      </c>
      <c r="AH390" s="20" t="s">
        <v>1041</v>
      </c>
      <c r="AI390" s="20" t="s">
        <v>7233</v>
      </c>
      <c r="AJ390" s="20" t="s">
        <v>7234</v>
      </c>
      <c r="AK390" s="20" t="s">
        <v>7235</v>
      </c>
      <c r="AL390" s="20"/>
      <c r="AM390" s="20"/>
      <c r="AN390" s="20"/>
      <c r="AO390" s="20"/>
      <c r="AP390" s="20"/>
      <c r="AQ390" s="20"/>
      <c r="AR390" s="20"/>
      <c r="AS390" s="20"/>
      <c r="AT390" s="20"/>
      <c r="AU390" s="20"/>
    </row>
    <row r="391" spans="1:47" ht="15" customHeight="1" x14ac:dyDescent="0.3">
      <c r="A391" s="20">
        <v>389</v>
      </c>
      <c r="B391" s="21">
        <v>43225</v>
      </c>
      <c r="C391" s="22" t="s">
        <v>9087</v>
      </c>
      <c r="D391" s="20" t="s">
        <v>93</v>
      </c>
      <c r="E391" s="22" t="s">
        <v>9089</v>
      </c>
      <c r="F391" s="20" t="s">
        <v>8507</v>
      </c>
      <c r="G391" s="22" t="s">
        <v>1014</v>
      </c>
      <c r="H391" s="22" t="s">
        <v>5795</v>
      </c>
      <c r="I391" s="20" t="s">
        <v>5794</v>
      </c>
      <c r="J391" s="20" t="s">
        <v>8508</v>
      </c>
      <c r="K391" s="22" t="s">
        <v>50</v>
      </c>
      <c r="L391" s="22" t="s">
        <v>50</v>
      </c>
      <c r="M391" s="22" t="s">
        <v>5724</v>
      </c>
      <c r="N391" s="22" t="s">
        <v>93</v>
      </c>
      <c r="O391" s="20">
        <v>1</v>
      </c>
      <c r="P391" s="22" t="s">
        <v>7692</v>
      </c>
      <c r="Q391" s="22" t="s">
        <v>5747</v>
      </c>
      <c r="R391" s="20">
        <v>1</v>
      </c>
      <c r="S391" s="20" t="s">
        <v>8509</v>
      </c>
      <c r="T391" s="22" t="s">
        <v>9104</v>
      </c>
      <c r="U391" s="20">
        <v>1</v>
      </c>
      <c r="V391" s="20" t="s">
        <v>3652</v>
      </c>
      <c r="W391" s="20" t="s">
        <v>613</v>
      </c>
      <c r="X391" s="20" t="s">
        <v>1014</v>
      </c>
      <c r="Y391" s="22" t="s">
        <v>1041</v>
      </c>
      <c r="Z391" s="20" t="s">
        <v>1041</v>
      </c>
      <c r="AA391" s="22" t="s">
        <v>613</v>
      </c>
      <c r="AB391" s="20" t="s">
        <v>613</v>
      </c>
      <c r="AC391" s="22" t="s">
        <v>613</v>
      </c>
      <c r="AD391" s="22" t="s">
        <v>2674</v>
      </c>
      <c r="AE391" s="22" t="s">
        <v>5729</v>
      </c>
      <c r="AF391" s="20" t="s">
        <v>31</v>
      </c>
      <c r="AG391" s="20" t="s">
        <v>1041</v>
      </c>
      <c r="AH391" s="20" t="s">
        <v>1041</v>
      </c>
      <c r="AI391" s="20" t="s">
        <v>8510</v>
      </c>
      <c r="AJ391" s="20" t="s">
        <v>8511</v>
      </c>
      <c r="AK391" s="20"/>
      <c r="AL391" s="20"/>
      <c r="AM391" s="20"/>
      <c r="AN391" s="20"/>
      <c r="AO391" s="20"/>
      <c r="AP391" s="20"/>
      <c r="AQ391" s="20"/>
      <c r="AR391" s="20"/>
      <c r="AS391" s="20"/>
      <c r="AT391" s="20"/>
      <c r="AU391" s="20"/>
    </row>
    <row r="392" spans="1:47" ht="15" customHeight="1" x14ac:dyDescent="0.3">
      <c r="A392" s="20">
        <v>390</v>
      </c>
      <c r="B392" s="21">
        <v>43226</v>
      </c>
      <c r="C392" s="22" t="s">
        <v>9087</v>
      </c>
      <c r="D392" s="20" t="s">
        <v>58</v>
      </c>
      <c r="E392" s="22" t="s">
        <v>9089</v>
      </c>
      <c r="F392" s="20" t="s">
        <v>3021</v>
      </c>
      <c r="G392" s="22" t="s">
        <v>1014</v>
      </c>
      <c r="H392" s="22" t="s">
        <v>5795</v>
      </c>
      <c r="I392" s="20" t="s">
        <v>5794</v>
      </c>
      <c r="J392" s="20" t="s">
        <v>8512</v>
      </c>
      <c r="K392" s="22" t="s">
        <v>50</v>
      </c>
      <c r="L392" s="22" t="s">
        <v>9102</v>
      </c>
      <c r="M392" s="22" t="s">
        <v>5724</v>
      </c>
      <c r="N392" s="22" t="s">
        <v>58</v>
      </c>
      <c r="O392" s="20">
        <v>1</v>
      </c>
      <c r="P392" s="22" t="s">
        <v>7692</v>
      </c>
      <c r="Q392" s="22" t="s">
        <v>1168</v>
      </c>
      <c r="R392" s="20">
        <v>4</v>
      </c>
      <c r="S392" s="20" t="s">
        <v>2057</v>
      </c>
      <c r="T392" s="22" t="s">
        <v>9104</v>
      </c>
      <c r="U392" s="20">
        <v>1</v>
      </c>
      <c r="V392" s="20" t="s">
        <v>3652</v>
      </c>
      <c r="W392" s="20" t="s">
        <v>613</v>
      </c>
      <c r="X392" s="20" t="s">
        <v>1014</v>
      </c>
      <c r="Y392" s="22" t="s">
        <v>1041</v>
      </c>
      <c r="Z392" s="20" t="s">
        <v>1041</v>
      </c>
      <c r="AA392" s="22" t="s">
        <v>613</v>
      </c>
      <c r="AB392" s="20" t="s">
        <v>613</v>
      </c>
      <c r="AC392" s="22" t="s">
        <v>613</v>
      </c>
      <c r="AD392" s="22" t="s">
        <v>1012</v>
      </c>
      <c r="AE392" s="22" t="s">
        <v>5729</v>
      </c>
      <c r="AF392" s="20" t="s">
        <v>31</v>
      </c>
      <c r="AG392" s="20" t="s">
        <v>1041</v>
      </c>
      <c r="AH392" s="20" t="s">
        <v>1041</v>
      </c>
      <c r="AI392" s="20" t="s">
        <v>8513</v>
      </c>
      <c r="AJ392" s="20" t="s">
        <v>8514</v>
      </c>
      <c r="AK392" s="20" t="s">
        <v>8515</v>
      </c>
      <c r="AL392" s="20"/>
      <c r="AM392" s="20"/>
      <c r="AN392" s="20"/>
      <c r="AO392" s="20"/>
      <c r="AP392" s="20"/>
      <c r="AQ392" s="20"/>
      <c r="AR392" s="20"/>
      <c r="AS392" s="20"/>
      <c r="AT392" s="20"/>
      <c r="AU392" s="20"/>
    </row>
    <row r="393" spans="1:47" ht="15" customHeight="1" x14ac:dyDescent="0.3">
      <c r="A393" s="20">
        <v>391</v>
      </c>
      <c r="B393" s="21">
        <v>43227</v>
      </c>
      <c r="C393" s="22" t="s">
        <v>9087</v>
      </c>
      <c r="D393" s="20" t="s">
        <v>93</v>
      </c>
      <c r="E393" s="22" t="s">
        <v>9089</v>
      </c>
      <c r="F393" s="20" t="s">
        <v>550</v>
      </c>
      <c r="G393" s="22" t="s">
        <v>1597</v>
      </c>
      <c r="H393" s="22" t="s">
        <v>5745</v>
      </c>
      <c r="I393" s="20" t="s">
        <v>306</v>
      </c>
      <c r="J393" s="20" t="s">
        <v>307</v>
      </c>
      <c r="K393" s="22" t="s">
        <v>5820</v>
      </c>
      <c r="L393" s="22" t="s">
        <v>9102</v>
      </c>
      <c r="M393" s="22" t="s">
        <v>5724</v>
      </c>
      <c r="N393" s="22" t="s">
        <v>93</v>
      </c>
      <c r="O393" s="20">
        <v>3</v>
      </c>
      <c r="P393" s="22" t="s">
        <v>34</v>
      </c>
      <c r="Q393" s="22" t="s">
        <v>5725</v>
      </c>
      <c r="R393" s="20">
        <v>2</v>
      </c>
      <c r="S393" s="20" t="s">
        <v>9118</v>
      </c>
      <c r="T393" s="22" t="s">
        <v>9104</v>
      </c>
      <c r="U393" s="20">
        <v>1</v>
      </c>
      <c r="V393" s="20" t="s">
        <v>3432</v>
      </c>
      <c r="W393" s="20" t="s">
        <v>613</v>
      </c>
      <c r="X393" s="20" t="s">
        <v>1041</v>
      </c>
      <c r="Y393" s="22" t="s">
        <v>1041</v>
      </c>
      <c r="Z393" s="20" t="s">
        <v>1041</v>
      </c>
      <c r="AA393" s="22" t="s">
        <v>9115</v>
      </c>
      <c r="AB393" s="20" t="s">
        <v>305</v>
      </c>
      <c r="AC393" s="22" t="s">
        <v>37</v>
      </c>
      <c r="AD393" s="22" t="s">
        <v>1031</v>
      </c>
      <c r="AE393" s="22" t="s">
        <v>9482</v>
      </c>
      <c r="AF393" s="20" t="s">
        <v>158</v>
      </c>
      <c r="AG393" s="20" t="s">
        <v>1041</v>
      </c>
      <c r="AH393" s="20"/>
      <c r="AI393" s="20" t="s">
        <v>302</v>
      </c>
      <c r="AJ393" s="20" t="s">
        <v>303</v>
      </c>
      <c r="AK393" s="20"/>
      <c r="AL393" s="20"/>
      <c r="AM393" s="20"/>
      <c r="AN393" s="20"/>
      <c r="AO393" s="20"/>
      <c r="AP393" s="20"/>
      <c r="AQ393" s="20"/>
      <c r="AR393" s="20"/>
      <c r="AS393" s="20"/>
      <c r="AT393" s="20"/>
      <c r="AU393" s="20"/>
    </row>
    <row r="394" spans="1:47" ht="15" customHeight="1" x14ac:dyDescent="0.3">
      <c r="A394" s="20">
        <v>392</v>
      </c>
      <c r="B394" s="21">
        <v>43227</v>
      </c>
      <c r="C394" s="22" t="s">
        <v>9087</v>
      </c>
      <c r="D394" s="20" t="s">
        <v>93</v>
      </c>
      <c r="E394" s="22" t="s">
        <v>9089</v>
      </c>
      <c r="F394" s="20" t="s">
        <v>2498</v>
      </c>
      <c r="G394" s="22" t="s">
        <v>1597</v>
      </c>
      <c r="H394" s="22" t="s">
        <v>5745</v>
      </c>
      <c r="I394" s="20" t="s">
        <v>8516</v>
      </c>
      <c r="J394" s="20" t="s">
        <v>8517</v>
      </c>
      <c r="K394" s="22" t="s">
        <v>50</v>
      </c>
      <c r="L394" s="22" t="s">
        <v>9102</v>
      </c>
      <c r="M394" s="22" t="s">
        <v>5724</v>
      </c>
      <c r="N394" s="22" t="s">
        <v>93</v>
      </c>
      <c r="O394" s="20">
        <v>1</v>
      </c>
      <c r="P394" s="22" t="s">
        <v>7692</v>
      </c>
      <c r="Q394" s="22" t="s">
        <v>1168</v>
      </c>
      <c r="R394" s="20">
        <v>6</v>
      </c>
      <c r="S394" s="20" t="s">
        <v>2057</v>
      </c>
      <c r="T394" s="22" t="s">
        <v>9105</v>
      </c>
      <c r="U394" s="20">
        <v>2</v>
      </c>
      <c r="V394" s="20" t="s">
        <v>8518</v>
      </c>
      <c r="W394" s="20" t="s">
        <v>613</v>
      </c>
      <c r="X394" s="20" t="s">
        <v>1016</v>
      </c>
      <c r="Y394" s="22" t="s">
        <v>4636</v>
      </c>
      <c r="Z394" s="20" t="s">
        <v>8519</v>
      </c>
      <c r="AA394" s="22" t="s">
        <v>9116</v>
      </c>
      <c r="AB394" s="20">
        <v>200000</v>
      </c>
      <c r="AC394" s="22" t="s">
        <v>176</v>
      </c>
      <c r="AD394" s="22" t="s">
        <v>2674</v>
      </c>
      <c r="AE394" s="22" t="s">
        <v>5729</v>
      </c>
      <c r="AF394" s="20" t="s">
        <v>31</v>
      </c>
      <c r="AG394" s="20" t="s">
        <v>1041</v>
      </c>
      <c r="AH394" s="20" t="s">
        <v>8520</v>
      </c>
      <c r="AI394" s="20" t="s">
        <v>8521</v>
      </c>
      <c r="AJ394" s="20" t="s">
        <v>8522</v>
      </c>
      <c r="AK394" s="20"/>
      <c r="AL394" s="20"/>
      <c r="AM394" s="20"/>
      <c r="AN394" s="20"/>
      <c r="AO394" s="20"/>
      <c r="AP394" s="20"/>
      <c r="AQ394" s="20"/>
      <c r="AR394" s="20"/>
      <c r="AS394" s="20"/>
      <c r="AT394" s="20"/>
      <c r="AU394" s="20"/>
    </row>
    <row r="395" spans="1:47" ht="15" customHeight="1" x14ac:dyDescent="0.3">
      <c r="A395" s="20">
        <v>393</v>
      </c>
      <c r="B395" s="21">
        <v>43228</v>
      </c>
      <c r="C395" s="22" t="s">
        <v>9087</v>
      </c>
      <c r="D395" s="20" t="s">
        <v>93</v>
      </c>
      <c r="E395" s="22" t="s">
        <v>9089</v>
      </c>
      <c r="F395" s="20" t="s">
        <v>2119</v>
      </c>
      <c r="G395" s="22" t="s">
        <v>1014</v>
      </c>
      <c r="H395" s="22" t="s">
        <v>5795</v>
      </c>
      <c r="I395" s="20" t="s">
        <v>5794</v>
      </c>
      <c r="J395" s="20" t="s">
        <v>8523</v>
      </c>
      <c r="K395" s="22" t="s">
        <v>50</v>
      </c>
      <c r="L395" s="22" t="s">
        <v>50</v>
      </c>
      <c r="M395" s="22" t="s">
        <v>5724</v>
      </c>
      <c r="N395" s="22" t="s">
        <v>93</v>
      </c>
      <c r="O395" s="20">
        <v>1</v>
      </c>
      <c r="P395" s="22" t="s">
        <v>7692</v>
      </c>
      <c r="Q395" s="22" t="s">
        <v>1168</v>
      </c>
      <c r="R395" s="20">
        <v>5</v>
      </c>
      <c r="S395" s="20" t="s">
        <v>2057</v>
      </c>
      <c r="T395" s="22" t="s">
        <v>9104</v>
      </c>
      <c r="U395" s="20">
        <v>1</v>
      </c>
      <c r="V395" s="20" t="s">
        <v>3652</v>
      </c>
      <c r="W395" s="20" t="s">
        <v>613</v>
      </c>
      <c r="X395" s="20" t="s">
        <v>1014</v>
      </c>
      <c r="Y395" s="22" t="s">
        <v>1041</v>
      </c>
      <c r="Z395" s="20" t="s">
        <v>1041</v>
      </c>
      <c r="AA395" s="22" t="s">
        <v>613</v>
      </c>
      <c r="AB395" s="20" t="s">
        <v>613</v>
      </c>
      <c r="AC395" s="22" t="s">
        <v>613</v>
      </c>
      <c r="AD395" s="22" t="s">
        <v>2674</v>
      </c>
      <c r="AE395" s="22" t="s">
        <v>5729</v>
      </c>
      <c r="AF395" s="20" t="s">
        <v>31</v>
      </c>
      <c r="AG395" s="20" t="s">
        <v>1041</v>
      </c>
      <c r="AH395" s="20" t="s">
        <v>1041</v>
      </c>
      <c r="AI395" s="20" t="s">
        <v>8524</v>
      </c>
      <c r="AJ395" s="20" t="s">
        <v>8525</v>
      </c>
      <c r="AK395" s="20"/>
      <c r="AL395" s="20"/>
      <c r="AM395" s="20"/>
      <c r="AN395" s="20"/>
      <c r="AO395" s="20"/>
      <c r="AP395" s="20"/>
      <c r="AQ395" s="20"/>
      <c r="AR395" s="20"/>
      <c r="AS395" s="20"/>
      <c r="AT395" s="20"/>
      <c r="AU395" s="20"/>
    </row>
    <row r="396" spans="1:47" ht="15" customHeight="1" x14ac:dyDescent="0.3">
      <c r="A396" s="20">
        <v>394</v>
      </c>
      <c r="B396" s="21">
        <v>43230</v>
      </c>
      <c r="C396" s="22" t="s">
        <v>9087</v>
      </c>
      <c r="D396" s="20" t="s">
        <v>708</v>
      </c>
      <c r="E396" s="22" t="s">
        <v>9093</v>
      </c>
      <c r="F396" s="20" t="s">
        <v>4527</v>
      </c>
      <c r="G396" s="22" t="s">
        <v>1656</v>
      </c>
      <c r="H396" s="22" t="s">
        <v>9098</v>
      </c>
      <c r="I396" s="20" t="s">
        <v>7236</v>
      </c>
      <c r="J396" s="20" t="s">
        <v>7237</v>
      </c>
      <c r="K396" s="22" t="s">
        <v>9101</v>
      </c>
      <c r="L396" s="22" t="s">
        <v>50</v>
      </c>
      <c r="M396" s="22" t="s">
        <v>5724</v>
      </c>
      <c r="N396" s="22" t="s">
        <v>708</v>
      </c>
      <c r="O396" s="20">
        <v>3</v>
      </c>
      <c r="P396" s="22" t="s">
        <v>34</v>
      </c>
      <c r="Q396" s="22" t="s">
        <v>5725</v>
      </c>
      <c r="R396" s="20">
        <v>2</v>
      </c>
      <c r="S396" s="20" t="s">
        <v>7238</v>
      </c>
      <c r="T396" s="22" t="s">
        <v>9104</v>
      </c>
      <c r="U396" s="20">
        <v>1</v>
      </c>
      <c r="V396" s="20" t="s">
        <v>5019</v>
      </c>
      <c r="W396" s="20" t="s">
        <v>613</v>
      </c>
      <c r="X396" s="20" t="s">
        <v>1016</v>
      </c>
      <c r="Y396" s="22" t="s">
        <v>1041</v>
      </c>
      <c r="Z396" s="20" t="s">
        <v>1041</v>
      </c>
      <c r="AA396" s="22" t="s">
        <v>613</v>
      </c>
      <c r="AB396" s="20" t="s">
        <v>613</v>
      </c>
      <c r="AC396" s="22" t="s">
        <v>613</v>
      </c>
      <c r="AD396" s="22" t="s">
        <v>1012</v>
      </c>
      <c r="AE396" s="22" t="s">
        <v>5729</v>
      </c>
      <c r="AF396" s="20" t="s">
        <v>31</v>
      </c>
      <c r="AG396" s="20" t="s">
        <v>7239</v>
      </c>
      <c r="AH396" s="20" t="s">
        <v>1041</v>
      </c>
      <c r="AI396" s="20" t="s">
        <v>7240</v>
      </c>
      <c r="AJ396" s="20" t="s">
        <v>7241</v>
      </c>
      <c r="AK396" s="20" t="s">
        <v>7242</v>
      </c>
      <c r="AL396" s="20" t="s">
        <v>7243</v>
      </c>
      <c r="AM396" s="20"/>
      <c r="AN396" s="20"/>
      <c r="AO396" s="20"/>
      <c r="AP396" s="20"/>
      <c r="AQ396" s="20"/>
      <c r="AR396" s="20"/>
      <c r="AS396" s="20"/>
      <c r="AT396" s="20"/>
      <c r="AU396" s="20"/>
    </row>
    <row r="397" spans="1:47" ht="15" customHeight="1" x14ac:dyDescent="0.3">
      <c r="A397" s="20">
        <v>395</v>
      </c>
      <c r="B397" s="21">
        <v>43231</v>
      </c>
      <c r="C397" s="22" t="s">
        <v>9087</v>
      </c>
      <c r="D397" s="20" t="s">
        <v>2008</v>
      </c>
      <c r="E397" s="22" t="s">
        <v>9094</v>
      </c>
      <c r="F397" s="20" t="s">
        <v>40</v>
      </c>
      <c r="G397" s="22" t="s">
        <v>241</v>
      </c>
      <c r="H397" s="22" t="s">
        <v>5745</v>
      </c>
      <c r="I397" s="20" t="s">
        <v>7244</v>
      </c>
      <c r="J397" s="20" t="s">
        <v>7245</v>
      </c>
      <c r="K397" s="22" t="s">
        <v>50</v>
      </c>
      <c r="L397" s="22" t="s">
        <v>9102</v>
      </c>
      <c r="M397" s="22" t="s">
        <v>5786</v>
      </c>
      <c r="N397" s="22" t="s">
        <v>4477</v>
      </c>
      <c r="O397" s="20">
        <v>3</v>
      </c>
      <c r="P397" s="22" t="s">
        <v>34</v>
      </c>
      <c r="Q397" s="22" t="s">
        <v>1168</v>
      </c>
      <c r="R397" s="20">
        <v>5</v>
      </c>
      <c r="S397" s="20" t="s">
        <v>7246</v>
      </c>
      <c r="T397" s="22" t="s">
        <v>9104</v>
      </c>
      <c r="U397" s="20">
        <v>1</v>
      </c>
      <c r="V397" s="20" t="s">
        <v>7247</v>
      </c>
      <c r="W397" s="20" t="s">
        <v>613</v>
      </c>
      <c r="X397" s="20" t="s">
        <v>1016</v>
      </c>
      <c r="Y397" s="22" t="s">
        <v>1041</v>
      </c>
      <c r="Z397" s="20" t="s">
        <v>1041</v>
      </c>
      <c r="AA397" s="22" t="s">
        <v>613</v>
      </c>
      <c r="AB397" s="20" t="s">
        <v>613</v>
      </c>
      <c r="AC397" s="22" t="s">
        <v>613</v>
      </c>
      <c r="AD397" s="22" t="s">
        <v>2674</v>
      </c>
      <c r="AE397" s="22" t="s">
        <v>5729</v>
      </c>
      <c r="AF397" s="20" t="s">
        <v>31</v>
      </c>
      <c r="AG397" s="20" t="s">
        <v>1041</v>
      </c>
      <c r="AH397" s="20" t="s">
        <v>1041</v>
      </c>
      <c r="AI397" s="23" t="s">
        <v>9316</v>
      </c>
      <c r="AJ397" s="20" t="s">
        <v>7248</v>
      </c>
      <c r="AK397" s="20"/>
      <c r="AL397" s="20"/>
      <c r="AM397" s="20"/>
      <c r="AN397" s="20"/>
      <c r="AO397" s="20"/>
      <c r="AP397" s="20"/>
      <c r="AQ397" s="20"/>
      <c r="AR397" s="20"/>
      <c r="AS397" s="20"/>
      <c r="AT397" s="20"/>
      <c r="AU397" s="20"/>
    </row>
    <row r="398" spans="1:47" ht="15" customHeight="1" x14ac:dyDescent="0.3">
      <c r="A398" s="20">
        <v>396</v>
      </c>
      <c r="B398" s="21">
        <v>43233</v>
      </c>
      <c r="C398" s="22" t="s">
        <v>9087</v>
      </c>
      <c r="D398" s="20" t="s">
        <v>93</v>
      </c>
      <c r="E398" s="22" t="s">
        <v>9089</v>
      </c>
      <c r="F398" s="20" t="s">
        <v>7249</v>
      </c>
      <c r="G398" s="22" t="s">
        <v>241</v>
      </c>
      <c r="H398" s="22" t="s">
        <v>5745</v>
      </c>
      <c r="I398" s="20" t="s">
        <v>7250</v>
      </c>
      <c r="J398" s="20" t="s">
        <v>1041</v>
      </c>
      <c r="K398" s="22" t="s">
        <v>50</v>
      </c>
      <c r="L398" s="22" t="s">
        <v>9102</v>
      </c>
      <c r="M398" s="22" t="s">
        <v>5724</v>
      </c>
      <c r="N398" s="22" t="s">
        <v>93</v>
      </c>
      <c r="O398" s="20">
        <v>3</v>
      </c>
      <c r="P398" s="22" t="s">
        <v>34</v>
      </c>
      <c r="Q398" s="22" t="s">
        <v>1168</v>
      </c>
      <c r="R398" s="20">
        <v>6</v>
      </c>
      <c r="S398" s="20" t="s">
        <v>7251</v>
      </c>
      <c r="T398" s="22" t="s">
        <v>9104</v>
      </c>
      <c r="U398" s="20">
        <v>1</v>
      </c>
      <c r="V398" s="20" t="s">
        <v>7252</v>
      </c>
      <c r="W398" s="20" t="s">
        <v>613</v>
      </c>
      <c r="X398" s="20" t="s">
        <v>1016</v>
      </c>
      <c r="Y398" s="22" t="s">
        <v>4636</v>
      </c>
      <c r="Z398" s="20" t="s">
        <v>7253</v>
      </c>
      <c r="AA398" s="22" t="s">
        <v>613</v>
      </c>
      <c r="AB398" s="20" t="s">
        <v>613</v>
      </c>
      <c r="AC398" s="22" t="s">
        <v>613</v>
      </c>
      <c r="AD398" s="22" t="s">
        <v>2674</v>
      </c>
      <c r="AE398" s="22" t="s">
        <v>5729</v>
      </c>
      <c r="AF398" s="20" t="s">
        <v>31</v>
      </c>
      <c r="AG398" s="20" t="s">
        <v>1041</v>
      </c>
      <c r="AH398" s="20" t="s">
        <v>1041</v>
      </c>
      <c r="AI398" s="20" t="s">
        <v>7254</v>
      </c>
      <c r="AJ398" s="20" t="s">
        <v>7255</v>
      </c>
      <c r="AK398" s="20"/>
      <c r="AL398" s="20"/>
      <c r="AM398" s="20"/>
      <c r="AN398" s="20"/>
      <c r="AO398" s="20"/>
      <c r="AP398" s="20"/>
      <c r="AQ398" s="20"/>
      <c r="AR398" s="20"/>
      <c r="AS398" s="20"/>
      <c r="AT398" s="20"/>
      <c r="AU398" s="20"/>
    </row>
    <row r="399" spans="1:47" ht="15" customHeight="1" x14ac:dyDescent="0.3">
      <c r="A399" s="20">
        <v>397</v>
      </c>
      <c r="B399" s="21">
        <v>43233</v>
      </c>
      <c r="C399" s="22" t="s">
        <v>9087</v>
      </c>
      <c r="D399" s="20" t="s">
        <v>93</v>
      </c>
      <c r="E399" s="22" t="s">
        <v>9089</v>
      </c>
      <c r="F399" s="20" t="s">
        <v>5099</v>
      </c>
      <c r="G399" s="22" t="s">
        <v>241</v>
      </c>
      <c r="H399" s="22" t="s">
        <v>5745</v>
      </c>
      <c r="I399" s="20" t="s">
        <v>7256</v>
      </c>
      <c r="J399" s="20" t="s">
        <v>1041</v>
      </c>
      <c r="K399" s="22" t="s">
        <v>50</v>
      </c>
      <c r="L399" s="22" t="s">
        <v>9102</v>
      </c>
      <c r="M399" s="22" t="s">
        <v>5724</v>
      </c>
      <c r="N399" s="22" t="s">
        <v>93</v>
      </c>
      <c r="O399" s="20">
        <v>3</v>
      </c>
      <c r="P399" s="22" t="s">
        <v>34</v>
      </c>
      <c r="Q399" s="22" t="s">
        <v>1168</v>
      </c>
      <c r="R399" s="20">
        <v>5</v>
      </c>
      <c r="S399" s="20" t="s">
        <v>7257</v>
      </c>
      <c r="T399" s="22" t="s">
        <v>9104</v>
      </c>
      <c r="U399" s="20">
        <v>1</v>
      </c>
      <c r="V399" s="20" t="s">
        <v>7258</v>
      </c>
      <c r="W399" s="20" t="s">
        <v>613</v>
      </c>
      <c r="X399" s="20" t="s">
        <v>1016</v>
      </c>
      <c r="Y399" s="22" t="s">
        <v>1041</v>
      </c>
      <c r="Z399" s="20" t="s">
        <v>1041</v>
      </c>
      <c r="AA399" s="22" t="s">
        <v>9115</v>
      </c>
      <c r="AB399" s="20">
        <v>75000</v>
      </c>
      <c r="AC399" s="22" t="s">
        <v>37</v>
      </c>
      <c r="AD399" s="22" t="s">
        <v>2674</v>
      </c>
      <c r="AE399" s="22" t="s">
        <v>5729</v>
      </c>
      <c r="AF399" s="20" t="s">
        <v>31</v>
      </c>
      <c r="AG399" s="20" t="s">
        <v>1041</v>
      </c>
      <c r="AH399" s="20" t="s">
        <v>1041</v>
      </c>
      <c r="AI399" s="20" t="s">
        <v>7259</v>
      </c>
      <c r="AJ399" s="20" t="s">
        <v>7260</v>
      </c>
      <c r="AK399" s="20" t="s">
        <v>7261</v>
      </c>
      <c r="AL399" s="20"/>
      <c r="AM399" s="20"/>
      <c r="AN399" s="20"/>
      <c r="AO399" s="20"/>
      <c r="AP399" s="20"/>
      <c r="AQ399" s="20"/>
      <c r="AR399" s="20"/>
      <c r="AS399" s="20"/>
      <c r="AT399" s="20"/>
      <c r="AU399" s="20"/>
    </row>
    <row r="400" spans="1:47" ht="15" customHeight="1" x14ac:dyDescent="0.3">
      <c r="A400" s="20">
        <v>398</v>
      </c>
      <c r="B400" s="21">
        <v>43234</v>
      </c>
      <c r="C400" s="22" t="s">
        <v>9087</v>
      </c>
      <c r="D400" s="20" t="s">
        <v>58</v>
      </c>
      <c r="E400" s="22" t="s">
        <v>9089</v>
      </c>
      <c r="F400" s="20" t="s">
        <v>3884</v>
      </c>
      <c r="G400" s="22" t="s">
        <v>1597</v>
      </c>
      <c r="H400" s="22" t="s">
        <v>5745</v>
      </c>
      <c r="I400" s="20" t="s">
        <v>7262</v>
      </c>
      <c r="J400" s="20" t="s">
        <v>7263</v>
      </c>
      <c r="K400" s="22" t="s">
        <v>9099</v>
      </c>
      <c r="L400" s="22" t="s">
        <v>9102</v>
      </c>
      <c r="M400" s="22" t="s">
        <v>5786</v>
      </c>
      <c r="N400" s="22" t="s">
        <v>106</v>
      </c>
      <c r="O400" s="20">
        <v>3</v>
      </c>
      <c r="P400" s="22" t="s">
        <v>34</v>
      </c>
      <c r="Q400" s="22" t="s">
        <v>1168</v>
      </c>
      <c r="R400" s="20">
        <v>6</v>
      </c>
      <c r="S400" s="20" t="s">
        <v>7264</v>
      </c>
      <c r="T400" s="22" t="s">
        <v>9104</v>
      </c>
      <c r="U400" s="20">
        <v>1</v>
      </c>
      <c r="V400" s="20" t="s">
        <v>7265</v>
      </c>
      <c r="W400" s="20" t="s">
        <v>613</v>
      </c>
      <c r="X400" s="20" t="s">
        <v>1041</v>
      </c>
      <c r="Y400" s="22" t="s">
        <v>1041</v>
      </c>
      <c r="Z400" s="20" t="s">
        <v>1041</v>
      </c>
      <c r="AA400" s="22" t="s">
        <v>9115</v>
      </c>
      <c r="AB400" s="20">
        <v>50000</v>
      </c>
      <c r="AC400" s="22" t="s">
        <v>37</v>
      </c>
      <c r="AD400" s="22" t="s">
        <v>1012</v>
      </c>
      <c r="AE400" s="22" t="s">
        <v>5729</v>
      </c>
      <c r="AF400" s="20" t="s">
        <v>31</v>
      </c>
      <c r="AG400" s="20" t="s">
        <v>1041</v>
      </c>
      <c r="AH400" s="20" t="s">
        <v>1041</v>
      </c>
      <c r="AI400" s="20" t="s">
        <v>7266</v>
      </c>
      <c r="AJ400" s="20" t="s">
        <v>7267</v>
      </c>
      <c r="AK400" s="20" t="s">
        <v>7268</v>
      </c>
      <c r="AL400" s="20" t="s">
        <v>7269</v>
      </c>
      <c r="AM400" s="20" t="s">
        <v>7270</v>
      </c>
      <c r="AN400" s="20"/>
      <c r="AO400" s="20"/>
      <c r="AP400" s="20"/>
      <c r="AQ400" s="20"/>
      <c r="AR400" s="20"/>
      <c r="AS400" s="20"/>
      <c r="AT400" s="20"/>
      <c r="AU400" s="20"/>
    </row>
    <row r="401" spans="1:47" ht="15" customHeight="1" x14ac:dyDescent="0.3">
      <c r="A401" s="20">
        <v>399</v>
      </c>
      <c r="B401" s="21">
        <v>43239</v>
      </c>
      <c r="C401" s="22" t="s">
        <v>9087</v>
      </c>
      <c r="D401" s="20" t="s">
        <v>58</v>
      </c>
      <c r="E401" s="22" t="s">
        <v>9089</v>
      </c>
      <c r="F401" s="20" t="s">
        <v>389</v>
      </c>
      <c r="G401" s="22" t="s">
        <v>241</v>
      </c>
      <c r="H401" s="22" t="s">
        <v>5745</v>
      </c>
      <c r="I401" s="20" t="s">
        <v>7278</v>
      </c>
      <c r="J401" s="20" t="s">
        <v>1041</v>
      </c>
      <c r="K401" s="22" t="s">
        <v>50</v>
      </c>
      <c r="L401" s="22" t="s">
        <v>9102</v>
      </c>
      <c r="M401" s="22" t="s">
        <v>5786</v>
      </c>
      <c r="N401" s="22" t="s">
        <v>93</v>
      </c>
      <c r="O401" s="20">
        <v>3</v>
      </c>
      <c r="P401" s="22" t="s">
        <v>34</v>
      </c>
      <c r="Q401" s="22" t="s">
        <v>5725</v>
      </c>
      <c r="R401" s="20">
        <v>2</v>
      </c>
      <c r="S401" s="20" t="s">
        <v>7279</v>
      </c>
      <c r="T401" s="22" t="s">
        <v>9104</v>
      </c>
      <c r="U401" s="20">
        <v>1</v>
      </c>
      <c r="V401" s="20" t="s">
        <v>7280</v>
      </c>
      <c r="W401" s="20" t="s">
        <v>613</v>
      </c>
      <c r="X401" s="20" t="s">
        <v>1041</v>
      </c>
      <c r="Y401" s="22" t="s">
        <v>1041</v>
      </c>
      <c r="Z401" s="20" t="s">
        <v>1041</v>
      </c>
      <c r="AA401" s="22" t="s">
        <v>1041</v>
      </c>
      <c r="AB401" s="20" t="s">
        <v>1041</v>
      </c>
      <c r="AC401" s="22" t="s">
        <v>37</v>
      </c>
      <c r="AD401" s="22" t="s">
        <v>2674</v>
      </c>
      <c r="AE401" s="22" t="s">
        <v>5729</v>
      </c>
      <c r="AF401" s="20" t="s">
        <v>31</v>
      </c>
      <c r="AG401" s="20" t="s">
        <v>1041</v>
      </c>
      <c r="AH401" s="20" t="s">
        <v>1041</v>
      </c>
      <c r="AI401" s="20" t="s">
        <v>7281</v>
      </c>
      <c r="AJ401" s="20" t="s">
        <v>7282</v>
      </c>
      <c r="AK401" s="20" t="s">
        <v>7283</v>
      </c>
      <c r="AL401" s="20"/>
      <c r="AM401" s="20"/>
      <c r="AN401" s="20"/>
      <c r="AO401" s="20"/>
      <c r="AP401" s="20"/>
      <c r="AQ401" s="20"/>
      <c r="AR401" s="20"/>
      <c r="AS401" s="20"/>
      <c r="AT401" s="20"/>
      <c r="AU401" s="20"/>
    </row>
    <row r="402" spans="1:47" ht="15" customHeight="1" x14ac:dyDescent="0.3">
      <c r="A402" s="20">
        <v>400</v>
      </c>
      <c r="B402" s="21">
        <v>43239</v>
      </c>
      <c r="C402" s="22" t="s">
        <v>9087</v>
      </c>
      <c r="D402" s="20" t="s">
        <v>483</v>
      </c>
      <c r="E402" s="22" t="s">
        <v>9093</v>
      </c>
      <c r="F402" s="20" t="s">
        <v>7271</v>
      </c>
      <c r="G402" s="22" t="s">
        <v>1597</v>
      </c>
      <c r="H402" s="22" t="s">
        <v>5745</v>
      </c>
      <c r="I402" s="20" t="s">
        <v>7272</v>
      </c>
      <c r="J402" s="20" t="s">
        <v>1041</v>
      </c>
      <c r="K402" s="22" t="s">
        <v>50</v>
      </c>
      <c r="L402" s="22" t="s">
        <v>9102</v>
      </c>
      <c r="M402" s="22" t="s">
        <v>5724</v>
      </c>
      <c r="N402" s="22" t="s">
        <v>483</v>
      </c>
      <c r="O402" s="20">
        <v>3</v>
      </c>
      <c r="P402" s="22" t="s">
        <v>34</v>
      </c>
      <c r="Q402" s="22" t="s">
        <v>1168</v>
      </c>
      <c r="R402" s="20">
        <v>5</v>
      </c>
      <c r="S402" s="20" t="s">
        <v>7273</v>
      </c>
      <c r="T402" s="22" t="s">
        <v>9104</v>
      </c>
      <c r="U402" s="20">
        <v>1</v>
      </c>
      <c r="V402" s="20" t="s">
        <v>2923</v>
      </c>
      <c r="W402" s="20" t="s">
        <v>613</v>
      </c>
      <c r="X402" s="20" t="s">
        <v>1041</v>
      </c>
      <c r="Y402" s="22" t="s">
        <v>1041</v>
      </c>
      <c r="Z402" s="20" t="s">
        <v>1041</v>
      </c>
      <c r="AA402" s="22" t="s">
        <v>9114</v>
      </c>
      <c r="AB402" s="20">
        <v>2000000</v>
      </c>
      <c r="AC402" s="22" t="s">
        <v>37</v>
      </c>
      <c r="AD402" s="22" t="s">
        <v>2674</v>
      </c>
      <c r="AE402" s="22" t="s">
        <v>5729</v>
      </c>
      <c r="AF402" s="20" t="s">
        <v>31</v>
      </c>
      <c r="AG402" s="20" t="s">
        <v>1041</v>
      </c>
      <c r="AH402" s="20" t="s">
        <v>7274</v>
      </c>
      <c r="AI402" s="20" t="s">
        <v>7275</v>
      </c>
      <c r="AJ402" s="20" t="s">
        <v>7276</v>
      </c>
      <c r="AK402" s="20" t="s">
        <v>7277</v>
      </c>
      <c r="AL402" s="20"/>
      <c r="AM402" s="20"/>
      <c r="AN402" s="20"/>
      <c r="AO402" s="20"/>
      <c r="AP402" s="20"/>
      <c r="AQ402" s="20"/>
      <c r="AR402" s="20"/>
      <c r="AS402" s="20"/>
      <c r="AT402" s="20"/>
      <c r="AU402" s="20"/>
    </row>
    <row r="403" spans="1:47" ht="15" customHeight="1" x14ac:dyDescent="0.3">
      <c r="A403" s="20">
        <v>401</v>
      </c>
      <c r="B403" s="21">
        <v>43242</v>
      </c>
      <c r="C403" s="22" t="s">
        <v>9087</v>
      </c>
      <c r="D403" s="20" t="s">
        <v>201</v>
      </c>
      <c r="E403" s="22" t="s">
        <v>9091</v>
      </c>
      <c r="F403" s="20" t="s">
        <v>1997</v>
      </c>
      <c r="G403" s="22" t="s">
        <v>1597</v>
      </c>
      <c r="H403" s="22" t="s">
        <v>5745</v>
      </c>
      <c r="I403" s="20" t="s">
        <v>7284</v>
      </c>
      <c r="J403" s="20" t="s">
        <v>7285</v>
      </c>
      <c r="K403" s="22" t="s">
        <v>50</v>
      </c>
      <c r="L403" s="22" t="s">
        <v>9102</v>
      </c>
      <c r="M403" s="22" t="s">
        <v>5786</v>
      </c>
      <c r="N403" s="22" t="s">
        <v>106</v>
      </c>
      <c r="O403" s="20">
        <v>3</v>
      </c>
      <c r="P403" s="22" t="s">
        <v>34</v>
      </c>
      <c r="Q403" s="22" t="s">
        <v>1168</v>
      </c>
      <c r="R403" s="20">
        <v>6</v>
      </c>
      <c r="S403" s="20" t="s">
        <v>7286</v>
      </c>
      <c r="T403" s="22" t="s">
        <v>9104</v>
      </c>
      <c r="U403" s="20">
        <v>1</v>
      </c>
      <c r="V403" s="20" t="s">
        <v>7287</v>
      </c>
      <c r="W403" s="20" t="s">
        <v>613</v>
      </c>
      <c r="X403" s="20" t="s">
        <v>1041</v>
      </c>
      <c r="Y403" s="22" t="s">
        <v>1041</v>
      </c>
      <c r="Z403" s="20" t="s">
        <v>1041</v>
      </c>
      <c r="AA403" s="22" t="s">
        <v>1041</v>
      </c>
      <c r="AB403" s="20" t="s">
        <v>1041</v>
      </c>
      <c r="AC403" s="22" t="s">
        <v>37</v>
      </c>
      <c r="AD403" s="22" t="s">
        <v>2674</v>
      </c>
      <c r="AE403" s="22" t="s">
        <v>5729</v>
      </c>
      <c r="AF403" s="20" t="s">
        <v>31</v>
      </c>
      <c r="AG403" s="20" t="s">
        <v>1041</v>
      </c>
      <c r="AH403" s="20" t="s">
        <v>1041</v>
      </c>
      <c r="AI403" s="20" t="s">
        <v>7288</v>
      </c>
      <c r="AJ403" s="20" t="s">
        <v>7289</v>
      </c>
      <c r="AK403" s="20" t="s">
        <v>7290</v>
      </c>
      <c r="AL403" s="20"/>
      <c r="AM403" s="20"/>
      <c r="AN403" s="20"/>
      <c r="AO403" s="20"/>
      <c r="AP403" s="20"/>
      <c r="AQ403" s="20"/>
      <c r="AR403" s="20"/>
      <c r="AS403" s="20"/>
      <c r="AT403" s="20"/>
      <c r="AU403" s="20"/>
    </row>
    <row r="404" spans="1:47" ht="15" customHeight="1" x14ac:dyDescent="0.3">
      <c r="A404" s="20">
        <v>402</v>
      </c>
      <c r="B404" s="21">
        <v>43245</v>
      </c>
      <c r="C404" s="22" t="s">
        <v>9087</v>
      </c>
      <c r="D404" s="20" t="s">
        <v>61</v>
      </c>
      <c r="E404" s="22" t="s">
        <v>9094</v>
      </c>
      <c r="F404" s="20" t="s">
        <v>513</v>
      </c>
      <c r="G404" s="22" t="s">
        <v>1597</v>
      </c>
      <c r="H404" s="22" t="s">
        <v>5745</v>
      </c>
      <c r="I404" s="20" t="s">
        <v>8526</v>
      </c>
      <c r="J404" s="20" t="s">
        <v>8527</v>
      </c>
      <c r="K404" s="22" t="s">
        <v>9099</v>
      </c>
      <c r="L404" s="22" t="s">
        <v>9102</v>
      </c>
      <c r="M404" s="22" t="s">
        <v>5786</v>
      </c>
      <c r="N404" s="22" t="s">
        <v>2677</v>
      </c>
      <c r="O404" s="20">
        <v>1</v>
      </c>
      <c r="P404" s="22" t="s">
        <v>7692</v>
      </c>
      <c r="Q404" s="22" t="s">
        <v>9103</v>
      </c>
      <c r="R404" s="20">
        <v>3</v>
      </c>
      <c r="S404" s="20" t="s">
        <v>8528</v>
      </c>
      <c r="T404" s="22" t="s">
        <v>9104</v>
      </c>
      <c r="U404" s="20">
        <v>1</v>
      </c>
      <c r="V404" s="20" t="s">
        <v>8529</v>
      </c>
      <c r="W404" s="20" t="s">
        <v>613</v>
      </c>
      <c r="X404" s="20" t="s">
        <v>1016</v>
      </c>
      <c r="Y404" s="22" t="s">
        <v>1041</v>
      </c>
      <c r="Z404" s="20" t="s">
        <v>1041</v>
      </c>
      <c r="AA404" s="22" t="s">
        <v>9115</v>
      </c>
      <c r="AB404" s="20">
        <v>20000</v>
      </c>
      <c r="AC404" s="22" t="s">
        <v>176</v>
      </c>
      <c r="AD404" s="22" t="s">
        <v>1012</v>
      </c>
      <c r="AE404" s="22" t="s">
        <v>5729</v>
      </c>
      <c r="AF404" s="20" t="s">
        <v>31</v>
      </c>
      <c r="AG404" s="20" t="s">
        <v>8530</v>
      </c>
      <c r="AH404" s="20" t="s">
        <v>1041</v>
      </c>
      <c r="AI404" s="20" t="s">
        <v>8531</v>
      </c>
      <c r="AJ404" s="20" t="s">
        <v>8532</v>
      </c>
      <c r="AK404" s="20" t="s">
        <v>8533</v>
      </c>
      <c r="AL404" s="20"/>
      <c r="AM404" s="20"/>
      <c r="AN404" s="20"/>
      <c r="AO404" s="20"/>
      <c r="AP404" s="20"/>
      <c r="AQ404" s="20"/>
      <c r="AR404" s="20"/>
      <c r="AS404" s="20"/>
      <c r="AT404" s="20"/>
      <c r="AU404" s="20"/>
    </row>
    <row r="405" spans="1:47" ht="15" customHeight="1" x14ac:dyDescent="0.3">
      <c r="A405" s="20">
        <v>403</v>
      </c>
      <c r="B405" s="21">
        <v>43248</v>
      </c>
      <c r="C405" s="22" t="s">
        <v>9087</v>
      </c>
      <c r="D405" s="20" t="s">
        <v>58</v>
      </c>
      <c r="E405" s="22" t="s">
        <v>9089</v>
      </c>
      <c r="F405" s="20" t="s">
        <v>407</v>
      </c>
      <c r="G405" s="22" t="s">
        <v>1597</v>
      </c>
      <c r="H405" s="22" t="s">
        <v>5745</v>
      </c>
      <c r="I405" s="20" t="s">
        <v>7291</v>
      </c>
      <c r="J405" s="20" t="s">
        <v>5819</v>
      </c>
      <c r="K405" s="22" t="s">
        <v>5820</v>
      </c>
      <c r="L405" s="22" t="s">
        <v>9102</v>
      </c>
      <c r="M405" s="22" t="s">
        <v>5724</v>
      </c>
      <c r="N405" s="22" t="s">
        <v>58</v>
      </c>
      <c r="O405" s="20">
        <v>3</v>
      </c>
      <c r="P405" s="22" t="s">
        <v>34</v>
      </c>
      <c r="Q405" s="22" t="s">
        <v>1168</v>
      </c>
      <c r="R405" s="20">
        <v>4</v>
      </c>
      <c r="S405" s="20" t="s">
        <v>7292</v>
      </c>
      <c r="T405" s="22" t="s">
        <v>9104</v>
      </c>
      <c r="U405" s="20">
        <v>1</v>
      </c>
      <c r="V405" s="20" t="s">
        <v>7293</v>
      </c>
      <c r="W405" s="20" t="s">
        <v>613</v>
      </c>
      <c r="X405" s="20" t="s">
        <v>1041</v>
      </c>
      <c r="Y405" s="22" t="s">
        <v>1041</v>
      </c>
      <c r="Z405" s="20" t="s">
        <v>1041</v>
      </c>
      <c r="AA405" s="22" t="s">
        <v>9114</v>
      </c>
      <c r="AB405" s="20">
        <v>2000000</v>
      </c>
      <c r="AC405" s="22" t="s">
        <v>37</v>
      </c>
      <c r="AD405" s="22" t="s">
        <v>1012</v>
      </c>
      <c r="AE405" s="22" t="s">
        <v>5729</v>
      </c>
      <c r="AF405" s="20" t="s">
        <v>31</v>
      </c>
      <c r="AG405" s="20" t="s">
        <v>1041</v>
      </c>
      <c r="AH405" s="20" t="s">
        <v>1041</v>
      </c>
      <c r="AI405" s="20" t="s">
        <v>7294</v>
      </c>
      <c r="AJ405" s="20" t="s">
        <v>7295</v>
      </c>
      <c r="AK405" s="20" t="s">
        <v>7296</v>
      </c>
      <c r="AL405" s="20" t="s">
        <v>7297</v>
      </c>
      <c r="AM405" s="20" t="s">
        <v>7298</v>
      </c>
      <c r="AN405" s="20"/>
      <c r="AO405" s="20"/>
      <c r="AP405" s="20"/>
      <c r="AQ405" s="20"/>
      <c r="AR405" s="20"/>
      <c r="AS405" s="20"/>
      <c r="AT405" s="20"/>
      <c r="AU405" s="20"/>
    </row>
    <row r="406" spans="1:47" ht="15" customHeight="1" x14ac:dyDescent="0.3">
      <c r="A406" s="20">
        <v>404</v>
      </c>
      <c r="B406" s="21">
        <v>43253</v>
      </c>
      <c r="C406" s="22" t="s">
        <v>9087</v>
      </c>
      <c r="D406" s="20" t="s">
        <v>93</v>
      </c>
      <c r="E406" s="22" t="s">
        <v>9089</v>
      </c>
      <c r="F406" s="20" t="s">
        <v>7898</v>
      </c>
      <c r="G406" s="22" t="s">
        <v>1014</v>
      </c>
      <c r="H406" s="22" t="s">
        <v>5795</v>
      </c>
      <c r="I406" s="20" t="s">
        <v>7899</v>
      </c>
      <c r="J406" s="20" t="s">
        <v>7900</v>
      </c>
      <c r="K406" s="22" t="s">
        <v>50</v>
      </c>
      <c r="L406" s="22" t="s">
        <v>50</v>
      </c>
      <c r="M406" s="22" t="s">
        <v>5724</v>
      </c>
      <c r="N406" s="22" t="s">
        <v>93</v>
      </c>
      <c r="O406" s="20">
        <v>1</v>
      </c>
      <c r="P406" s="22" t="s">
        <v>1687</v>
      </c>
      <c r="Q406" s="22" t="s">
        <v>5747</v>
      </c>
      <c r="R406" s="20">
        <v>1</v>
      </c>
      <c r="S406" s="20" t="s">
        <v>2923</v>
      </c>
      <c r="T406" s="22" t="s">
        <v>9104</v>
      </c>
      <c r="U406" s="20">
        <v>1</v>
      </c>
      <c r="V406" s="20" t="s">
        <v>7901</v>
      </c>
      <c r="W406" s="20" t="s">
        <v>613</v>
      </c>
      <c r="X406" s="20" t="s">
        <v>1014</v>
      </c>
      <c r="Y406" s="22" t="s">
        <v>1041</v>
      </c>
      <c r="Z406" s="20" t="s">
        <v>1041</v>
      </c>
      <c r="AA406" s="22" t="s">
        <v>613</v>
      </c>
      <c r="AB406" s="20" t="s">
        <v>613</v>
      </c>
      <c r="AC406" s="22" t="s">
        <v>613</v>
      </c>
      <c r="AD406" s="22" t="s">
        <v>1012</v>
      </c>
      <c r="AE406" s="22" t="s">
        <v>5729</v>
      </c>
      <c r="AF406" s="20" t="s">
        <v>31</v>
      </c>
      <c r="AG406" s="20" t="s">
        <v>1041</v>
      </c>
      <c r="AH406" s="20" t="s">
        <v>1041</v>
      </c>
      <c r="AI406" s="20" t="s">
        <v>7902</v>
      </c>
      <c r="AJ406" s="20" t="s">
        <v>7903</v>
      </c>
      <c r="AK406" s="20" t="s">
        <v>7904</v>
      </c>
      <c r="AL406" s="20" t="s">
        <v>7905</v>
      </c>
      <c r="AM406" s="20"/>
      <c r="AN406" s="20"/>
      <c r="AO406" s="20"/>
      <c r="AP406" s="20"/>
      <c r="AQ406" s="20"/>
      <c r="AR406" s="20"/>
      <c r="AS406" s="20"/>
      <c r="AT406" s="20"/>
      <c r="AU406" s="20"/>
    </row>
    <row r="407" spans="1:47" ht="15" customHeight="1" x14ac:dyDescent="0.3">
      <c r="A407" s="20">
        <v>405</v>
      </c>
      <c r="B407" s="21">
        <v>43271</v>
      </c>
      <c r="C407" s="22" t="s">
        <v>9087</v>
      </c>
      <c r="D407" s="20" t="s">
        <v>106</v>
      </c>
      <c r="E407" s="22" t="s">
        <v>9089</v>
      </c>
      <c r="F407" s="20" t="s">
        <v>1478</v>
      </c>
      <c r="G407" s="22" t="s">
        <v>1597</v>
      </c>
      <c r="H407" s="22" t="s">
        <v>5745</v>
      </c>
      <c r="I407" s="20" t="s">
        <v>7299</v>
      </c>
      <c r="J407" s="20" t="s">
        <v>7300</v>
      </c>
      <c r="K407" s="22" t="s">
        <v>5820</v>
      </c>
      <c r="L407" s="22" t="s">
        <v>50</v>
      </c>
      <c r="M407" s="22" t="s">
        <v>5724</v>
      </c>
      <c r="N407" s="22" t="s">
        <v>106</v>
      </c>
      <c r="O407" s="20">
        <v>3</v>
      </c>
      <c r="P407" s="22" t="s">
        <v>34</v>
      </c>
      <c r="Q407" s="22" t="s">
        <v>9103</v>
      </c>
      <c r="R407" s="20">
        <v>3</v>
      </c>
      <c r="S407" s="20" t="s">
        <v>7301</v>
      </c>
      <c r="T407" s="22" t="s">
        <v>9104</v>
      </c>
      <c r="U407" s="20">
        <v>1</v>
      </c>
      <c r="V407" s="20" t="s">
        <v>5235</v>
      </c>
      <c r="W407" s="20" t="s">
        <v>613</v>
      </c>
      <c r="X407" s="20" t="s">
        <v>1041</v>
      </c>
      <c r="Y407" s="22" t="s">
        <v>1041</v>
      </c>
      <c r="Z407" s="20" t="s">
        <v>1041</v>
      </c>
      <c r="AA407" s="22" t="s">
        <v>1041</v>
      </c>
      <c r="AB407" s="20" t="s">
        <v>1041</v>
      </c>
      <c r="AC407" s="22" t="s">
        <v>37</v>
      </c>
      <c r="AD407" s="22" t="s">
        <v>2674</v>
      </c>
      <c r="AE407" s="22" t="s">
        <v>5729</v>
      </c>
      <c r="AF407" s="20" t="s">
        <v>31</v>
      </c>
      <c r="AG407" s="20" t="s">
        <v>1041</v>
      </c>
      <c r="AH407" s="20" t="s">
        <v>1041</v>
      </c>
      <c r="AI407" s="20" t="s">
        <v>7302</v>
      </c>
      <c r="AJ407" s="20" t="s">
        <v>7303</v>
      </c>
      <c r="AK407" s="20" t="s">
        <v>7304</v>
      </c>
      <c r="AL407" s="20"/>
      <c r="AM407" s="20"/>
      <c r="AN407" s="20"/>
      <c r="AO407" s="20"/>
      <c r="AP407" s="20"/>
      <c r="AQ407" s="20"/>
      <c r="AR407" s="20"/>
      <c r="AS407" s="20"/>
      <c r="AT407" s="20"/>
      <c r="AU407" s="20"/>
    </row>
    <row r="408" spans="1:47" ht="15" customHeight="1" x14ac:dyDescent="0.3">
      <c r="A408" s="20">
        <v>406</v>
      </c>
      <c r="B408" s="21">
        <v>43272</v>
      </c>
      <c r="C408" s="22" t="s">
        <v>9087</v>
      </c>
      <c r="D408" s="20" t="s">
        <v>83</v>
      </c>
      <c r="E408" s="22" t="s">
        <v>9090</v>
      </c>
      <c r="F408" s="20" t="s">
        <v>7305</v>
      </c>
      <c r="G408" s="22" t="s">
        <v>241</v>
      </c>
      <c r="H408" s="22" t="s">
        <v>5745</v>
      </c>
      <c r="I408" s="20" t="s">
        <v>7306</v>
      </c>
      <c r="J408" s="20" t="s">
        <v>7307</v>
      </c>
      <c r="K408" s="22" t="s">
        <v>5820</v>
      </c>
      <c r="L408" s="22" t="s">
        <v>9102</v>
      </c>
      <c r="M408" s="22" t="s">
        <v>5786</v>
      </c>
      <c r="N408" s="22" t="s">
        <v>93</v>
      </c>
      <c r="O408" s="20">
        <v>3</v>
      </c>
      <c r="P408" s="22" t="s">
        <v>34</v>
      </c>
      <c r="Q408" s="22" t="s">
        <v>1168</v>
      </c>
      <c r="R408" s="20">
        <v>8</v>
      </c>
      <c r="S408" s="20" t="s">
        <v>7308</v>
      </c>
      <c r="T408" s="22" t="s">
        <v>9105</v>
      </c>
      <c r="U408" s="20">
        <v>2</v>
      </c>
      <c r="V408" s="20" t="s">
        <v>7309</v>
      </c>
      <c r="W408" s="20" t="s">
        <v>613</v>
      </c>
      <c r="X408" s="20" t="s">
        <v>1041</v>
      </c>
      <c r="Y408" s="22" t="s">
        <v>1041</v>
      </c>
      <c r="Z408" s="20" t="s">
        <v>1041</v>
      </c>
      <c r="AA408" s="22" t="s">
        <v>613</v>
      </c>
      <c r="AB408" s="20" t="s">
        <v>613</v>
      </c>
      <c r="AC408" s="22" t="s">
        <v>613</v>
      </c>
      <c r="AD408" s="22" t="s">
        <v>1012</v>
      </c>
      <c r="AE408" s="22" t="s">
        <v>5729</v>
      </c>
      <c r="AF408" s="20" t="s">
        <v>31</v>
      </c>
      <c r="AG408" s="20" t="s">
        <v>1041</v>
      </c>
      <c r="AH408" s="20" t="s">
        <v>1041</v>
      </c>
      <c r="AI408" s="20" t="s">
        <v>7310</v>
      </c>
      <c r="AJ408" s="20" t="s">
        <v>7311</v>
      </c>
      <c r="AK408" s="20" t="s">
        <v>7312</v>
      </c>
      <c r="AL408" s="20" t="s">
        <v>7313</v>
      </c>
      <c r="AM408" s="20"/>
      <c r="AN408" s="20"/>
      <c r="AO408" s="20"/>
      <c r="AP408" s="20"/>
      <c r="AQ408" s="20"/>
      <c r="AR408" s="20"/>
      <c r="AS408" s="20"/>
      <c r="AT408" s="20"/>
      <c r="AU408" s="20"/>
    </row>
    <row r="409" spans="1:47" ht="15" customHeight="1" x14ac:dyDescent="0.3">
      <c r="A409" s="20">
        <v>407</v>
      </c>
      <c r="B409" s="21">
        <v>43276</v>
      </c>
      <c r="C409" s="22" t="s">
        <v>9087</v>
      </c>
      <c r="D409" s="20" t="s">
        <v>2208</v>
      </c>
      <c r="E409" s="22" t="s">
        <v>9093</v>
      </c>
      <c r="F409" s="20" t="s">
        <v>537</v>
      </c>
      <c r="G409" s="22" t="s">
        <v>1597</v>
      </c>
      <c r="H409" s="22" t="s">
        <v>5745</v>
      </c>
      <c r="I409" s="20" t="s">
        <v>1041</v>
      </c>
      <c r="J409" s="20" t="s">
        <v>9015</v>
      </c>
      <c r="K409" s="22" t="s">
        <v>9099</v>
      </c>
      <c r="L409" s="22" t="s">
        <v>1041</v>
      </c>
      <c r="M409" s="22" t="s">
        <v>1041</v>
      </c>
      <c r="N409" s="22" t="s">
        <v>1041</v>
      </c>
      <c r="O409" s="20">
        <v>0</v>
      </c>
      <c r="P409" s="22" t="s">
        <v>1041</v>
      </c>
      <c r="Q409" s="22" t="s">
        <v>9103</v>
      </c>
      <c r="R409" s="20">
        <v>3</v>
      </c>
      <c r="S409" s="20" t="s">
        <v>2057</v>
      </c>
      <c r="T409" s="22" t="s">
        <v>9104</v>
      </c>
      <c r="U409" s="20">
        <v>1</v>
      </c>
      <c r="V409" s="20" t="s">
        <v>9016</v>
      </c>
      <c r="W409" s="20" t="s">
        <v>613</v>
      </c>
      <c r="X409" s="20" t="s">
        <v>1041</v>
      </c>
      <c r="Y409" s="22" t="s">
        <v>1041</v>
      </c>
      <c r="Z409" s="20" t="s">
        <v>1041</v>
      </c>
      <c r="AA409" s="22" t="s">
        <v>1041</v>
      </c>
      <c r="AB409" s="20" t="s">
        <v>1041</v>
      </c>
      <c r="AC409" s="22" t="s">
        <v>37</v>
      </c>
      <c r="AD409" s="22" t="s">
        <v>2674</v>
      </c>
      <c r="AE409" s="22" t="s">
        <v>5729</v>
      </c>
      <c r="AF409" s="20" t="s">
        <v>31</v>
      </c>
      <c r="AG409" s="20" t="s">
        <v>1041</v>
      </c>
      <c r="AH409" s="20" t="s">
        <v>1041</v>
      </c>
      <c r="AI409" s="20" t="s">
        <v>9017</v>
      </c>
      <c r="AJ409" s="20" t="s">
        <v>9018</v>
      </c>
      <c r="AK409" s="20"/>
      <c r="AL409" s="20"/>
      <c r="AM409" s="20"/>
      <c r="AN409" s="20"/>
      <c r="AO409" s="20"/>
      <c r="AP409" s="20"/>
      <c r="AQ409" s="20"/>
      <c r="AR409" s="20"/>
      <c r="AS409" s="20"/>
      <c r="AT409" s="20"/>
      <c r="AU409" s="20"/>
    </row>
    <row r="410" spans="1:47" ht="15" customHeight="1" x14ac:dyDescent="0.3">
      <c r="A410" s="20">
        <v>408</v>
      </c>
      <c r="B410" s="21">
        <v>43283</v>
      </c>
      <c r="C410" s="22" t="s">
        <v>9087</v>
      </c>
      <c r="D410" s="20" t="s">
        <v>106</v>
      </c>
      <c r="E410" s="22" t="s">
        <v>9089</v>
      </c>
      <c r="F410" s="20" t="s">
        <v>1335</v>
      </c>
      <c r="G410" s="22" t="s">
        <v>1597</v>
      </c>
      <c r="H410" s="22" t="s">
        <v>5745</v>
      </c>
      <c r="I410" s="20" t="s">
        <v>7314</v>
      </c>
      <c r="J410" s="20" t="s">
        <v>7315</v>
      </c>
      <c r="K410" s="22" t="s">
        <v>50</v>
      </c>
      <c r="L410" s="22" t="s">
        <v>9102</v>
      </c>
      <c r="M410" s="22" t="s">
        <v>5786</v>
      </c>
      <c r="N410" s="22" t="s">
        <v>58</v>
      </c>
      <c r="O410" s="20">
        <v>3</v>
      </c>
      <c r="P410" s="22" t="s">
        <v>34</v>
      </c>
      <c r="Q410" s="22" t="s">
        <v>9103</v>
      </c>
      <c r="R410" s="20">
        <v>3</v>
      </c>
      <c r="S410" s="20" t="s">
        <v>7316</v>
      </c>
      <c r="T410" s="22" t="s">
        <v>9104</v>
      </c>
      <c r="U410" s="20">
        <v>1</v>
      </c>
      <c r="V410" s="20" t="s">
        <v>4994</v>
      </c>
      <c r="W410" s="20" t="s">
        <v>613</v>
      </c>
      <c r="X410" s="20" t="s">
        <v>1041</v>
      </c>
      <c r="Y410" s="22" t="s">
        <v>1041</v>
      </c>
      <c r="Z410" s="20" t="s">
        <v>1041</v>
      </c>
      <c r="AA410" s="22" t="s">
        <v>5865</v>
      </c>
      <c r="AB410" s="20">
        <v>1000000</v>
      </c>
      <c r="AC410" s="22" t="s">
        <v>37</v>
      </c>
      <c r="AD410" s="22" t="s">
        <v>1012</v>
      </c>
      <c r="AE410" s="22" t="s">
        <v>5729</v>
      </c>
      <c r="AF410" s="20" t="s">
        <v>31</v>
      </c>
      <c r="AG410" s="20" t="s">
        <v>1041</v>
      </c>
      <c r="AH410" s="20" t="s">
        <v>1041</v>
      </c>
      <c r="AI410" s="20" t="s">
        <v>7317</v>
      </c>
      <c r="AJ410" s="20" t="s">
        <v>7318</v>
      </c>
      <c r="AK410" s="20" t="s">
        <v>7319</v>
      </c>
      <c r="AL410" s="20" t="s">
        <v>7320</v>
      </c>
      <c r="AM410" s="20"/>
      <c r="AN410" s="20"/>
      <c r="AO410" s="20"/>
      <c r="AP410" s="20"/>
      <c r="AQ410" s="20"/>
      <c r="AR410" s="20"/>
      <c r="AS410" s="20"/>
      <c r="AT410" s="20"/>
      <c r="AU410" s="20"/>
    </row>
    <row r="411" spans="1:47" ht="15" customHeight="1" x14ac:dyDescent="0.3">
      <c r="A411" s="20">
        <v>409</v>
      </c>
      <c r="B411" s="21">
        <v>43284</v>
      </c>
      <c r="C411" s="22" t="s">
        <v>9087</v>
      </c>
      <c r="D411" s="20" t="s">
        <v>53</v>
      </c>
      <c r="E411" s="22" t="s">
        <v>9092</v>
      </c>
      <c r="F411" s="20" t="s">
        <v>821</v>
      </c>
      <c r="G411" s="22" t="s">
        <v>241</v>
      </c>
      <c r="H411" s="22" t="s">
        <v>5745</v>
      </c>
      <c r="I411" s="20" t="s">
        <v>8534</v>
      </c>
      <c r="J411" s="20" t="s">
        <v>8535</v>
      </c>
      <c r="K411" s="22" t="s">
        <v>2084</v>
      </c>
      <c r="L411" s="22" t="s">
        <v>9102</v>
      </c>
      <c r="M411" s="22" t="s">
        <v>5724</v>
      </c>
      <c r="N411" s="22" t="s">
        <v>53</v>
      </c>
      <c r="O411" s="20">
        <v>1</v>
      </c>
      <c r="P411" s="22" t="s">
        <v>7692</v>
      </c>
      <c r="Q411" s="22" t="s">
        <v>5725</v>
      </c>
      <c r="R411" s="20">
        <v>2</v>
      </c>
      <c r="S411" s="20" t="s">
        <v>8536</v>
      </c>
      <c r="T411" s="22" t="s">
        <v>9104</v>
      </c>
      <c r="U411" s="20">
        <v>1</v>
      </c>
      <c r="V411" s="20" t="s">
        <v>8537</v>
      </c>
      <c r="W411" s="20" t="s">
        <v>613</v>
      </c>
      <c r="X411" s="20" t="s">
        <v>1014</v>
      </c>
      <c r="Y411" s="22" t="s">
        <v>4636</v>
      </c>
      <c r="Z411" s="20" t="s">
        <v>1849</v>
      </c>
      <c r="AA411" s="22" t="s">
        <v>613</v>
      </c>
      <c r="AB411" s="20" t="s">
        <v>613</v>
      </c>
      <c r="AC411" s="22" t="s">
        <v>613</v>
      </c>
      <c r="AD411" s="22" t="s">
        <v>1031</v>
      </c>
      <c r="AE411" s="22" t="s">
        <v>9476</v>
      </c>
      <c r="AF411" s="20" t="s">
        <v>158</v>
      </c>
      <c r="AG411" s="20" t="s">
        <v>8538</v>
      </c>
      <c r="AH411" s="20" t="s">
        <v>1041</v>
      </c>
      <c r="AI411" s="20" t="s">
        <v>8539</v>
      </c>
      <c r="AJ411" s="20" t="s">
        <v>2813</v>
      </c>
      <c r="AK411" s="20"/>
      <c r="AL411" s="20"/>
      <c r="AM411" s="20"/>
      <c r="AN411" s="20"/>
      <c r="AO411" s="20"/>
      <c r="AP411" s="20"/>
      <c r="AQ411" s="20"/>
      <c r="AR411" s="20"/>
      <c r="AS411" s="20"/>
      <c r="AT411" s="20"/>
      <c r="AU411" s="20"/>
    </row>
    <row r="412" spans="1:47" ht="15" customHeight="1" x14ac:dyDescent="0.3">
      <c r="A412" s="20">
        <v>410</v>
      </c>
      <c r="B412" s="21">
        <v>43284</v>
      </c>
      <c r="C412" s="22" t="s">
        <v>9087</v>
      </c>
      <c r="D412" s="20" t="s">
        <v>93</v>
      </c>
      <c r="E412" s="22" t="s">
        <v>9089</v>
      </c>
      <c r="F412" s="20" t="s">
        <v>914</v>
      </c>
      <c r="G412" s="22" t="s">
        <v>241</v>
      </c>
      <c r="H412" s="22" t="s">
        <v>5745</v>
      </c>
      <c r="I412" s="20" t="s">
        <v>7321</v>
      </c>
      <c r="J412" s="20" t="s">
        <v>7322</v>
      </c>
      <c r="K412" s="22" t="s">
        <v>50</v>
      </c>
      <c r="L412" s="22" t="s">
        <v>9102</v>
      </c>
      <c r="M412" s="22" t="s">
        <v>5724</v>
      </c>
      <c r="N412" s="22" t="s">
        <v>93</v>
      </c>
      <c r="O412" s="20">
        <v>3</v>
      </c>
      <c r="P412" s="22" t="s">
        <v>34</v>
      </c>
      <c r="Q412" s="22" t="s">
        <v>9103</v>
      </c>
      <c r="R412" s="20">
        <v>3</v>
      </c>
      <c r="S412" s="20" t="s">
        <v>7323</v>
      </c>
      <c r="T412" s="22" t="s">
        <v>9104</v>
      </c>
      <c r="U412" s="20">
        <v>1</v>
      </c>
      <c r="V412" s="20" t="s">
        <v>7324</v>
      </c>
      <c r="W412" s="20" t="s">
        <v>613</v>
      </c>
      <c r="X412" s="20" t="s">
        <v>1016</v>
      </c>
      <c r="Y412" s="22" t="s">
        <v>1041</v>
      </c>
      <c r="Z412" s="20" t="s">
        <v>1041</v>
      </c>
      <c r="AA412" s="22" t="s">
        <v>613</v>
      </c>
      <c r="AB412" s="20" t="s">
        <v>613</v>
      </c>
      <c r="AC412" s="22" t="s">
        <v>613</v>
      </c>
      <c r="AD412" s="22" t="s">
        <v>2674</v>
      </c>
      <c r="AE412" s="22" t="s">
        <v>5729</v>
      </c>
      <c r="AF412" s="20" t="s">
        <v>31</v>
      </c>
      <c r="AG412" s="20" t="s">
        <v>7325</v>
      </c>
      <c r="AH412" s="20" t="s">
        <v>1041</v>
      </c>
      <c r="AI412" s="20" t="s">
        <v>7326</v>
      </c>
      <c r="AJ412" s="20" t="s">
        <v>7327</v>
      </c>
      <c r="AK412" s="20" t="s">
        <v>7328</v>
      </c>
      <c r="AL412" s="20"/>
      <c r="AM412" s="20"/>
      <c r="AN412" s="20"/>
      <c r="AO412" s="20"/>
      <c r="AP412" s="20"/>
      <c r="AQ412" s="20"/>
      <c r="AR412" s="20"/>
      <c r="AS412" s="20"/>
      <c r="AT412" s="20"/>
      <c r="AU412" s="20"/>
    </row>
    <row r="413" spans="1:47" ht="15" customHeight="1" x14ac:dyDescent="0.3">
      <c r="A413" s="20">
        <v>411</v>
      </c>
      <c r="B413" s="21">
        <v>43284</v>
      </c>
      <c r="C413" s="22" t="s">
        <v>9087</v>
      </c>
      <c r="D413" s="20" t="s">
        <v>93</v>
      </c>
      <c r="E413" s="22" t="s">
        <v>9089</v>
      </c>
      <c r="F413" s="20" t="s">
        <v>335</v>
      </c>
      <c r="G413" s="22" t="s">
        <v>1597</v>
      </c>
      <c r="H413" s="22" t="s">
        <v>5745</v>
      </c>
      <c r="I413" s="20" t="s">
        <v>8540</v>
      </c>
      <c r="J413" s="20" t="s">
        <v>8541</v>
      </c>
      <c r="K413" s="22" t="s">
        <v>5820</v>
      </c>
      <c r="L413" s="22" t="s">
        <v>50</v>
      </c>
      <c r="M413" s="22" t="s">
        <v>5724</v>
      </c>
      <c r="N413" s="22" t="s">
        <v>93</v>
      </c>
      <c r="O413" s="20">
        <v>5</v>
      </c>
      <c r="P413" s="22" t="s">
        <v>7692</v>
      </c>
      <c r="Q413" s="22" t="s">
        <v>1168</v>
      </c>
      <c r="R413" s="20">
        <v>8</v>
      </c>
      <c r="S413" s="20" t="s">
        <v>9119</v>
      </c>
      <c r="T413" s="22" t="s">
        <v>9104</v>
      </c>
      <c r="U413" s="20">
        <v>1</v>
      </c>
      <c r="V413" s="20" t="s">
        <v>8542</v>
      </c>
      <c r="W413" s="20" t="s">
        <v>613</v>
      </c>
      <c r="X413" s="20" t="s">
        <v>1041</v>
      </c>
      <c r="Y413" s="22" t="s">
        <v>1041</v>
      </c>
      <c r="Z413" s="20" t="s">
        <v>1041</v>
      </c>
      <c r="AA413" s="22" t="s">
        <v>9114</v>
      </c>
      <c r="AB413" s="20" t="s">
        <v>8543</v>
      </c>
      <c r="AC413" s="22" t="s">
        <v>176</v>
      </c>
      <c r="AD413" s="22" t="s">
        <v>1031</v>
      </c>
      <c r="AE413" s="22" t="s">
        <v>5729</v>
      </c>
      <c r="AF413" s="20" t="s">
        <v>158</v>
      </c>
      <c r="AG413" s="20" t="s">
        <v>1041</v>
      </c>
      <c r="AH413" s="20" t="s">
        <v>8544</v>
      </c>
      <c r="AI413" s="20" t="s">
        <v>8545</v>
      </c>
      <c r="AJ413" s="20" t="s">
        <v>8546</v>
      </c>
      <c r="AK413" s="20" t="s">
        <v>8547</v>
      </c>
      <c r="AL413" s="20" t="s">
        <v>8548</v>
      </c>
      <c r="AM413" s="20" t="s">
        <v>8549</v>
      </c>
      <c r="AN413" s="20" t="s">
        <v>8550</v>
      </c>
      <c r="AO413" s="20" t="s">
        <v>8551</v>
      </c>
      <c r="AP413" s="20"/>
      <c r="AQ413" s="20" t="s">
        <v>781</v>
      </c>
      <c r="AR413" s="20" t="s">
        <v>8552</v>
      </c>
      <c r="AS413" s="20" t="s">
        <v>8553</v>
      </c>
      <c r="AT413" s="20"/>
      <c r="AU413" s="20"/>
    </row>
    <row r="414" spans="1:47" ht="15" customHeight="1" x14ac:dyDescent="0.3">
      <c r="A414" s="20">
        <v>412</v>
      </c>
      <c r="B414" s="21">
        <v>43286</v>
      </c>
      <c r="C414" s="22" t="s">
        <v>9087</v>
      </c>
      <c r="D414" s="20" t="s">
        <v>58</v>
      </c>
      <c r="E414" s="22" t="s">
        <v>9089</v>
      </c>
      <c r="F414" s="20" t="s">
        <v>256</v>
      </c>
      <c r="G414" s="22" t="s">
        <v>1014</v>
      </c>
      <c r="H414" s="22" t="s">
        <v>5795</v>
      </c>
      <c r="I414" s="20" t="s">
        <v>5794</v>
      </c>
      <c r="J414" s="20" t="s">
        <v>9078</v>
      </c>
      <c r="K414" s="22" t="s">
        <v>50</v>
      </c>
      <c r="L414" s="22" t="s">
        <v>50</v>
      </c>
      <c r="M414" s="22" t="s">
        <v>5724</v>
      </c>
      <c r="N414" s="22" t="s">
        <v>58</v>
      </c>
      <c r="O414" s="20">
        <v>1</v>
      </c>
      <c r="P414" s="22" t="s">
        <v>49</v>
      </c>
      <c r="Q414" s="22" t="s">
        <v>5725</v>
      </c>
      <c r="R414" s="20">
        <v>2</v>
      </c>
      <c r="S414" s="20" t="s">
        <v>2960</v>
      </c>
      <c r="T414" s="22" t="s">
        <v>9104</v>
      </c>
      <c r="U414" s="20">
        <v>1</v>
      </c>
      <c r="V414" s="20" t="s">
        <v>9079</v>
      </c>
      <c r="W414" s="20" t="s">
        <v>613</v>
      </c>
      <c r="X414" s="20" t="s">
        <v>1014</v>
      </c>
      <c r="Y414" s="22" t="s">
        <v>1041</v>
      </c>
      <c r="Z414" s="20" t="s">
        <v>1041</v>
      </c>
      <c r="AA414" s="22" t="s">
        <v>613</v>
      </c>
      <c r="AB414" s="20" t="s">
        <v>613</v>
      </c>
      <c r="AC414" s="22" t="s">
        <v>613</v>
      </c>
      <c r="AD414" s="22" t="s">
        <v>2674</v>
      </c>
      <c r="AE414" s="22" t="s">
        <v>5729</v>
      </c>
      <c r="AF414" s="20" t="s">
        <v>31</v>
      </c>
      <c r="AG414" s="20" t="s">
        <v>1041</v>
      </c>
      <c r="AH414" s="20" t="s">
        <v>1041</v>
      </c>
      <c r="AI414" s="20" t="s">
        <v>9080</v>
      </c>
      <c r="AJ414" s="20" t="s">
        <v>9081</v>
      </c>
      <c r="AK414" s="20"/>
      <c r="AL414" s="20"/>
      <c r="AM414" s="20"/>
      <c r="AN414" s="20"/>
      <c r="AO414" s="20"/>
      <c r="AP414" s="20"/>
      <c r="AQ414" s="20"/>
      <c r="AR414" s="20"/>
      <c r="AS414" s="20"/>
      <c r="AT414" s="20"/>
      <c r="AU414" s="20"/>
    </row>
    <row r="415" spans="1:47" ht="15" customHeight="1" x14ac:dyDescent="0.3">
      <c r="A415" s="20">
        <v>413</v>
      </c>
      <c r="B415" s="21">
        <v>43286</v>
      </c>
      <c r="C415" s="22" t="s">
        <v>9087</v>
      </c>
      <c r="D415" s="20" t="s">
        <v>93</v>
      </c>
      <c r="E415" s="22" t="s">
        <v>9089</v>
      </c>
      <c r="F415" s="20" t="s">
        <v>2426</v>
      </c>
      <c r="G415" s="22" t="s">
        <v>1597</v>
      </c>
      <c r="H415" s="22" t="s">
        <v>5745</v>
      </c>
      <c r="I415" s="20" t="s">
        <v>7329</v>
      </c>
      <c r="J415" s="20" t="s">
        <v>7330</v>
      </c>
      <c r="K415" s="22" t="s">
        <v>50</v>
      </c>
      <c r="L415" s="22" t="s">
        <v>50</v>
      </c>
      <c r="M415" s="22" t="s">
        <v>5786</v>
      </c>
      <c r="N415" s="22" t="s">
        <v>53</v>
      </c>
      <c r="O415" s="20">
        <v>3</v>
      </c>
      <c r="P415" s="22" t="s">
        <v>34</v>
      </c>
      <c r="Q415" s="22" t="s">
        <v>5725</v>
      </c>
      <c r="R415" s="20">
        <v>2</v>
      </c>
      <c r="S415" s="20" t="s">
        <v>7331</v>
      </c>
      <c r="T415" s="22" t="s">
        <v>9104</v>
      </c>
      <c r="U415" s="20">
        <v>1</v>
      </c>
      <c r="V415" s="20" t="s">
        <v>7332</v>
      </c>
      <c r="W415" s="20" t="s">
        <v>613</v>
      </c>
      <c r="X415" s="20" t="s">
        <v>1041</v>
      </c>
      <c r="Y415" s="22" t="s">
        <v>1041</v>
      </c>
      <c r="Z415" s="20" t="s">
        <v>1041</v>
      </c>
      <c r="AA415" s="22" t="s">
        <v>9115</v>
      </c>
      <c r="AB415" s="20">
        <v>100000</v>
      </c>
      <c r="AC415" s="22" t="s">
        <v>37</v>
      </c>
      <c r="AD415" s="22" t="s">
        <v>1012</v>
      </c>
      <c r="AE415" s="22" t="s">
        <v>5729</v>
      </c>
      <c r="AF415" s="20" t="s">
        <v>31</v>
      </c>
      <c r="AG415" s="20" t="s">
        <v>1041</v>
      </c>
      <c r="AH415" s="20" t="s">
        <v>7333</v>
      </c>
      <c r="AI415" s="20" t="s">
        <v>7334</v>
      </c>
      <c r="AJ415" s="20" t="s">
        <v>7335</v>
      </c>
      <c r="AK415" s="20" t="s">
        <v>7336</v>
      </c>
      <c r="AL415" s="20"/>
      <c r="AM415" s="20"/>
      <c r="AN415" s="20"/>
      <c r="AO415" s="20"/>
      <c r="AP415" s="20"/>
      <c r="AQ415" s="20"/>
      <c r="AR415" s="20"/>
      <c r="AS415" s="20"/>
      <c r="AT415" s="20"/>
      <c r="AU415" s="20"/>
    </row>
    <row r="416" spans="1:47" ht="15" customHeight="1" x14ac:dyDescent="0.3">
      <c r="A416" s="20">
        <v>414</v>
      </c>
      <c r="B416" s="21">
        <v>43288</v>
      </c>
      <c r="C416" s="22" t="s">
        <v>9087</v>
      </c>
      <c r="D416" s="20" t="s">
        <v>93</v>
      </c>
      <c r="E416" s="22" t="s">
        <v>9089</v>
      </c>
      <c r="F416" s="20" t="s">
        <v>269</v>
      </c>
      <c r="G416" s="22" t="s">
        <v>241</v>
      </c>
      <c r="H416" s="22" t="s">
        <v>5745</v>
      </c>
      <c r="I416" s="20" t="s">
        <v>7344</v>
      </c>
      <c r="J416" s="20" t="s">
        <v>7345</v>
      </c>
      <c r="K416" s="22" t="s">
        <v>9099</v>
      </c>
      <c r="L416" s="22" t="s">
        <v>9102</v>
      </c>
      <c r="M416" s="22" t="s">
        <v>5724</v>
      </c>
      <c r="N416" s="22" t="s">
        <v>93</v>
      </c>
      <c r="O416" s="20">
        <v>3</v>
      </c>
      <c r="P416" s="22" t="s">
        <v>34</v>
      </c>
      <c r="Q416" s="22" t="s">
        <v>9103</v>
      </c>
      <c r="R416" s="20">
        <v>3</v>
      </c>
      <c r="S416" s="20" t="s">
        <v>7346</v>
      </c>
      <c r="T416" s="22" t="s">
        <v>9104</v>
      </c>
      <c r="U416" s="20">
        <v>1</v>
      </c>
      <c r="V416" s="20" t="s">
        <v>3108</v>
      </c>
      <c r="W416" s="20" t="s">
        <v>613</v>
      </c>
      <c r="X416" s="20" t="s">
        <v>1041</v>
      </c>
      <c r="Y416" s="22" t="s">
        <v>1041</v>
      </c>
      <c r="Z416" s="20" t="s">
        <v>1041</v>
      </c>
      <c r="AA416" s="22" t="s">
        <v>9116</v>
      </c>
      <c r="AB416" s="20">
        <v>200000</v>
      </c>
      <c r="AC416" s="22" t="s">
        <v>37</v>
      </c>
      <c r="AD416" s="22" t="s">
        <v>3420</v>
      </c>
      <c r="AE416" s="22" t="s">
        <v>5729</v>
      </c>
      <c r="AF416" s="20" t="s">
        <v>31</v>
      </c>
      <c r="AG416" s="20" t="s">
        <v>1041</v>
      </c>
      <c r="AH416" s="20" t="s">
        <v>1041</v>
      </c>
      <c r="AI416" s="20" t="s">
        <v>7347</v>
      </c>
      <c r="AJ416" s="20" t="s">
        <v>7348</v>
      </c>
      <c r="AK416" s="20" t="s">
        <v>7349</v>
      </c>
      <c r="AL416" s="20"/>
      <c r="AM416" s="20"/>
      <c r="AN416" s="20"/>
      <c r="AO416" s="20"/>
      <c r="AP416" s="20"/>
      <c r="AQ416" s="20"/>
      <c r="AR416" s="20"/>
      <c r="AS416" s="20"/>
      <c r="AT416" s="20"/>
      <c r="AU416" s="20"/>
    </row>
    <row r="417" spans="1:47" ht="15" customHeight="1" x14ac:dyDescent="0.3">
      <c r="A417" s="20">
        <v>415</v>
      </c>
      <c r="B417" s="21">
        <v>43288</v>
      </c>
      <c r="C417" s="22" t="s">
        <v>9087</v>
      </c>
      <c r="D417" s="20" t="s">
        <v>93</v>
      </c>
      <c r="E417" s="22" t="s">
        <v>9089</v>
      </c>
      <c r="F417" s="20" t="s">
        <v>2498</v>
      </c>
      <c r="G417" s="22" t="s">
        <v>1597</v>
      </c>
      <c r="H417" s="22" t="s">
        <v>5745</v>
      </c>
      <c r="I417" s="20" t="s">
        <v>7337</v>
      </c>
      <c r="J417" s="20" t="s">
        <v>7338</v>
      </c>
      <c r="K417" s="22" t="s">
        <v>50</v>
      </c>
      <c r="L417" s="22" t="s">
        <v>50</v>
      </c>
      <c r="M417" s="22" t="s">
        <v>5724</v>
      </c>
      <c r="N417" s="22" t="s">
        <v>93</v>
      </c>
      <c r="O417" s="20">
        <v>3</v>
      </c>
      <c r="P417" s="22" t="s">
        <v>34</v>
      </c>
      <c r="Q417" s="22" t="s">
        <v>1168</v>
      </c>
      <c r="R417" s="20">
        <v>4</v>
      </c>
      <c r="S417" s="20" t="s">
        <v>7339</v>
      </c>
      <c r="T417" s="22" t="s">
        <v>9104</v>
      </c>
      <c r="U417" s="20">
        <v>1</v>
      </c>
      <c r="V417" s="20" t="s">
        <v>7340</v>
      </c>
      <c r="W417" s="20" t="s">
        <v>613</v>
      </c>
      <c r="X417" s="20" t="s">
        <v>1041</v>
      </c>
      <c r="Y417" s="22" t="s">
        <v>1041</v>
      </c>
      <c r="Z417" s="20" t="s">
        <v>1041</v>
      </c>
      <c r="AA417" s="22" t="s">
        <v>1041</v>
      </c>
      <c r="AB417" s="20" t="s">
        <v>1041</v>
      </c>
      <c r="AC417" s="22" t="s">
        <v>37</v>
      </c>
      <c r="AD417" s="22" t="s">
        <v>2674</v>
      </c>
      <c r="AE417" s="22" t="s">
        <v>5729</v>
      </c>
      <c r="AF417" s="20" t="s">
        <v>31</v>
      </c>
      <c r="AG417" s="20" t="s">
        <v>7341</v>
      </c>
      <c r="AH417" s="20" t="s">
        <v>1041</v>
      </c>
      <c r="AI417" s="20" t="s">
        <v>7342</v>
      </c>
      <c r="AJ417" s="20" t="s">
        <v>7343</v>
      </c>
      <c r="AK417" s="20"/>
      <c r="AL417" s="20"/>
      <c r="AM417" s="20"/>
      <c r="AN417" s="20"/>
      <c r="AO417" s="20"/>
      <c r="AP417" s="20"/>
      <c r="AQ417" s="20"/>
      <c r="AR417" s="20"/>
      <c r="AS417" s="20"/>
      <c r="AT417" s="20"/>
      <c r="AU417" s="20"/>
    </row>
    <row r="418" spans="1:47" ht="15" customHeight="1" x14ac:dyDescent="0.3">
      <c r="A418" s="20">
        <v>416</v>
      </c>
      <c r="B418" s="21">
        <v>43292</v>
      </c>
      <c r="C418" s="22" t="s">
        <v>9087</v>
      </c>
      <c r="D418" s="20" t="s">
        <v>93</v>
      </c>
      <c r="E418" s="22" t="s">
        <v>9089</v>
      </c>
      <c r="F418" s="20" t="s">
        <v>7350</v>
      </c>
      <c r="G418" s="22" t="s">
        <v>1656</v>
      </c>
      <c r="H418" s="22" t="s">
        <v>9098</v>
      </c>
      <c r="I418" s="20" t="s">
        <v>7351</v>
      </c>
      <c r="J418" s="20" t="s">
        <v>7352</v>
      </c>
      <c r="K418" s="22" t="s">
        <v>50</v>
      </c>
      <c r="L418" s="22" t="s">
        <v>9102</v>
      </c>
      <c r="M418" s="22" t="s">
        <v>5724</v>
      </c>
      <c r="N418" s="22" t="s">
        <v>93</v>
      </c>
      <c r="O418" s="20">
        <v>3</v>
      </c>
      <c r="P418" s="22" t="s">
        <v>34</v>
      </c>
      <c r="Q418" s="22" t="s">
        <v>5725</v>
      </c>
      <c r="R418" s="20">
        <v>2</v>
      </c>
      <c r="S418" s="20" t="s">
        <v>7353</v>
      </c>
      <c r="T418" s="22" t="s">
        <v>9104</v>
      </c>
      <c r="U418" s="20">
        <v>1</v>
      </c>
      <c r="V418" s="20" t="s">
        <v>7354</v>
      </c>
      <c r="W418" s="20" t="s">
        <v>613</v>
      </c>
      <c r="X418" s="20" t="s">
        <v>1041</v>
      </c>
      <c r="Y418" s="22" t="s">
        <v>4636</v>
      </c>
      <c r="Z418" s="20" t="s">
        <v>7355</v>
      </c>
      <c r="AA418" s="22" t="s">
        <v>613</v>
      </c>
      <c r="AB418" s="20" t="s">
        <v>613</v>
      </c>
      <c r="AC418" s="22" t="s">
        <v>613</v>
      </c>
      <c r="AD418" s="22" t="s">
        <v>2674</v>
      </c>
      <c r="AE418" s="22" t="s">
        <v>5729</v>
      </c>
      <c r="AF418" s="20" t="s">
        <v>31</v>
      </c>
      <c r="AG418" s="20" t="s">
        <v>7356</v>
      </c>
      <c r="AH418" s="20" t="s">
        <v>1041</v>
      </c>
      <c r="AI418" s="20" t="s">
        <v>7357</v>
      </c>
      <c r="AJ418" s="20" t="s">
        <v>7358</v>
      </c>
      <c r="AK418" s="20"/>
      <c r="AL418" s="20"/>
      <c r="AM418" s="20"/>
      <c r="AN418" s="20"/>
      <c r="AO418" s="20"/>
      <c r="AP418" s="20"/>
      <c r="AQ418" s="20"/>
      <c r="AR418" s="20"/>
      <c r="AS418" s="20"/>
      <c r="AT418" s="20"/>
      <c r="AU418" s="20"/>
    </row>
    <row r="419" spans="1:47" ht="15" customHeight="1" x14ac:dyDescent="0.3">
      <c r="A419" s="20">
        <v>417</v>
      </c>
      <c r="B419" s="21">
        <v>43292</v>
      </c>
      <c r="C419" s="22" t="s">
        <v>9087</v>
      </c>
      <c r="D419" s="20" t="s">
        <v>93</v>
      </c>
      <c r="E419" s="22" t="s">
        <v>9089</v>
      </c>
      <c r="F419" s="20" t="s">
        <v>472</v>
      </c>
      <c r="G419" s="22" t="s">
        <v>1055</v>
      </c>
      <c r="H419" s="22" t="s">
        <v>5745</v>
      </c>
      <c r="I419" s="20" t="s">
        <v>8554</v>
      </c>
      <c r="J419" s="20" t="s">
        <v>8555</v>
      </c>
      <c r="K419" s="22" t="s">
        <v>50</v>
      </c>
      <c r="L419" s="22" t="s">
        <v>9102</v>
      </c>
      <c r="M419" s="22" t="s">
        <v>5724</v>
      </c>
      <c r="N419" s="22" t="s">
        <v>93</v>
      </c>
      <c r="O419" s="20">
        <v>1</v>
      </c>
      <c r="P419" s="22" t="s">
        <v>7692</v>
      </c>
      <c r="Q419" s="22" t="s">
        <v>1168</v>
      </c>
      <c r="R419" s="20">
        <v>5</v>
      </c>
      <c r="S419" s="20" t="s">
        <v>8556</v>
      </c>
      <c r="T419" s="22" t="s">
        <v>9104</v>
      </c>
      <c r="U419" s="20">
        <v>1</v>
      </c>
      <c r="V419" s="20" t="s">
        <v>8557</v>
      </c>
      <c r="W419" s="20" t="s">
        <v>613</v>
      </c>
      <c r="X419" s="20" t="s">
        <v>1014</v>
      </c>
      <c r="Y419" s="22" t="s">
        <v>4636</v>
      </c>
      <c r="Z419" s="20" t="s">
        <v>8558</v>
      </c>
      <c r="AA419" s="22" t="s">
        <v>613</v>
      </c>
      <c r="AB419" s="20" t="s">
        <v>613</v>
      </c>
      <c r="AC419" s="22" t="s">
        <v>613</v>
      </c>
      <c r="AD419" s="22" t="s">
        <v>2674</v>
      </c>
      <c r="AE419" s="22" t="s">
        <v>5729</v>
      </c>
      <c r="AF419" s="20" t="s">
        <v>31</v>
      </c>
      <c r="AG419" s="20" t="s">
        <v>1041</v>
      </c>
      <c r="AH419" s="20" t="s">
        <v>1041</v>
      </c>
      <c r="AI419" s="20" t="s">
        <v>8559</v>
      </c>
      <c r="AJ419" s="20" t="s">
        <v>8560</v>
      </c>
      <c r="AK419" s="20"/>
      <c r="AL419" s="20"/>
      <c r="AM419" s="20"/>
      <c r="AN419" s="20"/>
      <c r="AO419" s="20"/>
      <c r="AP419" s="20"/>
      <c r="AQ419" s="20"/>
      <c r="AR419" s="20"/>
      <c r="AS419" s="20"/>
      <c r="AT419" s="20"/>
      <c r="AU419" s="20"/>
    </row>
    <row r="420" spans="1:47" ht="15" customHeight="1" x14ac:dyDescent="0.3">
      <c r="A420" s="20">
        <v>418</v>
      </c>
      <c r="B420" s="21">
        <v>43292</v>
      </c>
      <c r="C420" s="22" t="s">
        <v>9087</v>
      </c>
      <c r="D420" s="20" t="s">
        <v>48</v>
      </c>
      <c r="E420" s="22" t="s">
        <v>9091</v>
      </c>
      <c r="F420" s="20" t="s">
        <v>8870</v>
      </c>
      <c r="G420" s="22" t="s">
        <v>1055</v>
      </c>
      <c r="H420" s="22" t="s">
        <v>5745</v>
      </c>
      <c r="I420" s="20" t="s">
        <v>8871</v>
      </c>
      <c r="J420" s="20" t="s">
        <v>8872</v>
      </c>
      <c r="K420" s="22" t="s">
        <v>50</v>
      </c>
      <c r="L420" s="22" t="s">
        <v>50</v>
      </c>
      <c r="M420" s="22" t="s">
        <v>5724</v>
      </c>
      <c r="N420" s="22" t="s">
        <v>48</v>
      </c>
      <c r="O420" s="20">
        <v>1</v>
      </c>
      <c r="P420" s="22" t="s">
        <v>9109</v>
      </c>
      <c r="Q420" s="22" t="s">
        <v>5725</v>
      </c>
      <c r="R420" s="20">
        <v>2</v>
      </c>
      <c r="S420" s="20" t="s">
        <v>8873</v>
      </c>
      <c r="T420" s="22" t="s">
        <v>9105</v>
      </c>
      <c r="U420" s="20">
        <v>2</v>
      </c>
      <c r="V420" s="20" t="s">
        <v>9493</v>
      </c>
      <c r="W420" s="20" t="s">
        <v>1017</v>
      </c>
      <c r="X420" s="20" t="s">
        <v>613</v>
      </c>
      <c r="Y420" s="22" t="s">
        <v>7642</v>
      </c>
      <c r="Z420" s="20" t="s">
        <v>8874</v>
      </c>
      <c r="AA420" s="22" t="s">
        <v>613</v>
      </c>
      <c r="AB420" s="20" t="s">
        <v>613</v>
      </c>
      <c r="AC420" s="22" t="s">
        <v>613</v>
      </c>
      <c r="AD420" s="22" t="s">
        <v>2674</v>
      </c>
      <c r="AE420" s="22" t="s">
        <v>5729</v>
      </c>
      <c r="AF420" s="20" t="s">
        <v>31</v>
      </c>
      <c r="AG420" s="20" t="s">
        <v>8875</v>
      </c>
      <c r="AH420" s="20" t="s">
        <v>1041</v>
      </c>
      <c r="AI420" s="20" t="s">
        <v>8876</v>
      </c>
      <c r="AJ420" s="20" t="s">
        <v>8877</v>
      </c>
      <c r="AK420" s="20" t="s">
        <v>8878</v>
      </c>
      <c r="AL420" s="20"/>
      <c r="AM420" s="20"/>
      <c r="AN420" s="20"/>
      <c r="AO420" s="20"/>
      <c r="AP420" s="20"/>
      <c r="AQ420" s="20"/>
      <c r="AR420" s="20"/>
      <c r="AS420" s="20"/>
      <c r="AT420" s="20"/>
      <c r="AU420" s="20"/>
    </row>
    <row r="421" spans="1:47" ht="15" customHeight="1" x14ac:dyDescent="0.3">
      <c r="A421" s="20">
        <v>419</v>
      </c>
      <c r="B421" s="21">
        <v>43294</v>
      </c>
      <c r="C421" s="22" t="s">
        <v>9087</v>
      </c>
      <c r="D421" s="20" t="s">
        <v>57</v>
      </c>
      <c r="E421" s="22" t="s">
        <v>9091</v>
      </c>
      <c r="F421" s="20" t="s">
        <v>4953</v>
      </c>
      <c r="G421" s="22" t="s">
        <v>241</v>
      </c>
      <c r="H421" s="22" t="s">
        <v>5745</v>
      </c>
      <c r="I421" s="20" t="s">
        <v>7359</v>
      </c>
      <c r="J421" s="20" t="s">
        <v>7360</v>
      </c>
      <c r="K421" s="22" t="s">
        <v>9099</v>
      </c>
      <c r="L421" s="22" t="s">
        <v>9102</v>
      </c>
      <c r="M421" s="22" t="s">
        <v>5786</v>
      </c>
      <c r="N421" s="22" t="s">
        <v>93</v>
      </c>
      <c r="O421" s="20">
        <v>3</v>
      </c>
      <c r="P421" s="22" t="s">
        <v>34</v>
      </c>
      <c r="Q421" s="22" t="s">
        <v>1168</v>
      </c>
      <c r="R421" s="20">
        <v>4</v>
      </c>
      <c r="S421" s="20" t="s">
        <v>7361</v>
      </c>
      <c r="T421" s="22" t="s">
        <v>9104</v>
      </c>
      <c r="U421" s="20">
        <v>1</v>
      </c>
      <c r="V421" s="20" t="s">
        <v>7362</v>
      </c>
      <c r="W421" s="20" t="s">
        <v>613</v>
      </c>
      <c r="X421" s="20" t="s">
        <v>1041</v>
      </c>
      <c r="Y421" s="22" t="s">
        <v>1041</v>
      </c>
      <c r="Z421" s="20" t="s">
        <v>1041</v>
      </c>
      <c r="AA421" s="22" t="s">
        <v>613</v>
      </c>
      <c r="AB421" s="20" t="s">
        <v>613</v>
      </c>
      <c r="AC421" s="22" t="s">
        <v>613</v>
      </c>
      <c r="AD421" s="22" t="s">
        <v>2674</v>
      </c>
      <c r="AE421" s="22" t="s">
        <v>5729</v>
      </c>
      <c r="AF421" s="20" t="s">
        <v>31</v>
      </c>
      <c r="AG421" s="20" t="s">
        <v>1041</v>
      </c>
      <c r="AH421" s="20" t="s">
        <v>1041</v>
      </c>
      <c r="AI421" s="20" t="s">
        <v>7363</v>
      </c>
      <c r="AJ421" s="20" t="s">
        <v>7364</v>
      </c>
      <c r="AK421" s="20"/>
      <c r="AL421" s="20"/>
      <c r="AM421" s="20"/>
      <c r="AN421" s="20"/>
      <c r="AO421" s="20"/>
      <c r="AP421" s="20"/>
      <c r="AQ421" s="20"/>
      <c r="AR421" s="20"/>
      <c r="AS421" s="20"/>
      <c r="AT421" s="20"/>
      <c r="AU421" s="20"/>
    </row>
    <row r="422" spans="1:47" ht="15" customHeight="1" x14ac:dyDescent="0.3">
      <c r="A422" s="20">
        <v>420</v>
      </c>
      <c r="B422" s="21">
        <v>43294</v>
      </c>
      <c r="C422" s="22" t="s">
        <v>9087</v>
      </c>
      <c r="D422" s="20" t="s">
        <v>106</v>
      </c>
      <c r="E422" s="22" t="s">
        <v>9089</v>
      </c>
      <c r="F422" s="20" t="s">
        <v>1432</v>
      </c>
      <c r="G422" s="22" t="s">
        <v>1014</v>
      </c>
      <c r="H422" s="22" t="s">
        <v>5795</v>
      </c>
      <c r="I422" s="20" t="s">
        <v>5794</v>
      </c>
      <c r="J422" s="20" t="s">
        <v>8561</v>
      </c>
      <c r="K422" s="22" t="s">
        <v>50</v>
      </c>
      <c r="L422" s="22" t="s">
        <v>50</v>
      </c>
      <c r="M422" s="22" t="s">
        <v>5724</v>
      </c>
      <c r="N422" s="22" t="s">
        <v>106</v>
      </c>
      <c r="O422" s="20">
        <v>1</v>
      </c>
      <c r="P422" s="22" t="s">
        <v>7692</v>
      </c>
      <c r="Q422" s="22" t="s">
        <v>9103</v>
      </c>
      <c r="R422" s="20">
        <v>3</v>
      </c>
      <c r="S422" s="20" t="s">
        <v>2960</v>
      </c>
      <c r="T422" s="22" t="s">
        <v>9104</v>
      </c>
      <c r="U422" s="20">
        <v>1</v>
      </c>
      <c r="V422" s="20" t="s">
        <v>3652</v>
      </c>
      <c r="W422" s="20" t="s">
        <v>613</v>
      </c>
      <c r="X422" s="20" t="s">
        <v>1014</v>
      </c>
      <c r="Y422" s="22" t="s">
        <v>1041</v>
      </c>
      <c r="Z422" s="20" t="s">
        <v>1041</v>
      </c>
      <c r="AA422" s="22" t="s">
        <v>613</v>
      </c>
      <c r="AB422" s="20" t="s">
        <v>613</v>
      </c>
      <c r="AC422" s="22" t="s">
        <v>613</v>
      </c>
      <c r="AD422" s="22" t="s">
        <v>2674</v>
      </c>
      <c r="AE422" s="22" t="s">
        <v>5729</v>
      </c>
      <c r="AF422" s="20" t="s">
        <v>31</v>
      </c>
      <c r="AG422" s="20" t="s">
        <v>1041</v>
      </c>
      <c r="AH422" s="20" t="s">
        <v>1041</v>
      </c>
      <c r="AI422" s="20" t="s">
        <v>8562</v>
      </c>
      <c r="AJ422" s="20" t="s">
        <v>8563</v>
      </c>
      <c r="AK422" s="20"/>
      <c r="AL422" s="20"/>
      <c r="AM422" s="20"/>
      <c r="AN422" s="20"/>
      <c r="AO422" s="20"/>
      <c r="AP422" s="20"/>
      <c r="AQ422" s="20"/>
      <c r="AR422" s="20"/>
      <c r="AS422" s="20"/>
      <c r="AT422" s="20"/>
      <c r="AU422" s="20"/>
    </row>
    <row r="423" spans="1:47" ht="15" customHeight="1" x14ac:dyDescent="0.3">
      <c r="A423" s="20">
        <v>421</v>
      </c>
      <c r="B423" s="21">
        <v>43298</v>
      </c>
      <c r="C423" s="22" t="s">
        <v>9087</v>
      </c>
      <c r="D423" s="20" t="s">
        <v>4477</v>
      </c>
      <c r="E423" s="22" t="s">
        <v>9094</v>
      </c>
      <c r="F423" s="20" t="s">
        <v>8564</v>
      </c>
      <c r="G423" s="22" t="s">
        <v>1597</v>
      </c>
      <c r="H423" s="22" t="s">
        <v>5745</v>
      </c>
      <c r="I423" s="20" t="s">
        <v>8565</v>
      </c>
      <c r="J423" s="20" t="s">
        <v>8566</v>
      </c>
      <c r="K423" s="22" t="s">
        <v>5820</v>
      </c>
      <c r="L423" s="22" t="s">
        <v>50</v>
      </c>
      <c r="M423" s="22" t="s">
        <v>5724</v>
      </c>
      <c r="N423" s="22" t="s">
        <v>4477</v>
      </c>
      <c r="O423" s="20">
        <v>1</v>
      </c>
      <c r="P423" s="22" t="s">
        <v>7692</v>
      </c>
      <c r="Q423" s="22" t="s">
        <v>1168</v>
      </c>
      <c r="R423" s="20">
        <v>4</v>
      </c>
      <c r="S423" s="20" t="s">
        <v>8567</v>
      </c>
      <c r="T423" s="22" t="s">
        <v>9104</v>
      </c>
      <c r="U423" s="20">
        <v>1</v>
      </c>
      <c r="V423" s="20" t="s">
        <v>8568</v>
      </c>
      <c r="W423" s="20" t="s">
        <v>613</v>
      </c>
      <c r="X423" s="20" t="s">
        <v>1041</v>
      </c>
      <c r="Y423" s="22" t="s">
        <v>1041</v>
      </c>
      <c r="Z423" s="20" t="s">
        <v>1041</v>
      </c>
      <c r="AA423" s="22" t="s">
        <v>9116</v>
      </c>
      <c r="AB423" s="20">
        <v>500000</v>
      </c>
      <c r="AC423" s="22" t="s">
        <v>176</v>
      </c>
      <c r="AD423" s="22" t="s">
        <v>1012</v>
      </c>
      <c r="AE423" s="22" t="s">
        <v>5729</v>
      </c>
      <c r="AF423" s="20" t="s">
        <v>31</v>
      </c>
      <c r="AG423" s="20" t="s">
        <v>1041</v>
      </c>
      <c r="AH423" s="20" t="s">
        <v>1041</v>
      </c>
      <c r="AI423" s="23" t="s">
        <v>9317</v>
      </c>
      <c r="AJ423" s="20" t="s">
        <v>8569</v>
      </c>
      <c r="AK423" s="20" t="s">
        <v>8570</v>
      </c>
      <c r="AL423" s="20"/>
      <c r="AM423" s="20"/>
      <c r="AN423" s="20"/>
      <c r="AO423" s="20"/>
      <c r="AP423" s="20"/>
      <c r="AQ423" s="20"/>
      <c r="AR423" s="20"/>
      <c r="AS423" s="20"/>
      <c r="AT423" s="20"/>
      <c r="AU423" s="20"/>
    </row>
    <row r="424" spans="1:47" ht="15" customHeight="1" x14ac:dyDescent="0.3">
      <c r="A424" s="20">
        <v>422</v>
      </c>
      <c r="B424" s="21">
        <v>43299</v>
      </c>
      <c r="C424" s="22" t="s">
        <v>9087</v>
      </c>
      <c r="D424" s="20" t="s">
        <v>93</v>
      </c>
      <c r="E424" s="22" t="s">
        <v>9089</v>
      </c>
      <c r="F424" s="20" t="s">
        <v>333</v>
      </c>
      <c r="G424" s="22" t="s">
        <v>241</v>
      </c>
      <c r="H424" s="22" t="s">
        <v>5745</v>
      </c>
      <c r="I424" s="20" t="s">
        <v>7365</v>
      </c>
      <c r="J424" s="20" t="s">
        <v>5876</v>
      </c>
      <c r="K424" s="22" t="s">
        <v>5820</v>
      </c>
      <c r="L424" s="22" t="s">
        <v>9102</v>
      </c>
      <c r="M424" s="22" t="s">
        <v>5724</v>
      </c>
      <c r="N424" s="22" t="s">
        <v>93</v>
      </c>
      <c r="O424" s="20">
        <v>2</v>
      </c>
      <c r="P424" s="22" t="s">
        <v>34</v>
      </c>
      <c r="Q424" s="22" t="s">
        <v>5725</v>
      </c>
      <c r="R424" s="20">
        <v>2</v>
      </c>
      <c r="S424" s="20" t="s">
        <v>7366</v>
      </c>
      <c r="T424" s="22" t="s">
        <v>9104</v>
      </c>
      <c r="U424" s="20">
        <v>1</v>
      </c>
      <c r="V424" s="20" t="s">
        <v>7367</v>
      </c>
      <c r="W424" s="20" t="s">
        <v>613</v>
      </c>
      <c r="X424" s="20" t="s">
        <v>1041</v>
      </c>
      <c r="Y424" s="22" t="s">
        <v>1041</v>
      </c>
      <c r="Z424" s="20" t="s">
        <v>1041</v>
      </c>
      <c r="AA424" s="22" t="s">
        <v>9116</v>
      </c>
      <c r="AB424" s="20">
        <v>200000</v>
      </c>
      <c r="AC424" s="22" t="s">
        <v>37</v>
      </c>
      <c r="AD424" s="22" t="s">
        <v>1012</v>
      </c>
      <c r="AE424" s="22" t="s">
        <v>5729</v>
      </c>
      <c r="AF424" s="20" t="s">
        <v>31</v>
      </c>
      <c r="AG424" s="20" t="s">
        <v>1041</v>
      </c>
      <c r="AH424" s="20" t="s">
        <v>1041</v>
      </c>
      <c r="AI424" s="20" t="s">
        <v>7368</v>
      </c>
      <c r="AJ424" s="20" t="s">
        <v>7369</v>
      </c>
      <c r="AK424" s="20" t="s">
        <v>7370</v>
      </c>
      <c r="AL424" s="20" t="s">
        <v>7371</v>
      </c>
      <c r="AM424" s="20"/>
      <c r="AN424" s="20"/>
      <c r="AO424" s="20"/>
      <c r="AP424" s="20"/>
      <c r="AQ424" s="20"/>
      <c r="AR424" s="20"/>
      <c r="AS424" s="20"/>
      <c r="AT424" s="20"/>
      <c r="AU424" s="20"/>
    </row>
    <row r="425" spans="1:47" ht="15" customHeight="1" x14ac:dyDescent="0.3">
      <c r="A425" s="20">
        <v>423</v>
      </c>
      <c r="B425" s="21">
        <v>43300</v>
      </c>
      <c r="C425" s="22" t="s">
        <v>9087</v>
      </c>
      <c r="D425" s="20" t="s">
        <v>2677</v>
      </c>
      <c r="E425" s="22" t="s">
        <v>9094</v>
      </c>
      <c r="F425" s="20" t="s">
        <v>3326</v>
      </c>
      <c r="G425" s="22" t="s">
        <v>1597</v>
      </c>
      <c r="H425" s="22" t="s">
        <v>5745</v>
      </c>
      <c r="I425" s="20" t="s">
        <v>7372</v>
      </c>
      <c r="J425" s="20" t="s">
        <v>1041</v>
      </c>
      <c r="K425" s="22" t="s">
        <v>50</v>
      </c>
      <c r="L425" s="22" t="s">
        <v>9102</v>
      </c>
      <c r="M425" s="22" t="s">
        <v>5786</v>
      </c>
      <c r="N425" s="22" t="s">
        <v>483</v>
      </c>
      <c r="O425" s="20">
        <v>3</v>
      </c>
      <c r="P425" s="22" t="s">
        <v>34</v>
      </c>
      <c r="Q425" s="22" t="s">
        <v>9103</v>
      </c>
      <c r="R425" s="20">
        <v>3</v>
      </c>
      <c r="S425" s="20" t="s">
        <v>7373</v>
      </c>
      <c r="T425" s="22" t="s">
        <v>9104</v>
      </c>
      <c r="U425" s="20">
        <v>1</v>
      </c>
      <c r="V425" s="20" t="s">
        <v>7374</v>
      </c>
      <c r="W425" s="20" t="s">
        <v>613</v>
      </c>
      <c r="X425" s="20" t="s">
        <v>1041</v>
      </c>
      <c r="Y425" s="22" t="s">
        <v>1041</v>
      </c>
      <c r="Z425" s="20" t="s">
        <v>1041</v>
      </c>
      <c r="AA425" s="22" t="s">
        <v>9116</v>
      </c>
      <c r="AB425" s="20">
        <v>250000</v>
      </c>
      <c r="AC425" s="22" t="s">
        <v>37</v>
      </c>
      <c r="AD425" s="22" t="s">
        <v>2674</v>
      </c>
      <c r="AE425" s="22" t="s">
        <v>5729</v>
      </c>
      <c r="AF425" s="20" t="s">
        <v>31</v>
      </c>
      <c r="AG425" s="20" t="s">
        <v>1041</v>
      </c>
      <c r="AH425" s="20" t="s">
        <v>1041</v>
      </c>
      <c r="AI425" s="20" t="s">
        <v>7375</v>
      </c>
      <c r="AJ425" s="20" t="s">
        <v>7376</v>
      </c>
      <c r="AK425" s="20"/>
      <c r="AL425" s="20"/>
      <c r="AM425" s="20"/>
      <c r="AN425" s="20"/>
      <c r="AO425" s="20"/>
      <c r="AP425" s="20"/>
      <c r="AQ425" s="20"/>
      <c r="AR425" s="20"/>
      <c r="AS425" s="20"/>
      <c r="AT425" s="20"/>
      <c r="AU425" s="20"/>
    </row>
    <row r="426" spans="1:47" ht="15" customHeight="1" x14ac:dyDescent="0.3">
      <c r="A426" s="20">
        <v>424</v>
      </c>
      <c r="B426" s="21">
        <v>43300</v>
      </c>
      <c r="C426" s="22" t="s">
        <v>9087</v>
      </c>
      <c r="D426" s="20" t="s">
        <v>93</v>
      </c>
      <c r="E426" s="22" t="s">
        <v>9089</v>
      </c>
      <c r="F426" s="20" t="s">
        <v>2451</v>
      </c>
      <c r="G426" s="22" t="s">
        <v>241</v>
      </c>
      <c r="H426" s="22" t="s">
        <v>5745</v>
      </c>
      <c r="I426" s="20" t="s">
        <v>8571</v>
      </c>
      <c r="J426" s="20" t="s">
        <v>8572</v>
      </c>
      <c r="K426" s="22" t="s">
        <v>50</v>
      </c>
      <c r="L426" s="22" t="s">
        <v>9102</v>
      </c>
      <c r="M426" s="22" t="s">
        <v>5724</v>
      </c>
      <c r="N426" s="22" t="s">
        <v>93</v>
      </c>
      <c r="O426" s="20">
        <v>1</v>
      </c>
      <c r="P426" s="22" t="s">
        <v>7692</v>
      </c>
      <c r="Q426" s="22" t="s">
        <v>1168</v>
      </c>
      <c r="R426" s="20">
        <v>4</v>
      </c>
      <c r="S426" s="20" t="s">
        <v>8573</v>
      </c>
      <c r="T426" s="22" t="s">
        <v>9104</v>
      </c>
      <c r="U426" s="20">
        <v>1</v>
      </c>
      <c r="V426" s="20" t="s">
        <v>8574</v>
      </c>
      <c r="W426" s="20" t="s">
        <v>613</v>
      </c>
      <c r="X426" s="20" t="s">
        <v>1041</v>
      </c>
      <c r="Y426" s="22" t="s">
        <v>7642</v>
      </c>
      <c r="Z426" s="20" t="s">
        <v>8575</v>
      </c>
      <c r="AA426" s="22" t="s">
        <v>9115</v>
      </c>
      <c r="AB426" s="20">
        <v>20000</v>
      </c>
      <c r="AC426" s="22" t="s">
        <v>37</v>
      </c>
      <c r="AD426" s="22" t="s">
        <v>1012</v>
      </c>
      <c r="AE426" s="22" t="s">
        <v>5729</v>
      </c>
      <c r="AF426" s="20" t="s">
        <v>31</v>
      </c>
      <c r="AG426" s="20" t="s">
        <v>1041</v>
      </c>
      <c r="AH426" s="20" t="s">
        <v>1041</v>
      </c>
      <c r="AI426" s="20" t="s">
        <v>8576</v>
      </c>
      <c r="AJ426" s="20" t="s">
        <v>8577</v>
      </c>
      <c r="AK426" s="20" t="s">
        <v>8578</v>
      </c>
      <c r="AL426" s="20" t="s">
        <v>8579</v>
      </c>
      <c r="AM426" s="20"/>
      <c r="AN426" s="20"/>
      <c r="AO426" s="20"/>
      <c r="AP426" s="20"/>
      <c r="AQ426" s="20"/>
      <c r="AR426" s="20"/>
      <c r="AS426" s="20"/>
      <c r="AT426" s="20"/>
      <c r="AU426" s="20"/>
    </row>
    <row r="427" spans="1:47" ht="15" customHeight="1" x14ac:dyDescent="0.3">
      <c r="A427" s="20">
        <v>425</v>
      </c>
      <c r="B427" s="21">
        <v>43301</v>
      </c>
      <c r="C427" s="22" t="s">
        <v>9087</v>
      </c>
      <c r="D427" s="20" t="s">
        <v>61</v>
      </c>
      <c r="E427" s="22" t="s">
        <v>9094</v>
      </c>
      <c r="F427" s="20" t="s">
        <v>1905</v>
      </c>
      <c r="G427" s="22" t="s">
        <v>1055</v>
      </c>
      <c r="H427" s="22" t="s">
        <v>5745</v>
      </c>
      <c r="I427" s="20" t="s">
        <v>8580</v>
      </c>
      <c r="J427" s="20" t="s">
        <v>8581</v>
      </c>
      <c r="K427" s="22" t="s">
        <v>50</v>
      </c>
      <c r="L427" s="22" t="s">
        <v>50</v>
      </c>
      <c r="M427" s="22" t="s">
        <v>5724</v>
      </c>
      <c r="N427" s="22" t="s">
        <v>61</v>
      </c>
      <c r="O427" s="20">
        <v>1</v>
      </c>
      <c r="P427" s="22" t="s">
        <v>7692</v>
      </c>
      <c r="Q427" s="22" t="s">
        <v>1168</v>
      </c>
      <c r="R427" s="20">
        <v>4</v>
      </c>
      <c r="S427" s="20" t="s">
        <v>8582</v>
      </c>
      <c r="T427" s="22" t="s">
        <v>9104</v>
      </c>
      <c r="U427" s="20">
        <v>1</v>
      </c>
      <c r="V427" s="20" t="s">
        <v>8583</v>
      </c>
      <c r="W427" s="20" t="s">
        <v>613</v>
      </c>
      <c r="X427" s="20" t="s">
        <v>1014</v>
      </c>
      <c r="Y427" s="22" t="s">
        <v>9113</v>
      </c>
      <c r="Z427" s="20" t="s">
        <v>8584</v>
      </c>
      <c r="AA427" s="22" t="s">
        <v>613</v>
      </c>
      <c r="AB427" s="20" t="s">
        <v>613</v>
      </c>
      <c r="AC427" s="22" t="s">
        <v>613</v>
      </c>
      <c r="AD427" s="22" t="s">
        <v>2674</v>
      </c>
      <c r="AE427" s="22" t="s">
        <v>5729</v>
      </c>
      <c r="AF427" s="20" t="s">
        <v>31</v>
      </c>
      <c r="AG427" s="20" t="s">
        <v>1041</v>
      </c>
      <c r="AH427" s="20" t="s">
        <v>1041</v>
      </c>
      <c r="AI427" s="20" t="s">
        <v>8585</v>
      </c>
      <c r="AJ427" s="20" t="s">
        <v>8586</v>
      </c>
      <c r="AK427" s="20" t="s">
        <v>8587</v>
      </c>
      <c r="AL427" s="20"/>
      <c r="AM427" s="20"/>
      <c r="AN427" s="20"/>
      <c r="AO427" s="20"/>
      <c r="AP427" s="20"/>
      <c r="AQ427" s="20"/>
      <c r="AR427" s="20"/>
      <c r="AS427" s="20"/>
      <c r="AT427" s="20"/>
      <c r="AU427" s="20"/>
    </row>
    <row r="428" spans="1:47" ht="15" customHeight="1" x14ac:dyDescent="0.3">
      <c r="A428" s="20">
        <v>426</v>
      </c>
      <c r="B428" s="21">
        <v>43302</v>
      </c>
      <c r="C428" s="22" t="s">
        <v>9087</v>
      </c>
      <c r="D428" s="20" t="s">
        <v>58</v>
      </c>
      <c r="E428" s="22" t="s">
        <v>9089</v>
      </c>
      <c r="F428" s="20" t="s">
        <v>1325</v>
      </c>
      <c r="G428" s="22" t="s">
        <v>1055</v>
      </c>
      <c r="H428" s="22" t="s">
        <v>5745</v>
      </c>
      <c r="I428" s="20" t="s">
        <v>8588</v>
      </c>
      <c r="J428" s="20" t="s">
        <v>8589</v>
      </c>
      <c r="K428" s="22" t="s">
        <v>5820</v>
      </c>
      <c r="L428" s="22" t="s">
        <v>50</v>
      </c>
      <c r="M428" s="22" t="s">
        <v>5724</v>
      </c>
      <c r="N428" s="22" t="s">
        <v>58</v>
      </c>
      <c r="O428" s="20">
        <v>1</v>
      </c>
      <c r="P428" s="22" t="s">
        <v>7692</v>
      </c>
      <c r="Q428" s="22" t="s">
        <v>5747</v>
      </c>
      <c r="R428" s="20">
        <v>1</v>
      </c>
      <c r="S428" s="20" t="s">
        <v>2960</v>
      </c>
      <c r="T428" s="22" t="s">
        <v>9104</v>
      </c>
      <c r="U428" s="20">
        <v>1</v>
      </c>
      <c r="V428" s="20" t="s">
        <v>8590</v>
      </c>
      <c r="W428" s="20" t="s">
        <v>613</v>
      </c>
      <c r="X428" s="20" t="s">
        <v>1041</v>
      </c>
      <c r="Y428" s="22" t="s">
        <v>6201</v>
      </c>
      <c r="Z428" s="20" t="s">
        <v>77</v>
      </c>
      <c r="AA428" s="22" t="s">
        <v>613</v>
      </c>
      <c r="AB428" s="20" t="s">
        <v>613</v>
      </c>
      <c r="AC428" s="22" t="s">
        <v>613</v>
      </c>
      <c r="AD428" s="22" t="s">
        <v>1012</v>
      </c>
      <c r="AE428" s="22" t="s">
        <v>5729</v>
      </c>
      <c r="AF428" s="20" t="s">
        <v>31</v>
      </c>
      <c r="AG428" s="20" t="s">
        <v>1041</v>
      </c>
      <c r="AH428" s="20" t="s">
        <v>1041</v>
      </c>
      <c r="AI428" s="20" t="s">
        <v>8591</v>
      </c>
      <c r="AJ428" s="20" t="s">
        <v>8592</v>
      </c>
      <c r="AK428" s="20" t="s">
        <v>8593</v>
      </c>
      <c r="AL428" s="20"/>
      <c r="AM428" s="20"/>
      <c r="AN428" s="20"/>
      <c r="AO428" s="20"/>
      <c r="AP428" s="20"/>
      <c r="AQ428" s="20"/>
      <c r="AR428" s="20"/>
      <c r="AS428" s="20"/>
      <c r="AT428" s="20"/>
      <c r="AU428" s="20"/>
    </row>
    <row r="429" spans="1:47" ht="15" customHeight="1" x14ac:dyDescent="0.3">
      <c r="A429" s="20">
        <v>427</v>
      </c>
      <c r="B429" s="21">
        <v>43305</v>
      </c>
      <c r="C429" s="22" t="s">
        <v>9087</v>
      </c>
      <c r="D429" s="20" t="s">
        <v>483</v>
      </c>
      <c r="E429" s="22" t="s">
        <v>9093</v>
      </c>
      <c r="F429" s="20" t="s">
        <v>8594</v>
      </c>
      <c r="G429" s="22" t="s">
        <v>1014</v>
      </c>
      <c r="H429" s="22" t="s">
        <v>5795</v>
      </c>
      <c r="I429" s="20" t="s">
        <v>8595</v>
      </c>
      <c r="J429" s="20" t="s">
        <v>1041</v>
      </c>
      <c r="K429" s="22" t="s">
        <v>50</v>
      </c>
      <c r="L429" s="22" t="s">
        <v>9102</v>
      </c>
      <c r="M429" s="22" t="s">
        <v>5724</v>
      </c>
      <c r="N429" s="22" t="s">
        <v>483</v>
      </c>
      <c r="O429" s="20">
        <v>1</v>
      </c>
      <c r="P429" s="22" t="s">
        <v>7692</v>
      </c>
      <c r="Q429" s="22" t="s">
        <v>5725</v>
      </c>
      <c r="R429" s="20">
        <v>2</v>
      </c>
      <c r="S429" s="20" t="s">
        <v>8596</v>
      </c>
      <c r="T429" s="22" t="s">
        <v>9104</v>
      </c>
      <c r="U429" s="20">
        <v>1</v>
      </c>
      <c r="V429" s="20" t="s">
        <v>8597</v>
      </c>
      <c r="W429" s="20"/>
      <c r="X429" s="20" t="s">
        <v>1014</v>
      </c>
      <c r="Y429" s="22" t="s">
        <v>1041</v>
      </c>
      <c r="Z429" s="20" t="s">
        <v>1041</v>
      </c>
      <c r="AA429" s="22" t="s">
        <v>613</v>
      </c>
      <c r="AB429" s="20" t="s">
        <v>613</v>
      </c>
      <c r="AC429" s="22" t="s">
        <v>613</v>
      </c>
      <c r="AD429" s="22" t="s">
        <v>1031</v>
      </c>
      <c r="AE429" s="22" t="s">
        <v>9475</v>
      </c>
      <c r="AF429" s="20" t="s">
        <v>158</v>
      </c>
      <c r="AG429" s="20"/>
      <c r="AH429" s="20" t="s">
        <v>1041</v>
      </c>
      <c r="AI429" s="20" t="s">
        <v>8598</v>
      </c>
      <c r="AJ429" s="20" t="s">
        <v>64</v>
      </c>
      <c r="AK429" s="20"/>
      <c r="AL429" s="20"/>
      <c r="AM429" s="20"/>
      <c r="AN429" s="20"/>
      <c r="AO429" s="20"/>
      <c r="AP429" s="20"/>
      <c r="AQ429" s="20"/>
      <c r="AR429" s="20"/>
      <c r="AS429" s="20"/>
      <c r="AT429" s="20"/>
      <c r="AU429" s="20"/>
    </row>
    <row r="430" spans="1:47" ht="15" customHeight="1" x14ac:dyDescent="0.3">
      <c r="A430" s="20">
        <v>428</v>
      </c>
      <c r="B430" s="21">
        <v>43311</v>
      </c>
      <c r="C430" s="22" t="s">
        <v>9087</v>
      </c>
      <c r="D430" s="20" t="s">
        <v>53</v>
      </c>
      <c r="E430" s="22" t="s">
        <v>9092</v>
      </c>
      <c r="F430" s="20" t="s">
        <v>1817</v>
      </c>
      <c r="G430" s="22" t="s">
        <v>1597</v>
      </c>
      <c r="H430" s="22" t="s">
        <v>5745</v>
      </c>
      <c r="I430" s="20" t="s">
        <v>7377</v>
      </c>
      <c r="J430" s="20" t="s">
        <v>7378</v>
      </c>
      <c r="K430" s="22" t="s">
        <v>50</v>
      </c>
      <c r="L430" s="22" t="s">
        <v>50</v>
      </c>
      <c r="M430" s="22" t="s">
        <v>5724</v>
      </c>
      <c r="N430" s="22" t="s">
        <v>53</v>
      </c>
      <c r="O430" s="20">
        <v>2</v>
      </c>
      <c r="P430" s="22" t="s">
        <v>34</v>
      </c>
      <c r="Q430" s="22" t="s">
        <v>9103</v>
      </c>
      <c r="R430" s="20">
        <v>3</v>
      </c>
      <c r="S430" s="20" t="s">
        <v>7379</v>
      </c>
      <c r="T430" s="22" t="s">
        <v>9104</v>
      </c>
      <c r="U430" s="20">
        <v>1</v>
      </c>
      <c r="V430" s="20" t="s">
        <v>7380</v>
      </c>
      <c r="W430" s="20" t="s">
        <v>613</v>
      </c>
      <c r="X430" s="20" t="s">
        <v>1041</v>
      </c>
      <c r="Y430" s="22" t="s">
        <v>1041</v>
      </c>
      <c r="Z430" s="20" t="s">
        <v>1041</v>
      </c>
      <c r="AA430" s="22" t="s">
        <v>9116</v>
      </c>
      <c r="AB430" s="20">
        <v>500000</v>
      </c>
      <c r="AC430" s="22" t="s">
        <v>176</v>
      </c>
      <c r="AD430" s="22" t="s">
        <v>1012</v>
      </c>
      <c r="AE430" s="22" t="s">
        <v>5729</v>
      </c>
      <c r="AF430" s="20" t="s">
        <v>31</v>
      </c>
      <c r="AG430" s="20" t="s">
        <v>7381</v>
      </c>
      <c r="AH430" s="20" t="s">
        <v>7382</v>
      </c>
      <c r="AI430" s="20" t="s">
        <v>7383</v>
      </c>
      <c r="AJ430" s="20" t="s">
        <v>7384</v>
      </c>
      <c r="AK430" s="20" t="s">
        <v>7385</v>
      </c>
      <c r="AL430" s="20" t="s">
        <v>7386</v>
      </c>
      <c r="AM430" s="20" t="s">
        <v>7387</v>
      </c>
      <c r="AN430" s="20"/>
      <c r="AO430" s="20"/>
      <c r="AP430" s="20"/>
      <c r="AQ430" s="20"/>
      <c r="AR430" s="20"/>
      <c r="AS430" s="20"/>
      <c r="AT430" s="20"/>
      <c r="AU430" s="20"/>
    </row>
    <row r="431" spans="1:47" ht="15" customHeight="1" x14ac:dyDescent="0.3">
      <c r="A431" s="20">
        <v>429</v>
      </c>
      <c r="B431" s="21">
        <v>43312</v>
      </c>
      <c r="C431" s="22" t="s">
        <v>9087</v>
      </c>
      <c r="D431" s="20" t="s">
        <v>58</v>
      </c>
      <c r="E431" s="22" t="s">
        <v>9089</v>
      </c>
      <c r="F431" s="20" t="s">
        <v>327</v>
      </c>
      <c r="G431" s="22" t="s">
        <v>1014</v>
      </c>
      <c r="H431" s="22" t="s">
        <v>5795</v>
      </c>
      <c r="I431" s="20" t="s">
        <v>8599</v>
      </c>
      <c r="J431" s="20" t="s">
        <v>8600</v>
      </c>
      <c r="K431" s="22" t="s">
        <v>50</v>
      </c>
      <c r="L431" s="22" t="s">
        <v>50</v>
      </c>
      <c r="M431" s="22" t="s">
        <v>5786</v>
      </c>
      <c r="N431" s="22" t="s">
        <v>93</v>
      </c>
      <c r="O431" s="20">
        <v>1</v>
      </c>
      <c r="P431" s="22" t="s">
        <v>7692</v>
      </c>
      <c r="Q431" s="22" t="s">
        <v>5747</v>
      </c>
      <c r="R431" s="20">
        <v>1</v>
      </c>
      <c r="S431" s="20" t="s">
        <v>8601</v>
      </c>
      <c r="T431" s="22" t="s">
        <v>9104</v>
      </c>
      <c r="U431" s="20">
        <v>1</v>
      </c>
      <c r="V431" s="20" t="s">
        <v>8602</v>
      </c>
      <c r="W431" s="20" t="s">
        <v>613</v>
      </c>
      <c r="X431" s="20" t="s">
        <v>1014</v>
      </c>
      <c r="Y431" s="22" t="s">
        <v>9113</v>
      </c>
      <c r="Z431" s="20" t="s">
        <v>8603</v>
      </c>
      <c r="AA431" s="22" t="s">
        <v>613</v>
      </c>
      <c r="AB431" s="20" t="s">
        <v>613</v>
      </c>
      <c r="AC431" s="22" t="s">
        <v>613</v>
      </c>
      <c r="AD431" s="22" t="s">
        <v>2674</v>
      </c>
      <c r="AE431" s="22" t="s">
        <v>5729</v>
      </c>
      <c r="AF431" s="20" t="s">
        <v>31</v>
      </c>
      <c r="AG431" s="20" t="s">
        <v>1041</v>
      </c>
      <c r="AH431" s="20" t="s">
        <v>1041</v>
      </c>
      <c r="AI431" s="20" t="s">
        <v>8604</v>
      </c>
      <c r="AJ431" s="20" t="s">
        <v>8605</v>
      </c>
      <c r="AK431" s="20" t="s">
        <v>8606</v>
      </c>
      <c r="AL431" s="20"/>
      <c r="AM431" s="20"/>
      <c r="AN431" s="20"/>
      <c r="AO431" s="20"/>
      <c r="AP431" s="20"/>
      <c r="AQ431" s="20"/>
      <c r="AR431" s="20"/>
      <c r="AS431" s="20"/>
      <c r="AT431" s="20"/>
      <c r="AU431" s="20"/>
    </row>
    <row r="432" spans="1:47" ht="15" customHeight="1" x14ac:dyDescent="0.3">
      <c r="A432" s="20">
        <v>430</v>
      </c>
      <c r="B432" s="21">
        <v>43313</v>
      </c>
      <c r="C432" s="22" t="s">
        <v>9087</v>
      </c>
      <c r="D432" s="20" t="s">
        <v>93</v>
      </c>
      <c r="E432" s="22" t="s">
        <v>9089</v>
      </c>
      <c r="F432" s="20" t="s">
        <v>7388</v>
      </c>
      <c r="G432" s="22" t="s">
        <v>1597</v>
      </c>
      <c r="H432" s="22" t="s">
        <v>5745</v>
      </c>
      <c r="I432" s="20" t="s">
        <v>7389</v>
      </c>
      <c r="J432" s="20" t="s">
        <v>7390</v>
      </c>
      <c r="K432" s="22" t="s">
        <v>50</v>
      </c>
      <c r="L432" s="22" t="s">
        <v>9102</v>
      </c>
      <c r="M432" s="22" t="s">
        <v>5724</v>
      </c>
      <c r="N432" s="22" t="s">
        <v>93</v>
      </c>
      <c r="O432" s="20">
        <v>3</v>
      </c>
      <c r="P432" s="22" t="s">
        <v>34</v>
      </c>
      <c r="Q432" s="22" t="s">
        <v>1168</v>
      </c>
      <c r="R432" s="20">
        <v>6</v>
      </c>
      <c r="S432" s="20" t="s">
        <v>7391</v>
      </c>
      <c r="T432" s="22" t="s">
        <v>9104</v>
      </c>
      <c r="U432" s="20">
        <v>1</v>
      </c>
      <c r="V432" s="20" t="s">
        <v>7392</v>
      </c>
      <c r="W432" s="20" t="s">
        <v>613</v>
      </c>
      <c r="X432" s="20" t="s">
        <v>1041</v>
      </c>
      <c r="Y432" s="22" t="s">
        <v>1041</v>
      </c>
      <c r="Z432" s="20" t="s">
        <v>1041</v>
      </c>
      <c r="AA432" s="22" t="s">
        <v>1041</v>
      </c>
      <c r="AB432" s="20" t="s">
        <v>1041</v>
      </c>
      <c r="AC432" s="22" t="s">
        <v>37</v>
      </c>
      <c r="AD432" s="22" t="s">
        <v>2674</v>
      </c>
      <c r="AE432" s="22" t="s">
        <v>5729</v>
      </c>
      <c r="AF432" s="20" t="s">
        <v>31</v>
      </c>
      <c r="AG432" s="20" t="s">
        <v>1041</v>
      </c>
      <c r="AH432" s="20" t="s">
        <v>1041</v>
      </c>
      <c r="AI432" s="20" t="s">
        <v>7393</v>
      </c>
      <c r="AJ432" s="20" t="s">
        <v>7394</v>
      </c>
      <c r="AK432" s="20" t="s">
        <v>7395</v>
      </c>
      <c r="AL432" s="20"/>
      <c r="AM432" s="20"/>
      <c r="AN432" s="20"/>
      <c r="AO432" s="20"/>
      <c r="AP432" s="20"/>
      <c r="AQ432" s="20"/>
      <c r="AR432" s="20"/>
      <c r="AS432" s="20"/>
      <c r="AT432" s="20"/>
      <c r="AU432" s="20"/>
    </row>
    <row r="433" spans="1:47" ht="15" customHeight="1" x14ac:dyDescent="0.3">
      <c r="A433" s="20">
        <v>431</v>
      </c>
      <c r="B433" s="21">
        <v>43315</v>
      </c>
      <c r="C433" s="22" t="s">
        <v>9087</v>
      </c>
      <c r="D433" s="20" t="s">
        <v>93</v>
      </c>
      <c r="E433" s="22" t="s">
        <v>9089</v>
      </c>
      <c r="F433" s="20" t="s">
        <v>472</v>
      </c>
      <c r="G433" s="22" t="s">
        <v>1656</v>
      </c>
      <c r="H433" s="22" t="s">
        <v>9098</v>
      </c>
      <c r="I433" s="20" t="s">
        <v>1041</v>
      </c>
      <c r="J433" s="20" t="s">
        <v>8607</v>
      </c>
      <c r="K433" s="22" t="s">
        <v>50</v>
      </c>
      <c r="L433" s="22" t="s">
        <v>50</v>
      </c>
      <c r="M433" s="22" t="s">
        <v>5724</v>
      </c>
      <c r="N433" s="22" t="s">
        <v>93</v>
      </c>
      <c r="O433" s="20">
        <v>1</v>
      </c>
      <c r="P433" s="22" t="s">
        <v>7692</v>
      </c>
      <c r="Q433" s="22" t="s">
        <v>9103</v>
      </c>
      <c r="R433" s="20">
        <v>3</v>
      </c>
      <c r="S433" s="20" t="s">
        <v>8608</v>
      </c>
      <c r="T433" s="22" t="s">
        <v>9104</v>
      </c>
      <c r="U433" s="20">
        <v>1</v>
      </c>
      <c r="V433" s="20" t="s">
        <v>8609</v>
      </c>
      <c r="W433" s="20" t="s">
        <v>613</v>
      </c>
      <c r="X433" s="20" t="s">
        <v>1016</v>
      </c>
      <c r="Y433" s="22" t="s">
        <v>1041</v>
      </c>
      <c r="Z433" s="20" t="s">
        <v>1041</v>
      </c>
      <c r="AA433" s="22" t="s">
        <v>613</v>
      </c>
      <c r="AB433" s="20" t="s">
        <v>613</v>
      </c>
      <c r="AC433" s="22" t="s">
        <v>613</v>
      </c>
      <c r="AD433" s="22" t="s">
        <v>2674</v>
      </c>
      <c r="AE433" s="22" t="s">
        <v>5729</v>
      </c>
      <c r="AF433" s="20" t="s">
        <v>31</v>
      </c>
      <c r="AG433" s="20" t="s">
        <v>8610</v>
      </c>
      <c r="AH433" s="20" t="s">
        <v>1041</v>
      </c>
      <c r="AI433" s="20" t="s">
        <v>8611</v>
      </c>
      <c r="AJ433" s="20" t="s">
        <v>8612</v>
      </c>
      <c r="AK433" s="20"/>
      <c r="AL433" s="20"/>
      <c r="AM433" s="20"/>
      <c r="AN433" s="20"/>
      <c r="AO433" s="20"/>
      <c r="AP433" s="20"/>
      <c r="AQ433" s="20"/>
      <c r="AR433" s="20"/>
      <c r="AS433" s="20"/>
      <c r="AT433" s="20"/>
      <c r="AU433" s="20"/>
    </row>
    <row r="434" spans="1:47" ht="15" customHeight="1" x14ac:dyDescent="0.3">
      <c r="A434" s="20">
        <v>432</v>
      </c>
      <c r="B434" s="21">
        <v>43316</v>
      </c>
      <c r="C434" s="22" t="s">
        <v>9087</v>
      </c>
      <c r="D434" s="20" t="s">
        <v>592</v>
      </c>
      <c r="E434" s="22" t="s">
        <v>9092</v>
      </c>
      <c r="F434" s="20" t="s">
        <v>1962</v>
      </c>
      <c r="G434" s="22" t="s">
        <v>241</v>
      </c>
      <c r="H434" s="22" t="s">
        <v>5745</v>
      </c>
      <c r="I434" s="20" t="s">
        <v>7396</v>
      </c>
      <c r="J434" s="20" t="s">
        <v>7397</v>
      </c>
      <c r="K434" s="22" t="s">
        <v>9099</v>
      </c>
      <c r="L434" s="22" t="s">
        <v>9102</v>
      </c>
      <c r="M434" s="22" t="s">
        <v>5786</v>
      </c>
      <c r="N434" s="22" t="s">
        <v>58</v>
      </c>
      <c r="O434" s="20">
        <v>2</v>
      </c>
      <c r="P434" s="22" t="s">
        <v>34</v>
      </c>
      <c r="Q434" s="22" t="s">
        <v>5747</v>
      </c>
      <c r="R434" s="20">
        <v>1</v>
      </c>
      <c r="S434" s="20" t="s">
        <v>7398</v>
      </c>
      <c r="T434" s="22" t="s">
        <v>9104</v>
      </c>
      <c r="U434" s="20">
        <v>1</v>
      </c>
      <c r="V434" s="20" t="s">
        <v>7399</v>
      </c>
      <c r="W434" s="20" t="s">
        <v>613</v>
      </c>
      <c r="X434" s="20" t="s">
        <v>1041</v>
      </c>
      <c r="Y434" s="22" t="s">
        <v>1041</v>
      </c>
      <c r="Z434" s="20" t="s">
        <v>1041</v>
      </c>
      <c r="AA434" s="22" t="s">
        <v>613</v>
      </c>
      <c r="AB434" s="20" t="s">
        <v>613</v>
      </c>
      <c r="AC434" s="22" t="s">
        <v>613</v>
      </c>
      <c r="AD434" s="22" t="s">
        <v>2674</v>
      </c>
      <c r="AE434" s="22" t="s">
        <v>5729</v>
      </c>
      <c r="AF434" s="20" t="s">
        <v>31</v>
      </c>
      <c r="AG434" s="20" t="s">
        <v>1041</v>
      </c>
      <c r="AH434" s="20" t="s">
        <v>1041</v>
      </c>
      <c r="AI434" s="20" t="s">
        <v>7400</v>
      </c>
      <c r="AJ434" s="20" t="s">
        <v>7401</v>
      </c>
      <c r="AK434" s="20" t="s">
        <v>7402</v>
      </c>
      <c r="AL434" s="20"/>
      <c r="AM434" s="20"/>
      <c r="AN434" s="20"/>
      <c r="AO434" s="20"/>
      <c r="AP434" s="20"/>
      <c r="AQ434" s="20"/>
      <c r="AR434" s="20"/>
      <c r="AS434" s="20"/>
      <c r="AT434" s="20"/>
      <c r="AU434" s="20"/>
    </row>
    <row r="435" spans="1:47" ht="15" customHeight="1" x14ac:dyDescent="0.3">
      <c r="A435" s="20">
        <v>433</v>
      </c>
      <c r="B435" s="21">
        <v>43317</v>
      </c>
      <c r="C435" s="22" t="s">
        <v>9087</v>
      </c>
      <c r="D435" s="20" t="s">
        <v>93</v>
      </c>
      <c r="E435" s="22" t="s">
        <v>9089</v>
      </c>
      <c r="F435" s="20" t="s">
        <v>472</v>
      </c>
      <c r="G435" s="22" t="s">
        <v>1014</v>
      </c>
      <c r="H435" s="22" t="s">
        <v>5795</v>
      </c>
      <c r="I435" s="20" t="s">
        <v>7403</v>
      </c>
      <c r="J435" s="20" t="s">
        <v>7404</v>
      </c>
      <c r="K435" s="22" t="s">
        <v>50</v>
      </c>
      <c r="L435" s="22" t="s">
        <v>50</v>
      </c>
      <c r="M435" s="22" t="s">
        <v>5724</v>
      </c>
      <c r="N435" s="22" t="s">
        <v>93</v>
      </c>
      <c r="O435" s="20">
        <v>3</v>
      </c>
      <c r="P435" s="22" t="s">
        <v>34</v>
      </c>
      <c r="Q435" s="22" t="s">
        <v>1168</v>
      </c>
      <c r="R435" s="20">
        <v>5</v>
      </c>
      <c r="S435" s="20" t="s">
        <v>2960</v>
      </c>
      <c r="T435" s="22" t="s">
        <v>9105</v>
      </c>
      <c r="U435" s="20">
        <v>2</v>
      </c>
      <c r="V435" s="20" t="s">
        <v>7405</v>
      </c>
      <c r="W435" s="20" t="s">
        <v>613</v>
      </c>
      <c r="X435" s="20" t="s">
        <v>1014</v>
      </c>
      <c r="Y435" s="22" t="s">
        <v>1041</v>
      </c>
      <c r="Z435" s="20" t="s">
        <v>1041</v>
      </c>
      <c r="AA435" s="22" t="s">
        <v>613</v>
      </c>
      <c r="AB435" s="20" t="s">
        <v>613</v>
      </c>
      <c r="AC435" s="22" t="s">
        <v>613</v>
      </c>
      <c r="AD435" s="22" t="s">
        <v>1031</v>
      </c>
      <c r="AE435" s="22" t="s">
        <v>5729</v>
      </c>
      <c r="AF435" s="20" t="s">
        <v>158</v>
      </c>
      <c r="AG435" s="20" t="s">
        <v>1041</v>
      </c>
      <c r="AH435" s="20" t="s">
        <v>1041</v>
      </c>
      <c r="AI435" s="20" t="s">
        <v>7406</v>
      </c>
      <c r="AJ435" s="20" t="s">
        <v>7407</v>
      </c>
      <c r="AK435" s="20" t="s">
        <v>7408</v>
      </c>
      <c r="AL435" s="20" t="s">
        <v>7409</v>
      </c>
      <c r="AM435" s="20"/>
      <c r="AN435" s="20"/>
      <c r="AO435" s="20"/>
      <c r="AP435" s="20"/>
      <c r="AQ435" s="20"/>
      <c r="AR435" s="20"/>
      <c r="AS435" s="20"/>
      <c r="AT435" s="20"/>
      <c r="AU435" s="20"/>
    </row>
    <row r="436" spans="1:47" ht="15" customHeight="1" x14ac:dyDescent="0.3">
      <c r="A436" s="20">
        <v>434</v>
      </c>
      <c r="B436" s="21">
        <v>43318</v>
      </c>
      <c r="C436" s="22" t="s">
        <v>9087</v>
      </c>
      <c r="D436" s="20" t="s">
        <v>106</v>
      </c>
      <c r="E436" s="22" t="s">
        <v>9089</v>
      </c>
      <c r="F436" s="20" t="s">
        <v>7410</v>
      </c>
      <c r="G436" s="22" t="s">
        <v>1944</v>
      </c>
      <c r="H436" s="22" t="s">
        <v>5745</v>
      </c>
      <c r="I436" s="20" t="s">
        <v>7411</v>
      </c>
      <c r="J436" s="20" t="s">
        <v>7412</v>
      </c>
      <c r="K436" s="22" t="s">
        <v>50</v>
      </c>
      <c r="L436" s="22" t="s">
        <v>50</v>
      </c>
      <c r="M436" s="22" t="s">
        <v>5724</v>
      </c>
      <c r="N436" s="22" t="s">
        <v>106</v>
      </c>
      <c r="O436" s="20">
        <v>3</v>
      </c>
      <c r="P436" s="22" t="s">
        <v>34</v>
      </c>
      <c r="Q436" s="22" t="s">
        <v>5747</v>
      </c>
      <c r="R436" s="20">
        <v>1</v>
      </c>
      <c r="S436" s="20" t="s">
        <v>7413</v>
      </c>
      <c r="T436" s="22" t="s">
        <v>9104</v>
      </c>
      <c r="U436" s="20">
        <v>1</v>
      </c>
      <c r="V436" s="20" t="s">
        <v>7414</v>
      </c>
      <c r="W436" s="20" t="s">
        <v>613</v>
      </c>
      <c r="X436" s="20" t="s">
        <v>1041</v>
      </c>
      <c r="Y436" s="22" t="s">
        <v>1041</v>
      </c>
      <c r="Z436" s="20" t="s">
        <v>1041</v>
      </c>
      <c r="AA436" s="22" t="s">
        <v>613</v>
      </c>
      <c r="AB436" s="20" t="s">
        <v>613</v>
      </c>
      <c r="AC436" s="22" t="s">
        <v>613</v>
      </c>
      <c r="AD436" s="22" t="s">
        <v>2674</v>
      </c>
      <c r="AE436" s="22" t="s">
        <v>5729</v>
      </c>
      <c r="AF436" s="20" t="s">
        <v>31</v>
      </c>
      <c r="AG436" s="20" t="s">
        <v>1041</v>
      </c>
      <c r="AH436" s="20" t="s">
        <v>1041</v>
      </c>
      <c r="AI436" s="20" t="s">
        <v>7415</v>
      </c>
      <c r="AJ436" s="20" t="s">
        <v>7416</v>
      </c>
      <c r="AK436" s="20"/>
      <c r="AL436" s="20"/>
      <c r="AM436" s="20"/>
      <c r="AN436" s="20"/>
      <c r="AO436" s="20"/>
      <c r="AP436" s="20"/>
      <c r="AQ436" s="20"/>
      <c r="AR436" s="20"/>
      <c r="AS436" s="20"/>
      <c r="AT436" s="20"/>
      <c r="AU436" s="20"/>
    </row>
    <row r="437" spans="1:47" ht="15" customHeight="1" x14ac:dyDescent="0.3">
      <c r="A437" s="20">
        <v>435</v>
      </c>
      <c r="B437" s="21">
        <v>43320</v>
      </c>
      <c r="C437" s="22" t="s">
        <v>9087</v>
      </c>
      <c r="D437" s="20" t="s">
        <v>93</v>
      </c>
      <c r="E437" s="22" t="s">
        <v>9089</v>
      </c>
      <c r="F437" s="20" t="s">
        <v>2426</v>
      </c>
      <c r="G437" s="22" t="s">
        <v>1597</v>
      </c>
      <c r="H437" s="22" t="s">
        <v>5745</v>
      </c>
      <c r="I437" s="20" t="s">
        <v>7417</v>
      </c>
      <c r="J437" s="20" t="s">
        <v>7418</v>
      </c>
      <c r="K437" s="22" t="s">
        <v>50</v>
      </c>
      <c r="L437" s="22" t="s">
        <v>9102</v>
      </c>
      <c r="M437" s="22" t="s">
        <v>5786</v>
      </c>
      <c r="N437" s="22" t="s">
        <v>106</v>
      </c>
      <c r="O437" s="20">
        <v>3</v>
      </c>
      <c r="P437" s="22" t="s">
        <v>34</v>
      </c>
      <c r="Q437" s="22" t="s">
        <v>1168</v>
      </c>
      <c r="R437" s="20">
        <v>4</v>
      </c>
      <c r="S437" s="20" t="s">
        <v>7419</v>
      </c>
      <c r="T437" s="22" t="s">
        <v>9104</v>
      </c>
      <c r="U437" s="20">
        <v>1</v>
      </c>
      <c r="V437" s="20" t="s">
        <v>7420</v>
      </c>
      <c r="W437" s="20" t="s">
        <v>613</v>
      </c>
      <c r="X437" s="20" t="s">
        <v>1041</v>
      </c>
      <c r="Y437" s="22" t="s">
        <v>1041</v>
      </c>
      <c r="Z437" s="20" t="s">
        <v>1041</v>
      </c>
      <c r="AA437" s="22" t="s">
        <v>9114</v>
      </c>
      <c r="AB437" s="20">
        <v>2000000</v>
      </c>
      <c r="AC437" s="22" t="s">
        <v>37</v>
      </c>
      <c r="AD437" s="22" t="s">
        <v>1012</v>
      </c>
      <c r="AE437" s="22" t="s">
        <v>5729</v>
      </c>
      <c r="AF437" s="20" t="s">
        <v>31</v>
      </c>
      <c r="AG437" s="20" t="s">
        <v>1041</v>
      </c>
      <c r="AH437" s="20" t="s">
        <v>1041</v>
      </c>
      <c r="AI437" s="20" t="s">
        <v>7421</v>
      </c>
      <c r="AJ437" s="20" t="s">
        <v>7422</v>
      </c>
      <c r="AK437" s="20" t="s">
        <v>7423</v>
      </c>
      <c r="AL437" s="20" t="s">
        <v>7424</v>
      </c>
      <c r="AM437" s="20"/>
      <c r="AN437" s="20"/>
      <c r="AO437" s="20"/>
      <c r="AP437" s="20"/>
      <c r="AQ437" s="20"/>
      <c r="AR437" s="20"/>
      <c r="AS437" s="20"/>
      <c r="AT437" s="20"/>
      <c r="AU437" s="20"/>
    </row>
    <row r="438" spans="1:47" ht="15" customHeight="1" x14ac:dyDescent="0.3">
      <c r="A438" s="20">
        <v>436</v>
      </c>
      <c r="B438" s="21">
        <v>43321</v>
      </c>
      <c r="C438" s="22" t="s">
        <v>9087</v>
      </c>
      <c r="D438" s="20" t="s">
        <v>2677</v>
      </c>
      <c r="E438" s="22" t="s">
        <v>9094</v>
      </c>
      <c r="F438" s="20" t="s">
        <v>6601</v>
      </c>
      <c r="G438" s="22" t="s">
        <v>1629</v>
      </c>
      <c r="H438" s="22" t="s">
        <v>5737</v>
      </c>
      <c r="I438" s="20" t="s">
        <v>119</v>
      </c>
      <c r="J438" s="20" t="s">
        <v>7425</v>
      </c>
      <c r="K438" s="22" t="s">
        <v>5739</v>
      </c>
      <c r="L438" s="22" t="s">
        <v>9102</v>
      </c>
      <c r="M438" s="22" t="s">
        <v>5724</v>
      </c>
      <c r="N438" s="22" t="s">
        <v>2677</v>
      </c>
      <c r="O438" s="20">
        <v>3</v>
      </c>
      <c r="P438" s="22" t="s">
        <v>34</v>
      </c>
      <c r="Q438" s="22" t="s">
        <v>5747</v>
      </c>
      <c r="R438" s="20">
        <v>1</v>
      </c>
      <c r="S438" s="20" t="s">
        <v>7426</v>
      </c>
      <c r="T438" s="22" t="s">
        <v>9104</v>
      </c>
      <c r="U438" s="20">
        <v>1</v>
      </c>
      <c r="V438" s="20" t="s">
        <v>7427</v>
      </c>
      <c r="W438" s="20" t="s">
        <v>613</v>
      </c>
      <c r="X438" s="20" t="s">
        <v>1041</v>
      </c>
      <c r="Y438" s="22" t="s">
        <v>1041</v>
      </c>
      <c r="Z438" s="20" t="s">
        <v>1041</v>
      </c>
      <c r="AA438" s="22" t="s">
        <v>613</v>
      </c>
      <c r="AB438" s="20" t="s">
        <v>613</v>
      </c>
      <c r="AC438" s="22" t="s">
        <v>613</v>
      </c>
      <c r="AD438" s="22" t="s">
        <v>2674</v>
      </c>
      <c r="AE438" s="22" t="s">
        <v>5729</v>
      </c>
      <c r="AF438" s="20" t="s">
        <v>31</v>
      </c>
      <c r="AG438" s="20" t="s">
        <v>1041</v>
      </c>
      <c r="AH438" s="20" t="s">
        <v>1041</v>
      </c>
      <c r="AI438" s="20" t="s">
        <v>7428</v>
      </c>
      <c r="AJ438" s="20" t="s">
        <v>7429</v>
      </c>
      <c r="AK438" s="20"/>
      <c r="AL438" s="20"/>
      <c r="AM438" s="20"/>
      <c r="AN438" s="20"/>
      <c r="AO438" s="20"/>
      <c r="AP438" s="20"/>
      <c r="AQ438" s="20"/>
      <c r="AR438" s="20"/>
      <c r="AS438" s="20"/>
      <c r="AT438" s="20"/>
      <c r="AU438" s="20"/>
    </row>
    <row r="439" spans="1:47" ht="15" customHeight="1" x14ac:dyDescent="0.3">
      <c r="A439" s="20">
        <v>437</v>
      </c>
      <c r="B439" s="21">
        <v>43324</v>
      </c>
      <c r="C439" s="22" t="s">
        <v>9087</v>
      </c>
      <c r="D439" s="20" t="s">
        <v>58</v>
      </c>
      <c r="E439" s="22" t="s">
        <v>9089</v>
      </c>
      <c r="F439" s="20" t="s">
        <v>3544</v>
      </c>
      <c r="G439" s="22" t="s">
        <v>1597</v>
      </c>
      <c r="H439" s="22" t="s">
        <v>5745</v>
      </c>
      <c r="I439" s="20" t="s">
        <v>7430</v>
      </c>
      <c r="J439" s="20" t="s">
        <v>7431</v>
      </c>
      <c r="K439" s="22" t="s">
        <v>5820</v>
      </c>
      <c r="L439" s="22" t="s">
        <v>9102</v>
      </c>
      <c r="M439" s="22" t="s">
        <v>5724</v>
      </c>
      <c r="N439" s="22" t="s">
        <v>58</v>
      </c>
      <c r="O439" s="20">
        <v>3</v>
      </c>
      <c r="P439" s="22" t="s">
        <v>34</v>
      </c>
      <c r="Q439" s="22" t="s">
        <v>5747</v>
      </c>
      <c r="R439" s="20">
        <v>1</v>
      </c>
      <c r="S439" s="20" t="s">
        <v>7432</v>
      </c>
      <c r="T439" s="22" t="s">
        <v>9104</v>
      </c>
      <c r="U439" s="20">
        <v>1</v>
      </c>
      <c r="V439" s="20" t="s">
        <v>7433</v>
      </c>
      <c r="W439" s="20" t="s">
        <v>613</v>
      </c>
      <c r="X439" s="20" t="s">
        <v>1041</v>
      </c>
      <c r="Y439" s="22" t="s">
        <v>1041</v>
      </c>
      <c r="Z439" s="20" t="s">
        <v>1041</v>
      </c>
      <c r="AA439" s="22" t="s">
        <v>9115</v>
      </c>
      <c r="AB439" s="20">
        <v>10000</v>
      </c>
      <c r="AC439" s="22" t="s">
        <v>37</v>
      </c>
      <c r="AD439" s="22" t="s">
        <v>1012</v>
      </c>
      <c r="AE439" s="22" t="s">
        <v>5729</v>
      </c>
      <c r="AF439" s="20" t="s">
        <v>31</v>
      </c>
      <c r="AG439" s="20" t="s">
        <v>7434</v>
      </c>
      <c r="AH439" s="20" t="s">
        <v>1041</v>
      </c>
      <c r="AI439" s="23" t="s">
        <v>9318</v>
      </c>
      <c r="AJ439" s="20" t="s">
        <v>7435</v>
      </c>
      <c r="AK439" s="20" t="s">
        <v>7436</v>
      </c>
      <c r="AL439" s="20" t="s">
        <v>7437</v>
      </c>
      <c r="AM439" s="20"/>
      <c r="AN439" s="20"/>
      <c r="AO439" s="20"/>
      <c r="AP439" s="20"/>
      <c r="AQ439" s="20"/>
      <c r="AR439" s="20"/>
      <c r="AS439" s="20"/>
      <c r="AT439" s="20"/>
      <c r="AU439" s="20"/>
    </row>
    <row r="440" spans="1:47" ht="15" customHeight="1" x14ac:dyDescent="0.3">
      <c r="A440" s="20">
        <v>438</v>
      </c>
      <c r="B440" s="21">
        <v>43324</v>
      </c>
      <c r="C440" s="22" t="s">
        <v>9087</v>
      </c>
      <c r="D440" s="20" t="s">
        <v>93</v>
      </c>
      <c r="E440" s="22" t="s">
        <v>9089</v>
      </c>
      <c r="F440" s="20" t="s">
        <v>2451</v>
      </c>
      <c r="G440" s="22" t="s">
        <v>1656</v>
      </c>
      <c r="H440" s="22" t="s">
        <v>9098</v>
      </c>
      <c r="I440" s="20" t="s">
        <v>8613</v>
      </c>
      <c r="J440" s="20" t="s">
        <v>1041</v>
      </c>
      <c r="K440" s="22" t="s">
        <v>50</v>
      </c>
      <c r="L440" s="22" t="s">
        <v>9102</v>
      </c>
      <c r="M440" s="22" t="s">
        <v>5724</v>
      </c>
      <c r="N440" s="22" t="s">
        <v>93</v>
      </c>
      <c r="O440" s="20">
        <v>1</v>
      </c>
      <c r="P440" s="22" t="s">
        <v>7692</v>
      </c>
      <c r="Q440" s="22" t="s">
        <v>5725</v>
      </c>
      <c r="R440" s="20">
        <v>2</v>
      </c>
      <c r="S440" s="20" t="s">
        <v>8614</v>
      </c>
      <c r="T440" s="22" t="s">
        <v>9105</v>
      </c>
      <c r="U440" s="20">
        <v>2</v>
      </c>
      <c r="V440" s="20" t="s">
        <v>8615</v>
      </c>
      <c r="W440" s="20" t="s">
        <v>613</v>
      </c>
      <c r="X440" s="20" t="s">
        <v>1016</v>
      </c>
      <c r="Y440" s="22" t="s">
        <v>4636</v>
      </c>
      <c r="Z440" s="20" t="s">
        <v>8616</v>
      </c>
      <c r="AA440" s="22" t="s">
        <v>613</v>
      </c>
      <c r="AB440" s="20" t="s">
        <v>613</v>
      </c>
      <c r="AC440" s="22" t="s">
        <v>613</v>
      </c>
      <c r="AD440" s="22" t="s">
        <v>1012</v>
      </c>
      <c r="AE440" s="22" t="s">
        <v>5729</v>
      </c>
      <c r="AF440" s="20" t="s">
        <v>31</v>
      </c>
      <c r="AG440" s="20" t="s">
        <v>1041</v>
      </c>
      <c r="AH440" s="20" t="s">
        <v>1041</v>
      </c>
      <c r="AI440" s="20" t="s">
        <v>8617</v>
      </c>
      <c r="AJ440" s="20" t="s">
        <v>8618</v>
      </c>
      <c r="AK440" s="20"/>
      <c r="AL440" s="20"/>
      <c r="AM440" s="20"/>
      <c r="AN440" s="20"/>
      <c r="AO440" s="20"/>
      <c r="AP440" s="20"/>
      <c r="AQ440" s="20"/>
      <c r="AR440" s="20"/>
      <c r="AS440" s="20"/>
      <c r="AT440" s="20"/>
      <c r="AU440" s="20"/>
    </row>
    <row r="441" spans="1:47" ht="15" customHeight="1" x14ac:dyDescent="0.3">
      <c r="A441" s="20">
        <v>439</v>
      </c>
      <c r="B441" s="21">
        <v>43325</v>
      </c>
      <c r="C441" s="22" t="s">
        <v>9087</v>
      </c>
      <c r="D441" s="20" t="s">
        <v>61</v>
      </c>
      <c r="E441" s="22" t="s">
        <v>9094</v>
      </c>
      <c r="F441" s="20" t="s">
        <v>1905</v>
      </c>
      <c r="G441" s="22" t="s">
        <v>1055</v>
      </c>
      <c r="H441" s="22" t="s">
        <v>5745</v>
      </c>
      <c r="I441" s="20" t="s">
        <v>7729</v>
      </c>
      <c r="J441" s="20" t="s">
        <v>7730</v>
      </c>
      <c r="K441" s="22" t="s">
        <v>50</v>
      </c>
      <c r="L441" s="22" t="s">
        <v>50</v>
      </c>
      <c r="M441" s="22" t="s">
        <v>5724</v>
      </c>
      <c r="N441" s="22" t="s">
        <v>61</v>
      </c>
      <c r="O441" s="20">
        <v>3</v>
      </c>
      <c r="P441" s="22" t="s">
        <v>34</v>
      </c>
      <c r="Q441" s="22" t="s">
        <v>1168</v>
      </c>
      <c r="R441" s="20">
        <v>6</v>
      </c>
      <c r="S441" s="20" t="s">
        <v>7731</v>
      </c>
      <c r="T441" s="22" t="s">
        <v>9104</v>
      </c>
      <c r="U441" s="20">
        <v>1</v>
      </c>
      <c r="V441" s="20" t="s">
        <v>7732</v>
      </c>
      <c r="W441" s="20" t="s">
        <v>613</v>
      </c>
      <c r="X441" s="20" t="s">
        <v>1016</v>
      </c>
      <c r="Y441" s="22" t="s">
        <v>7642</v>
      </c>
      <c r="Z441" s="20" t="s">
        <v>7733</v>
      </c>
      <c r="AA441" s="22" t="s">
        <v>613</v>
      </c>
      <c r="AB441" s="20" t="s">
        <v>613</v>
      </c>
      <c r="AC441" s="22" t="s">
        <v>613</v>
      </c>
      <c r="AD441" s="22" t="s">
        <v>1012</v>
      </c>
      <c r="AE441" s="22" t="s">
        <v>9482</v>
      </c>
      <c r="AF441" s="20" t="s">
        <v>158</v>
      </c>
      <c r="AG441" s="20" t="s">
        <v>1041</v>
      </c>
      <c r="AH441" s="20" t="s">
        <v>1041</v>
      </c>
      <c r="AI441" s="20" t="s">
        <v>7734</v>
      </c>
      <c r="AJ441" s="20" t="s">
        <v>7735</v>
      </c>
      <c r="AK441" s="20"/>
      <c r="AL441" s="20"/>
      <c r="AM441" s="20"/>
      <c r="AN441" s="20"/>
      <c r="AO441" s="20"/>
      <c r="AP441" s="20"/>
      <c r="AQ441" s="20"/>
      <c r="AR441" s="20"/>
      <c r="AS441" s="20"/>
      <c r="AT441" s="20"/>
      <c r="AU441" s="20"/>
    </row>
    <row r="442" spans="1:47" ht="15" customHeight="1" x14ac:dyDescent="0.3">
      <c r="A442" s="20">
        <v>440</v>
      </c>
      <c r="B442" s="21">
        <v>43329</v>
      </c>
      <c r="C442" s="22" t="s">
        <v>9087</v>
      </c>
      <c r="D442" s="20" t="s">
        <v>57</v>
      </c>
      <c r="E442" s="22" t="s">
        <v>9091</v>
      </c>
      <c r="F442" s="20" t="s">
        <v>7438</v>
      </c>
      <c r="G442" s="22" t="s">
        <v>1656</v>
      </c>
      <c r="H442" s="22" t="s">
        <v>9098</v>
      </c>
      <c r="I442" s="20" t="s">
        <v>7439</v>
      </c>
      <c r="J442" s="20" t="s">
        <v>1041</v>
      </c>
      <c r="K442" s="22" t="s">
        <v>50</v>
      </c>
      <c r="L442" s="22" t="s">
        <v>9102</v>
      </c>
      <c r="M442" s="22" t="s">
        <v>5724</v>
      </c>
      <c r="N442" s="22" t="s">
        <v>57</v>
      </c>
      <c r="O442" s="20">
        <v>3</v>
      </c>
      <c r="P442" s="22" t="s">
        <v>34</v>
      </c>
      <c r="Q442" s="22" t="s">
        <v>5725</v>
      </c>
      <c r="R442" s="20">
        <v>2</v>
      </c>
      <c r="S442" s="20" t="s">
        <v>7440</v>
      </c>
      <c r="T442" s="22" t="s">
        <v>9104</v>
      </c>
      <c r="U442" s="20">
        <v>1</v>
      </c>
      <c r="V442" s="20" t="s">
        <v>7441</v>
      </c>
      <c r="W442" s="20" t="s">
        <v>613</v>
      </c>
      <c r="X442" s="20" t="s">
        <v>1041</v>
      </c>
      <c r="Y442" s="22" t="s">
        <v>1041</v>
      </c>
      <c r="Z442" s="20" t="s">
        <v>1041</v>
      </c>
      <c r="AA442" s="22" t="s">
        <v>613</v>
      </c>
      <c r="AB442" s="20" t="s">
        <v>613</v>
      </c>
      <c r="AC442" s="22" t="s">
        <v>613</v>
      </c>
      <c r="AD442" s="22" t="s">
        <v>2674</v>
      </c>
      <c r="AE442" s="22" t="s">
        <v>5729</v>
      </c>
      <c r="AF442" s="20" t="s">
        <v>31</v>
      </c>
      <c r="AG442" s="20" t="s">
        <v>1041</v>
      </c>
      <c r="AH442" s="20" t="s">
        <v>1041</v>
      </c>
      <c r="AI442" s="20" t="s">
        <v>7442</v>
      </c>
      <c r="AJ442" s="20" t="s">
        <v>7443</v>
      </c>
      <c r="AK442" s="20"/>
      <c r="AL442" s="20"/>
      <c r="AM442" s="20"/>
      <c r="AN442" s="20"/>
      <c r="AO442" s="20"/>
      <c r="AP442" s="20"/>
      <c r="AQ442" s="20"/>
      <c r="AR442" s="20"/>
      <c r="AS442" s="20"/>
      <c r="AT442" s="20"/>
      <c r="AU442" s="20"/>
    </row>
    <row r="443" spans="1:47" ht="15" customHeight="1" x14ac:dyDescent="0.3">
      <c r="A443" s="20">
        <v>441</v>
      </c>
      <c r="B443" s="21">
        <v>43330</v>
      </c>
      <c r="C443" s="22" t="s">
        <v>9087</v>
      </c>
      <c r="D443" s="20" t="s">
        <v>93</v>
      </c>
      <c r="E443" s="22" t="s">
        <v>9089</v>
      </c>
      <c r="F443" s="20" t="s">
        <v>3992</v>
      </c>
      <c r="G443" s="22" t="s">
        <v>9097</v>
      </c>
      <c r="H443" s="22" t="s">
        <v>9098</v>
      </c>
      <c r="I443" s="20" t="s">
        <v>7444</v>
      </c>
      <c r="J443" s="20" t="s">
        <v>5876</v>
      </c>
      <c r="K443" s="22" t="s">
        <v>5820</v>
      </c>
      <c r="L443" s="22" t="s">
        <v>9102</v>
      </c>
      <c r="M443" s="22" t="s">
        <v>5724</v>
      </c>
      <c r="N443" s="22" t="s">
        <v>93</v>
      </c>
      <c r="O443" s="20">
        <v>3</v>
      </c>
      <c r="P443" s="22" t="s">
        <v>34</v>
      </c>
      <c r="Q443" s="22" t="s">
        <v>5747</v>
      </c>
      <c r="R443" s="20">
        <v>1</v>
      </c>
      <c r="S443" s="20" t="s">
        <v>7445</v>
      </c>
      <c r="T443" s="22" t="s">
        <v>9106</v>
      </c>
      <c r="U443" s="20">
        <v>3</v>
      </c>
      <c r="V443" s="20" t="s">
        <v>7446</v>
      </c>
      <c r="W443" s="20" t="s">
        <v>613</v>
      </c>
      <c r="X443" s="20" t="s">
        <v>1041</v>
      </c>
      <c r="Y443" s="22" t="s">
        <v>1041</v>
      </c>
      <c r="Z443" s="20" t="s">
        <v>1041</v>
      </c>
      <c r="AA443" s="22" t="s">
        <v>613</v>
      </c>
      <c r="AB443" s="20" t="s">
        <v>613</v>
      </c>
      <c r="AC443" s="22" t="s">
        <v>613</v>
      </c>
      <c r="AD443" s="22" t="s">
        <v>2674</v>
      </c>
      <c r="AE443" s="22" t="s">
        <v>5729</v>
      </c>
      <c r="AF443" s="20" t="s">
        <v>31</v>
      </c>
      <c r="AG443" s="20" t="s">
        <v>1041</v>
      </c>
      <c r="AH443" s="20" t="s">
        <v>1041</v>
      </c>
      <c r="AI443" s="20" t="s">
        <v>7447</v>
      </c>
      <c r="AJ443" s="20" t="s">
        <v>7448</v>
      </c>
      <c r="AK443" s="20"/>
      <c r="AL443" s="20"/>
      <c r="AM443" s="20"/>
      <c r="AN443" s="20"/>
      <c r="AO443" s="20"/>
      <c r="AP443" s="20"/>
      <c r="AQ443" s="20"/>
      <c r="AR443" s="20"/>
      <c r="AS443" s="20"/>
      <c r="AT443" s="20"/>
      <c r="AU443" s="20"/>
    </row>
    <row r="444" spans="1:47" ht="15" customHeight="1" x14ac:dyDescent="0.3">
      <c r="A444" s="20">
        <v>442</v>
      </c>
      <c r="B444" s="21">
        <v>43332</v>
      </c>
      <c r="C444" s="22" t="s">
        <v>9087</v>
      </c>
      <c r="D444" s="20" t="s">
        <v>58</v>
      </c>
      <c r="E444" s="22" t="s">
        <v>9089</v>
      </c>
      <c r="F444" s="20" t="s">
        <v>3544</v>
      </c>
      <c r="G444" s="22" t="s">
        <v>241</v>
      </c>
      <c r="H444" s="22" t="s">
        <v>5745</v>
      </c>
      <c r="I444" s="20" t="s">
        <v>7456</v>
      </c>
      <c r="J444" s="20" t="s">
        <v>7457</v>
      </c>
      <c r="K444" s="22" t="s">
        <v>9099</v>
      </c>
      <c r="L444" s="22" t="s">
        <v>9102</v>
      </c>
      <c r="M444" s="22" t="s">
        <v>5724</v>
      </c>
      <c r="N444" s="22" t="s">
        <v>58</v>
      </c>
      <c r="O444" s="20">
        <v>3</v>
      </c>
      <c r="P444" s="22" t="s">
        <v>34</v>
      </c>
      <c r="Q444" s="22" t="s">
        <v>1168</v>
      </c>
      <c r="R444" s="20">
        <v>7</v>
      </c>
      <c r="S444" s="20" t="s">
        <v>7458</v>
      </c>
      <c r="T444" s="22" t="s">
        <v>9104</v>
      </c>
      <c r="U444" s="20">
        <v>1</v>
      </c>
      <c r="V444" s="20" t="s">
        <v>7459</v>
      </c>
      <c r="W444" s="20" t="s">
        <v>613</v>
      </c>
      <c r="X444" s="20" t="s">
        <v>1041</v>
      </c>
      <c r="Y444" s="22" t="s">
        <v>1041</v>
      </c>
      <c r="Z444" s="20" t="s">
        <v>1041</v>
      </c>
      <c r="AA444" s="22" t="s">
        <v>613</v>
      </c>
      <c r="AB444" s="20" t="s">
        <v>613</v>
      </c>
      <c r="AC444" s="22" t="s">
        <v>613</v>
      </c>
      <c r="AD444" s="22" t="s">
        <v>2674</v>
      </c>
      <c r="AE444" s="22" t="s">
        <v>5729</v>
      </c>
      <c r="AF444" s="20" t="s">
        <v>31</v>
      </c>
      <c r="AG444" s="20" t="s">
        <v>1041</v>
      </c>
      <c r="AH444" s="20" t="s">
        <v>1041</v>
      </c>
      <c r="AI444" s="20" t="s">
        <v>7460</v>
      </c>
      <c r="AJ444" s="20" t="s">
        <v>7461</v>
      </c>
      <c r="AK444" s="20"/>
      <c r="AL444" s="20"/>
      <c r="AM444" s="20"/>
      <c r="AN444" s="20"/>
      <c r="AO444" s="20"/>
      <c r="AP444" s="20"/>
      <c r="AQ444" s="20"/>
      <c r="AR444" s="20"/>
      <c r="AS444" s="20"/>
      <c r="AT444" s="20"/>
      <c r="AU444" s="20"/>
    </row>
    <row r="445" spans="1:47" ht="15" customHeight="1" x14ac:dyDescent="0.3">
      <c r="A445" s="20">
        <v>443</v>
      </c>
      <c r="B445" s="21">
        <v>43332</v>
      </c>
      <c r="C445" s="22" t="s">
        <v>9087</v>
      </c>
      <c r="D445" s="20" t="s">
        <v>93</v>
      </c>
      <c r="E445" s="22" t="s">
        <v>9089</v>
      </c>
      <c r="F445" s="20" t="s">
        <v>2498</v>
      </c>
      <c r="G445" s="22" t="s">
        <v>1597</v>
      </c>
      <c r="H445" s="22" t="s">
        <v>5745</v>
      </c>
      <c r="I445" s="20" t="s">
        <v>7449</v>
      </c>
      <c r="J445" s="20" t="s">
        <v>7450</v>
      </c>
      <c r="K445" s="22" t="s">
        <v>50</v>
      </c>
      <c r="L445" s="22" t="s">
        <v>50</v>
      </c>
      <c r="M445" s="22" t="s">
        <v>5786</v>
      </c>
      <c r="N445" s="22" t="s">
        <v>61</v>
      </c>
      <c r="O445" s="20">
        <v>3</v>
      </c>
      <c r="P445" s="22" t="s">
        <v>34</v>
      </c>
      <c r="Q445" s="22" t="s">
        <v>1168</v>
      </c>
      <c r="R445" s="20">
        <v>4</v>
      </c>
      <c r="S445" s="20" t="s">
        <v>7451</v>
      </c>
      <c r="T445" s="22" t="s">
        <v>9104</v>
      </c>
      <c r="U445" s="20">
        <v>1</v>
      </c>
      <c r="V445" s="20" t="s">
        <v>2923</v>
      </c>
      <c r="W445" s="20" t="s">
        <v>613</v>
      </c>
      <c r="X445" s="20" t="s">
        <v>1041</v>
      </c>
      <c r="Y445" s="22" t="s">
        <v>1041</v>
      </c>
      <c r="Z445" s="20" t="s">
        <v>1041</v>
      </c>
      <c r="AA445" s="22" t="s">
        <v>9116</v>
      </c>
      <c r="AB445" s="20">
        <v>500000</v>
      </c>
      <c r="AC445" s="22" t="s">
        <v>37</v>
      </c>
      <c r="AD445" s="22" t="s">
        <v>1012</v>
      </c>
      <c r="AE445" s="22" t="s">
        <v>5729</v>
      </c>
      <c r="AF445" s="20" t="s">
        <v>31</v>
      </c>
      <c r="AG445" s="20" t="s">
        <v>1041</v>
      </c>
      <c r="AH445" s="20" t="s">
        <v>1041</v>
      </c>
      <c r="AI445" s="20" t="s">
        <v>7452</v>
      </c>
      <c r="AJ445" s="20" t="s">
        <v>7453</v>
      </c>
      <c r="AK445" s="20" t="s">
        <v>7454</v>
      </c>
      <c r="AL445" s="20" t="s">
        <v>7455</v>
      </c>
      <c r="AM445" s="20"/>
      <c r="AN445" s="20"/>
      <c r="AO445" s="20"/>
      <c r="AP445" s="20"/>
      <c r="AQ445" s="20"/>
      <c r="AR445" s="20"/>
      <c r="AS445" s="20"/>
      <c r="AT445" s="20"/>
      <c r="AU445" s="20"/>
    </row>
    <row r="446" spans="1:47" ht="15" customHeight="1" x14ac:dyDescent="0.3">
      <c r="A446" s="20">
        <v>444</v>
      </c>
      <c r="B446" s="21">
        <v>43338</v>
      </c>
      <c r="C446" s="22" t="s">
        <v>9087</v>
      </c>
      <c r="D446" s="20" t="s">
        <v>93</v>
      </c>
      <c r="E446" s="22" t="s">
        <v>9089</v>
      </c>
      <c r="F446" s="20" t="s">
        <v>1034</v>
      </c>
      <c r="G446" s="22" t="s">
        <v>1656</v>
      </c>
      <c r="H446" s="22" t="s">
        <v>9098</v>
      </c>
      <c r="I446" s="20" t="s">
        <v>8706</v>
      </c>
      <c r="J446" s="20" t="s">
        <v>8707</v>
      </c>
      <c r="K446" s="22" t="s">
        <v>5739</v>
      </c>
      <c r="L446" s="22" t="s">
        <v>9102</v>
      </c>
      <c r="M446" s="22" t="s">
        <v>5724</v>
      </c>
      <c r="N446" s="22" t="s">
        <v>93</v>
      </c>
      <c r="O446" s="20">
        <v>1</v>
      </c>
      <c r="P446" s="22" t="s">
        <v>9109</v>
      </c>
      <c r="Q446" s="22" t="s">
        <v>1168</v>
      </c>
      <c r="R446" s="20">
        <v>8</v>
      </c>
      <c r="S446" s="20" t="s">
        <v>8708</v>
      </c>
      <c r="T446" s="22" t="s">
        <v>9104</v>
      </c>
      <c r="U446" s="20">
        <v>1</v>
      </c>
      <c r="V446" s="20" t="s">
        <v>8709</v>
      </c>
      <c r="W446" s="20" t="s">
        <v>2408</v>
      </c>
      <c r="X446" s="20" t="s">
        <v>613</v>
      </c>
      <c r="Y446" s="22" t="s">
        <v>1041</v>
      </c>
      <c r="Z446" s="20" t="s">
        <v>1041</v>
      </c>
      <c r="AA446" s="22" t="s">
        <v>613</v>
      </c>
      <c r="AB446" s="20" t="s">
        <v>613</v>
      </c>
      <c r="AC446" s="22" t="s">
        <v>613</v>
      </c>
      <c r="AD446" s="22" t="s">
        <v>1012</v>
      </c>
      <c r="AE446" s="22" t="s">
        <v>5729</v>
      </c>
      <c r="AF446" s="20" t="s">
        <v>31</v>
      </c>
      <c r="AG446" s="20" t="s">
        <v>1041</v>
      </c>
      <c r="AH446" s="20" t="s">
        <v>1041</v>
      </c>
      <c r="AI446" s="20" t="s">
        <v>8710</v>
      </c>
      <c r="AJ446" s="20" t="s">
        <v>8711</v>
      </c>
      <c r="AK446" s="20" t="s">
        <v>8712</v>
      </c>
      <c r="AL446" s="20" t="s">
        <v>8713</v>
      </c>
      <c r="AM446" s="20" t="s">
        <v>8714</v>
      </c>
      <c r="AN446" s="20"/>
      <c r="AO446" s="20"/>
      <c r="AP446" s="20"/>
      <c r="AQ446" s="20"/>
      <c r="AR446" s="20"/>
      <c r="AS446" s="20"/>
      <c r="AT446" s="20"/>
      <c r="AU446" s="20"/>
    </row>
    <row r="447" spans="1:47" ht="15" customHeight="1" x14ac:dyDescent="0.3">
      <c r="A447" s="20">
        <v>445</v>
      </c>
      <c r="B447" s="21">
        <v>43339</v>
      </c>
      <c r="C447" s="22" t="s">
        <v>9087</v>
      </c>
      <c r="D447" s="20" t="s">
        <v>2677</v>
      </c>
      <c r="E447" s="22" t="s">
        <v>9094</v>
      </c>
      <c r="F447" s="20" t="s">
        <v>1388</v>
      </c>
      <c r="G447" s="22" t="s">
        <v>1656</v>
      </c>
      <c r="H447" s="22" t="s">
        <v>9098</v>
      </c>
      <c r="I447" s="20" t="s">
        <v>7462</v>
      </c>
      <c r="J447" s="20" t="s">
        <v>7463</v>
      </c>
      <c r="K447" s="22" t="s">
        <v>50</v>
      </c>
      <c r="L447" s="22" t="s">
        <v>9102</v>
      </c>
      <c r="M447" s="22" t="s">
        <v>5724</v>
      </c>
      <c r="N447" s="22" t="s">
        <v>2677</v>
      </c>
      <c r="O447" s="20">
        <v>3</v>
      </c>
      <c r="P447" s="22" t="s">
        <v>34</v>
      </c>
      <c r="Q447" s="22" t="s">
        <v>5747</v>
      </c>
      <c r="R447" s="20">
        <v>1</v>
      </c>
      <c r="S447" s="20" t="s">
        <v>7464</v>
      </c>
      <c r="T447" s="22" t="s">
        <v>9104</v>
      </c>
      <c r="U447" s="20">
        <v>1</v>
      </c>
      <c r="V447" s="20" t="s">
        <v>7465</v>
      </c>
      <c r="W447" s="20" t="s">
        <v>613</v>
      </c>
      <c r="X447" s="20" t="s">
        <v>1041</v>
      </c>
      <c r="Y447" s="22" t="s">
        <v>1041</v>
      </c>
      <c r="Z447" s="20" t="s">
        <v>1041</v>
      </c>
      <c r="AA447" s="22" t="s">
        <v>9115</v>
      </c>
      <c r="AB447" s="20">
        <v>15000</v>
      </c>
      <c r="AC447" s="22" t="s">
        <v>37</v>
      </c>
      <c r="AD447" s="22" t="s">
        <v>2674</v>
      </c>
      <c r="AE447" s="22" t="s">
        <v>5729</v>
      </c>
      <c r="AF447" s="20" t="s">
        <v>31</v>
      </c>
      <c r="AG447" s="20" t="s">
        <v>1041</v>
      </c>
      <c r="AH447" s="20" t="s">
        <v>1041</v>
      </c>
      <c r="AI447" s="20" t="s">
        <v>7466</v>
      </c>
      <c r="AJ447" s="20" t="s">
        <v>7467</v>
      </c>
      <c r="AK447" s="20"/>
      <c r="AL447" s="20"/>
      <c r="AM447" s="20"/>
      <c r="AN447" s="20"/>
      <c r="AO447" s="20"/>
      <c r="AP447" s="20"/>
      <c r="AQ447" s="20"/>
      <c r="AR447" s="20"/>
      <c r="AS447" s="20"/>
      <c r="AT447" s="20"/>
      <c r="AU447" s="20"/>
    </row>
    <row r="448" spans="1:47" ht="15" customHeight="1" x14ac:dyDescent="0.3">
      <c r="A448" s="20">
        <v>446</v>
      </c>
      <c r="B448" s="21">
        <v>43341</v>
      </c>
      <c r="C448" s="22" t="s">
        <v>9087</v>
      </c>
      <c r="D448" s="20" t="s">
        <v>93</v>
      </c>
      <c r="E448" s="22" t="s">
        <v>9089</v>
      </c>
      <c r="F448" s="20" t="s">
        <v>2175</v>
      </c>
      <c r="G448" s="22" t="s">
        <v>1656</v>
      </c>
      <c r="H448" s="22" t="s">
        <v>9098</v>
      </c>
      <c r="I448" s="20" t="s">
        <v>7468</v>
      </c>
      <c r="J448" s="20" t="s">
        <v>7469</v>
      </c>
      <c r="K448" s="22" t="s">
        <v>50</v>
      </c>
      <c r="L448" s="22" t="s">
        <v>9102</v>
      </c>
      <c r="M448" s="22" t="s">
        <v>5724</v>
      </c>
      <c r="N448" s="22" t="s">
        <v>93</v>
      </c>
      <c r="O448" s="20">
        <v>3</v>
      </c>
      <c r="P448" s="22" t="s">
        <v>34</v>
      </c>
      <c r="Q448" s="22" t="s">
        <v>9103</v>
      </c>
      <c r="R448" s="20">
        <v>3</v>
      </c>
      <c r="S448" s="20" t="s">
        <v>7470</v>
      </c>
      <c r="T448" s="22" t="s">
        <v>9104</v>
      </c>
      <c r="U448" s="20">
        <v>1</v>
      </c>
      <c r="V448" s="20" t="s">
        <v>7471</v>
      </c>
      <c r="W448" s="20" t="s">
        <v>613</v>
      </c>
      <c r="X448" s="20" t="s">
        <v>1041</v>
      </c>
      <c r="Y448" s="22" t="s">
        <v>1041</v>
      </c>
      <c r="Z448" s="20" t="s">
        <v>1041</v>
      </c>
      <c r="AA448" s="22" t="s">
        <v>613</v>
      </c>
      <c r="AB448" s="20" t="s">
        <v>613</v>
      </c>
      <c r="AC448" s="22" t="s">
        <v>613</v>
      </c>
      <c r="AD448" s="22" t="s">
        <v>2674</v>
      </c>
      <c r="AE448" s="22" t="s">
        <v>5729</v>
      </c>
      <c r="AF448" s="20" t="s">
        <v>31</v>
      </c>
      <c r="AG448" s="20" t="s">
        <v>1041</v>
      </c>
      <c r="AH448" s="20" t="s">
        <v>1041</v>
      </c>
      <c r="AI448" s="20" t="s">
        <v>7472</v>
      </c>
      <c r="AJ448" s="20" t="s">
        <v>7473</v>
      </c>
      <c r="AK448" s="20" t="s">
        <v>7474</v>
      </c>
      <c r="AL448" s="20"/>
      <c r="AM448" s="20"/>
      <c r="AN448" s="20"/>
      <c r="AO448" s="20"/>
      <c r="AP448" s="20"/>
      <c r="AQ448" s="20"/>
      <c r="AR448" s="20"/>
      <c r="AS448" s="20"/>
      <c r="AT448" s="20"/>
      <c r="AU448" s="20"/>
    </row>
    <row r="449" spans="1:47" ht="15" customHeight="1" x14ac:dyDescent="0.3">
      <c r="A449" s="20">
        <v>447</v>
      </c>
      <c r="B449" s="21">
        <v>43341</v>
      </c>
      <c r="C449" s="22" t="s">
        <v>9087</v>
      </c>
      <c r="D449" s="20" t="s">
        <v>93</v>
      </c>
      <c r="E449" s="22" t="s">
        <v>9089</v>
      </c>
      <c r="F449" s="20" t="s">
        <v>2426</v>
      </c>
      <c r="G449" s="22" t="s">
        <v>241</v>
      </c>
      <c r="H449" s="22" t="s">
        <v>5745</v>
      </c>
      <c r="I449" s="20" t="s">
        <v>7475</v>
      </c>
      <c r="J449" s="20" t="s">
        <v>7476</v>
      </c>
      <c r="K449" s="22" t="s">
        <v>50</v>
      </c>
      <c r="L449" s="22" t="s">
        <v>9102</v>
      </c>
      <c r="M449" s="22" t="s">
        <v>5724</v>
      </c>
      <c r="N449" s="22" t="s">
        <v>93</v>
      </c>
      <c r="O449" s="20">
        <v>3</v>
      </c>
      <c r="P449" s="22" t="s">
        <v>34</v>
      </c>
      <c r="Q449" s="22" t="s">
        <v>1168</v>
      </c>
      <c r="R449" s="20">
        <v>9</v>
      </c>
      <c r="S449" s="20" t="s">
        <v>7477</v>
      </c>
      <c r="T449" s="22" t="s">
        <v>9104</v>
      </c>
      <c r="U449" s="20">
        <v>1</v>
      </c>
      <c r="V449" s="20" t="s">
        <v>7478</v>
      </c>
      <c r="W449" s="20" t="s">
        <v>613</v>
      </c>
      <c r="X449" s="20" t="s">
        <v>1041</v>
      </c>
      <c r="Y449" s="22" t="s">
        <v>1041</v>
      </c>
      <c r="Z449" s="20" t="s">
        <v>1041</v>
      </c>
      <c r="AA449" s="22" t="s">
        <v>613</v>
      </c>
      <c r="AB449" s="20" t="s">
        <v>613</v>
      </c>
      <c r="AC449" s="22" t="s">
        <v>613</v>
      </c>
      <c r="AD449" s="22" t="s">
        <v>2674</v>
      </c>
      <c r="AE449" s="22" t="s">
        <v>5729</v>
      </c>
      <c r="AF449" s="20" t="s">
        <v>31</v>
      </c>
      <c r="AG449" s="20" t="s">
        <v>1041</v>
      </c>
      <c r="AH449" s="20" t="s">
        <v>1041</v>
      </c>
      <c r="AI449" s="20" t="s">
        <v>7479</v>
      </c>
      <c r="AJ449" s="20" t="s">
        <v>7480</v>
      </c>
      <c r="AK449" s="20"/>
      <c r="AL449" s="20"/>
      <c r="AM449" s="20"/>
      <c r="AN449" s="20"/>
      <c r="AO449" s="20"/>
      <c r="AP449" s="20"/>
      <c r="AQ449" s="20"/>
      <c r="AR449" s="20"/>
      <c r="AS449" s="20"/>
      <c r="AT449" s="20"/>
      <c r="AU449" s="20"/>
    </row>
    <row r="450" spans="1:47" ht="15" customHeight="1" x14ac:dyDescent="0.3">
      <c r="A450" s="20">
        <v>448</v>
      </c>
      <c r="B450" s="21">
        <v>43342</v>
      </c>
      <c r="C450" s="22" t="s">
        <v>9087</v>
      </c>
      <c r="D450" s="20" t="s">
        <v>53</v>
      </c>
      <c r="E450" s="22" t="s">
        <v>9092</v>
      </c>
      <c r="F450" s="20" t="s">
        <v>1943</v>
      </c>
      <c r="G450" s="22" t="s">
        <v>1014</v>
      </c>
      <c r="H450" s="22" t="s">
        <v>5795</v>
      </c>
      <c r="I450" s="20" t="s">
        <v>7522</v>
      </c>
      <c r="J450" s="20" t="s">
        <v>5455</v>
      </c>
      <c r="K450" s="22" t="s">
        <v>50</v>
      </c>
      <c r="L450" s="22" t="s">
        <v>50</v>
      </c>
      <c r="M450" s="22" t="s">
        <v>5786</v>
      </c>
      <c r="N450" s="22" t="s">
        <v>106</v>
      </c>
      <c r="O450" s="20">
        <v>3</v>
      </c>
      <c r="P450" s="22" t="s">
        <v>34</v>
      </c>
      <c r="Q450" s="22" t="s">
        <v>5747</v>
      </c>
      <c r="R450" s="20">
        <v>1</v>
      </c>
      <c r="S450" s="20" t="s">
        <v>7523</v>
      </c>
      <c r="T450" s="22" t="s">
        <v>9104</v>
      </c>
      <c r="U450" s="20">
        <v>1</v>
      </c>
      <c r="V450" s="20" t="s">
        <v>7524</v>
      </c>
      <c r="W450" s="20" t="s">
        <v>613</v>
      </c>
      <c r="X450" s="20" t="s">
        <v>1014</v>
      </c>
      <c r="Y450" s="22" t="s">
        <v>1041</v>
      </c>
      <c r="Z450" s="20" t="s">
        <v>1041</v>
      </c>
      <c r="AA450" s="22" t="s">
        <v>613</v>
      </c>
      <c r="AB450" s="20" t="s">
        <v>613</v>
      </c>
      <c r="AC450" s="22" t="s">
        <v>613</v>
      </c>
      <c r="AD450" s="22" t="s">
        <v>1012</v>
      </c>
      <c r="AE450" s="22" t="s">
        <v>9477</v>
      </c>
      <c r="AF450" s="20" t="s">
        <v>158</v>
      </c>
      <c r="AG450" s="20" t="s">
        <v>7525</v>
      </c>
      <c r="AH450" s="20" t="s">
        <v>1041</v>
      </c>
      <c r="AI450" s="20" t="s">
        <v>7526</v>
      </c>
      <c r="AJ450" s="20" t="s">
        <v>1023</v>
      </c>
      <c r="AK450" s="20"/>
      <c r="AL450" s="20"/>
      <c r="AM450" s="20"/>
      <c r="AN450" s="20"/>
      <c r="AO450" s="20"/>
      <c r="AP450" s="20"/>
      <c r="AQ450" s="20"/>
      <c r="AR450" s="20"/>
      <c r="AS450" s="20"/>
      <c r="AT450" s="20"/>
      <c r="AU450" s="20"/>
    </row>
    <row r="451" spans="1:47" ht="15" customHeight="1" x14ac:dyDescent="0.3">
      <c r="A451" s="20">
        <v>449</v>
      </c>
      <c r="B451" s="21">
        <v>43344</v>
      </c>
      <c r="C451" s="22" t="s">
        <v>9087</v>
      </c>
      <c r="D451" s="20" t="s">
        <v>2008</v>
      </c>
      <c r="E451" s="22" t="s">
        <v>9094</v>
      </c>
      <c r="F451" s="20" t="s">
        <v>2009</v>
      </c>
      <c r="G451" s="22" t="s">
        <v>1597</v>
      </c>
      <c r="H451" s="22" t="s">
        <v>5745</v>
      </c>
      <c r="I451" s="20" t="s">
        <v>1041</v>
      </c>
      <c r="J451" s="20" t="s">
        <v>7481</v>
      </c>
      <c r="K451" s="22" t="s">
        <v>50</v>
      </c>
      <c r="L451" s="22" t="s">
        <v>50</v>
      </c>
      <c r="M451" s="22" t="s">
        <v>5786</v>
      </c>
      <c r="N451" s="22" t="s">
        <v>708</v>
      </c>
      <c r="O451" s="20">
        <v>2</v>
      </c>
      <c r="P451" s="22" t="s">
        <v>34</v>
      </c>
      <c r="Q451" s="22" t="s">
        <v>9103</v>
      </c>
      <c r="R451" s="20">
        <v>3</v>
      </c>
      <c r="S451" s="20" t="s">
        <v>2057</v>
      </c>
      <c r="T451" s="22" t="s">
        <v>9106</v>
      </c>
      <c r="U451" s="20">
        <v>4</v>
      </c>
      <c r="V451" s="20" t="s">
        <v>7482</v>
      </c>
      <c r="W451" s="20" t="s">
        <v>613</v>
      </c>
      <c r="X451" s="20" t="s">
        <v>1041</v>
      </c>
      <c r="Y451" s="22" t="s">
        <v>1041</v>
      </c>
      <c r="Z451" s="20" t="s">
        <v>1041</v>
      </c>
      <c r="AA451" s="22" t="s">
        <v>1041</v>
      </c>
      <c r="AB451" s="20" t="s">
        <v>1041</v>
      </c>
      <c r="AC451" s="22" t="s">
        <v>37</v>
      </c>
      <c r="AD451" s="22" t="s">
        <v>2674</v>
      </c>
      <c r="AE451" s="22" t="s">
        <v>5729</v>
      </c>
      <c r="AF451" s="20" t="s">
        <v>31</v>
      </c>
      <c r="AG451" s="20" t="s">
        <v>7483</v>
      </c>
      <c r="AH451" s="20" t="s">
        <v>1041</v>
      </c>
      <c r="AI451" s="23" t="s">
        <v>9319</v>
      </c>
      <c r="AJ451" s="20" t="s">
        <v>7484</v>
      </c>
      <c r="AK451" s="20" t="s">
        <v>7485</v>
      </c>
      <c r="AL451" s="20"/>
      <c r="AM451" s="20"/>
      <c r="AN451" s="20"/>
      <c r="AO451" s="20"/>
      <c r="AP451" s="20"/>
      <c r="AQ451" s="20"/>
      <c r="AR451" s="20"/>
      <c r="AS451" s="20"/>
      <c r="AT451" s="20"/>
      <c r="AU451" s="20"/>
    </row>
    <row r="452" spans="1:47" ht="15" customHeight="1" x14ac:dyDescent="0.3">
      <c r="A452" s="20">
        <v>450</v>
      </c>
      <c r="B452" s="21">
        <v>43348</v>
      </c>
      <c r="C452" s="22" t="s">
        <v>9087</v>
      </c>
      <c r="D452" s="20" t="s">
        <v>200</v>
      </c>
      <c r="E452" s="22" t="s">
        <v>9090</v>
      </c>
      <c r="F452" s="20" t="s">
        <v>199</v>
      </c>
      <c r="G452" s="22" t="s">
        <v>1014</v>
      </c>
      <c r="H452" s="22" t="s">
        <v>5795</v>
      </c>
      <c r="I452" s="20" t="s">
        <v>5794</v>
      </c>
      <c r="J452" s="20" t="s">
        <v>7736</v>
      </c>
      <c r="K452" s="22" t="s">
        <v>9101</v>
      </c>
      <c r="L452" s="22" t="s">
        <v>9531</v>
      </c>
      <c r="M452" s="22" t="s">
        <v>5724</v>
      </c>
      <c r="N452" s="22" t="s">
        <v>200</v>
      </c>
      <c r="O452" s="20">
        <v>3</v>
      </c>
      <c r="P452" s="22" t="s">
        <v>34</v>
      </c>
      <c r="Q452" s="22" t="s">
        <v>5747</v>
      </c>
      <c r="R452" s="20">
        <v>1</v>
      </c>
      <c r="S452" s="20" t="s">
        <v>7737</v>
      </c>
      <c r="T452" s="22" t="s">
        <v>9105</v>
      </c>
      <c r="U452" s="20">
        <v>2</v>
      </c>
      <c r="V452" s="20" t="s">
        <v>7738</v>
      </c>
      <c r="W452" s="20" t="s">
        <v>613</v>
      </c>
      <c r="X452" s="20" t="s">
        <v>1014</v>
      </c>
      <c r="Y452" s="22" t="s">
        <v>1041</v>
      </c>
      <c r="Z452" s="20" t="s">
        <v>1041</v>
      </c>
      <c r="AA452" s="22" t="s">
        <v>613</v>
      </c>
      <c r="AB452" s="20" t="s">
        <v>613</v>
      </c>
      <c r="AC452" s="22" t="s">
        <v>613</v>
      </c>
      <c r="AD452" s="22" t="s">
        <v>1012</v>
      </c>
      <c r="AE452" s="22" t="s">
        <v>9475</v>
      </c>
      <c r="AF452" s="20" t="s">
        <v>158</v>
      </c>
      <c r="AG452" s="20" t="s">
        <v>7739</v>
      </c>
      <c r="AH452" s="20" t="s">
        <v>1041</v>
      </c>
      <c r="AI452" s="20" t="s">
        <v>7740</v>
      </c>
      <c r="AJ452" s="20" t="s">
        <v>7741</v>
      </c>
      <c r="AK452" s="20"/>
      <c r="AL452" s="20"/>
      <c r="AM452" s="20"/>
      <c r="AN452" s="20"/>
      <c r="AO452" s="20"/>
      <c r="AP452" s="20"/>
      <c r="AQ452" s="20"/>
      <c r="AR452" s="20"/>
      <c r="AS452" s="20"/>
      <c r="AT452" s="20"/>
      <c r="AU452" s="20"/>
    </row>
    <row r="453" spans="1:47" ht="15" customHeight="1" x14ac:dyDescent="0.3">
      <c r="A453" s="20">
        <v>451</v>
      </c>
      <c r="B453" s="21">
        <v>43351</v>
      </c>
      <c r="C453" s="22" t="s">
        <v>9087</v>
      </c>
      <c r="D453" s="20" t="s">
        <v>53</v>
      </c>
      <c r="E453" s="22" t="s">
        <v>9092</v>
      </c>
      <c r="F453" s="20" t="s">
        <v>6250</v>
      </c>
      <c r="G453" s="22" t="s">
        <v>1597</v>
      </c>
      <c r="H453" s="22" t="s">
        <v>5745</v>
      </c>
      <c r="I453" s="20" t="s">
        <v>7486</v>
      </c>
      <c r="J453" s="20" t="s">
        <v>5819</v>
      </c>
      <c r="K453" s="22" t="s">
        <v>5820</v>
      </c>
      <c r="L453" s="22" t="s">
        <v>50</v>
      </c>
      <c r="M453" s="22" t="s">
        <v>5786</v>
      </c>
      <c r="N453" s="22" t="s">
        <v>83</v>
      </c>
      <c r="O453" s="20">
        <v>3</v>
      </c>
      <c r="P453" s="22" t="s">
        <v>34</v>
      </c>
      <c r="Q453" s="22" t="s">
        <v>1168</v>
      </c>
      <c r="R453" s="20">
        <v>6</v>
      </c>
      <c r="S453" s="20" t="s">
        <v>7487</v>
      </c>
      <c r="T453" s="22" t="s">
        <v>9104</v>
      </c>
      <c r="U453" s="20">
        <v>1</v>
      </c>
      <c r="V453" s="20" t="s">
        <v>7488</v>
      </c>
      <c r="W453" s="20" t="s">
        <v>613</v>
      </c>
      <c r="X453" s="20" t="s">
        <v>1041</v>
      </c>
      <c r="Y453" s="22" t="s">
        <v>1041</v>
      </c>
      <c r="Z453" s="20" t="s">
        <v>1041</v>
      </c>
      <c r="AA453" s="22" t="s">
        <v>9116</v>
      </c>
      <c r="AB453" s="20">
        <v>200000</v>
      </c>
      <c r="AC453" s="22" t="s">
        <v>37</v>
      </c>
      <c r="AD453" s="22" t="s">
        <v>1012</v>
      </c>
      <c r="AE453" s="22" t="s">
        <v>5729</v>
      </c>
      <c r="AF453" s="20" t="s">
        <v>31</v>
      </c>
      <c r="AG453" s="20" t="s">
        <v>1041</v>
      </c>
      <c r="AH453" s="20" t="s">
        <v>1041</v>
      </c>
      <c r="AI453" s="20" t="s">
        <v>7489</v>
      </c>
      <c r="AJ453" s="20" t="s">
        <v>7490</v>
      </c>
      <c r="AK453" s="20" t="s">
        <v>7491</v>
      </c>
      <c r="AL453" s="20" t="s">
        <v>7492</v>
      </c>
      <c r="AM453" s="20"/>
      <c r="AN453" s="20"/>
      <c r="AO453" s="20"/>
      <c r="AP453" s="20"/>
      <c r="AQ453" s="20"/>
      <c r="AR453" s="20"/>
      <c r="AS453" s="20"/>
      <c r="AT453" s="20"/>
      <c r="AU453" s="20"/>
    </row>
    <row r="454" spans="1:47" ht="15" customHeight="1" x14ac:dyDescent="0.3">
      <c r="A454" s="20">
        <v>452</v>
      </c>
      <c r="B454" s="21">
        <v>43352</v>
      </c>
      <c r="C454" s="22" t="s">
        <v>9087</v>
      </c>
      <c r="D454" s="20" t="s">
        <v>93</v>
      </c>
      <c r="E454" s="22" t="s">
        <v>9089</v>
      </c>
      <c r="F454" s="20" t="s">
        <v>333</v>
      </c>
      <c r="G454" s="22" t="s">
        <v>241</v>
      </c>
      <c r="H454" s="22" t="s">
        <v>5745</v>
      </c>
      <c r="I454" s="20" t="s">
        <v>7493</v>
      </c>
      <c r="J454" s="20" t="s">
        <v>7494</v>
      </c>
      <c r="K454" s="22" t="s">
        <v>50</v>
      </c>
      <c r="L454" s="22" t="s">
        <v>9102</v>
      </c>
      <c r="M454" s="22" t="s">
        <v>5724</v>
      </c>
      <c r="N454" s="22" t="s">
        <v>93</v>
      </c>
      <c r="O454" s="20">
        <v>3</v>
      </c>
      <c r="P454" s="22" t="s">
        <v>34</v>
      </c>
      <c r="Q454" s="22" t="s">
        <v>1168</v>
      </c>
      <c r="R454" s="20">
        <v>4</v>
      </c>
      <c r="S454" s="20" t="s">
        <v>7495</v>
      </c>
      <c r="T454" s="22" t="s">
        <v>9104</v>
      </c>
      <c r="U454" s="20">
        <v>1</v>
      </c>
      <c r="V454" s="20" t="s">
        <v>7496</v>
      </c>
      <c r="W454" s="20" t="s">
        <v>613</v>
      </c>
      <c r="X454" s="20" t="s">
        <v>1041</v>
      </c>
      <c r="Y454" s="22" t="s">
        <v>1041</v>
      </c>
      <c r="Z454" s="20" t="s">
        <v>1041</v>
      </c>
      <c r="AA454" s="22" t="s">
        <v>613</v>
      </c>
      <c r="AB454" s="20" t="s">
        <v>613</v>
      </c>
      <c r="AC454" s="22" t="s">
        <v>613</v>
      </c>
      <c r="AD454" s="22" t="s">
        <v>2674</v>
      </c>
      <c r="AE454" s="22" t="s">
        <v>5729</v>
      </c>
      <c r="AF454" s="20" t="s">
        <v>31</v>
      </c>
      <c r="AG454" s="20" t="s">
        <v>1041</v>
      </c>
      <c r="AH454" s="20" t="s">
        <v>1041</v>
      </c>
      <c r="AI454" s="20" t="s">
        <v>7497</v>
      </c>
      <c r="AJ454" s="20" t="s">
        <v>7498</v>
      </c>
      <c r="AK454" s="20"/>
      <c r="AL454" s="20"/>
      <c r="AM454" s="20"/>
      <c r="AN454" s="20"/>
      <c r="AO454" s="20"/>
      <c r="AP454" s="20"/>
      <c r="AQ454" s="20"/>
      <c r="AR454" s="20"/>
      <c r="AS454" s="20"/>
      <c r="AT454" s="20"/>
      <c r="AU454" s="20"/>
    </row>
    <row r="455" spans="1:47" ht="15" customHeight="1" x14ac:dyDescent="0.3">
      <c r="A455" s="20">
        <v>453</v>
      </c>
      <c r="B455" s="21">
        <v>43357</v>
      </c>
      <c r="C455" s="22" t="s">
        <v>9087</v>
      </c>
      <c r="D455" s="20" t="s">
        <v>93</v>
      </c>
      <c r="E455" s="22" t="s">
        <v>9089</v>
      </c>
      <c r="F455" s="20" t="s">
        <v>202</v>
      </c>
      <c r="G455" s="22" t="s">
        <v>241</v>
      </c>
      <c r="H455" s="22" t="s">
        <v>5745</v>
      </c>
      <c r="I455" s="20" t="s">
        <v>7506</v>
      </c>
      <c r="J455" s="20" t="s">
        <v>1041</v>
      </c>
      <c r="K455" s="22" t="s">
        <v>50</v>
      </c>
      <c r="L455" s="22" t="s">
        <v>9102</v>
      </c>
      <c r="M455" s="22" t="s">
        <v>5724</v>
      </c>
      <c r="N455" s="22" t="s">
        <v>93</v>
      </c>
      <c r="O455" s="20">
        <v>3</v>
      </c>
      <c r="P455" s="22" t="s">
        <v>34</v>
      </c>
      <c r="Q455" s="22" t="s">
        <v>1168</v>
      </c>
      <c r="R455" s="20">
        <v>5</v>
      </c>
      <c r="S455" s="20" t="s">
        <v>2057</v>
      </c>
      <c r="T455" s="22" t="s">
        <v>9104</v>
      </c>
      <c r="U455" s="20">
        <v>1</v>
      </c>
      <c r="V455" s="20" t="s">
        <v>7507</v>
      </c>
      <c r="W455" s="20" t="s">
        <v>613</v>
      </c>
      <c r="X455" s="20" t="s">
        <v>1041</v>
      </c>
      <c r="Y455" s="22" t="s">
        <v>1041</v>
      </c>
      <c r="Z455" s="20" t="s">
        <v>1041</v>
      </c>
      <c r="AA455" s="22" t="s">
        <v>9116</v>
      </c>
      <c r="AB455" s="20">
        <v>500000</v>
      </c>
      <c r="AC455" s="22" t="s">
        <v>37</v>
      </c>
      <c r="AD455" s="22" t="s">
        <v>1012</v>
      </c>
      <c r="AE455" s="22" t="s">
        <v>5729</v>
      </c>
      <c r="AF455" s="20" t="s">
        <v>31</v>
      </c>
      <c r="AG455" s="20" t="s">
        <v>1041</v>
      </c>
      <c r="AH455" s="20" t="s">
        <v>1041</v>
      </c>
      <c r="AI455" s="20" t="s">
        <v>7508</v>
      </c>
      <c r="AJ455" s="20" t="s">
        <v>7509</v>
      </c>
      <c r="AK455" s="20" t="s">
        <v>7510</v>
      </c>
      <c r="AL455" s="20"/>
      <c r="AM455" s="20"/>
      <c r="AN455" s="20"/>
      <c r="AO455" s="20"/>
      <c r="AP455" s="20"/>
      <c r="AQ455" s="20"/>
      <c r="AR455" s="20"/>
      <c r="AS455" s="20"/>
      <c r="AT455" s="20"/>
      <c r="AU455" s="20"/>
    </row>
    <row r="456" spans="1:47" ht="15" customHeight="1" x14ac:dyDescent="0.3">
      <c r="A456" s="20">
        <v>454</v>
      </c>
      <c r="B456" s="21">
        <v>43357</v>
      </c>
      <c r="C456" s="22" t="s">
        <v>9087</v>
      </c>
      <c r="D456" s="20" t="s">
        <v>61</v>
      </c>
      <c r="E456" s="22" t="s">
        <v>9094</v>
      </c>
      <c r="F456" s="20" t="s">
        <v>3259</v>
      </c>
      <c r="G456" s="22" t="s">
        <v>1597</v>
      </c>
      <c r="H456" s="22" t="s">
        <v>5745</v>
      </c>
      <c r="I456" s="20" t="s">
        <v>7499</v>
      </c>
      <c r="J456" s="20" t="s">
        <v>7500</v>
      </c>
      <c r="K456" s="22" t="s">
        <v>50</v>
      </c>
      <c r="L456" s="22" t="s">
        <v>9102</v>
      </c>
      <c r="M456" s="22" t="s">
        <v>5786</v>
      </c>
      <c r="N456" s="22" t="s">
        <v>97</v>
      </c>
      <c r="O456" s="20">
        <v>3</v>
      </c>
      <c r="P456" s="22" t="s">
        <v>34</v>
      </c>
      <c r="Q456" s="22" t="s">
        <v>5725</v>
      </c>
      <c r="R456" s="20">
        <v>2</v>
      </c>
      <c r="S456" s="20" t="s">
        <v>7501</v>
      </c>
      <c r="T456" s="22" t="s">
        <v>9104</v>
      </c>
      <c r="U456" s="20">
        <v>1</v>
      </c>
      <c r="V456" s="20" t="s">
        <v>7502</v>
      </c>
      <c r="W456" s="20" t="s">
        <v>613</v>
      </c>
      <c r="X456" s="20" t="s">
        <v>1016</v>
      </c>
      <c r="Y456" s="22" t="s">
        <v>1041</v>
      </c>
      <c r="Z456" s="20" t="s">
        <v>1041</v>
      </c>
      <c r="AA456" s="22" t="s">
        <v>9115</v>
      </c>
      <c r="AB456" s="20">
        <v>100000</v>
      </c>
      <c r="AC456" s="22" t="s">
        <v>37</v>
      </c>
      <c r="AD456" s="22" t="s">
        <v>2674</v>
      </c>
      <c r="AE456" s="22" t="s">
        <v>5729</v>
      </c>
      <c r="AF456" s="20" t="s">
        <v>31</v>
      </c>
      <c r="AG456" s="20" t="s">
        <v>7503</v>
      </c>
      <c r="AH456" s="20" t="s">
        <v>1041</v>
      </c>
      <c r="AI456" s="20" t="s">
        <v>7504</v>
      </c>
      <c r="AJ456" s="20" t="s">
        <v>7505</v>
      </c>
      <c r="AK456" s="20"/>
      <c r="AL456" s="20"/>
      <c r="AM456" s="20"/>
      <c r="AN456" s="20"/>
      <c r="AO456" s="20"/>
      <c r="AP456" s="20"/>
      <c r="AQ456" s="20"/>
      <c r="AR456" s="20"/>
      <c r="AS456" s="20"/>
      <c r="AT456" s="20"/>
      <c r="AU456" s="20"/>
    </row>
    <row r="457" spans="1:47" ht="15" customHeight="1" x14ac:dyDescent="0.3">
      <c r="A457" s="20">
        <v>455</v>
      </c>
      <c r="B457" s="21">
        <v>43358</v>
      </c>
      <c r="C457" s="22" t="s">
        <v>9087</v>
      </c>
      <c r="D457" s="20" t="s">
        <v>93</v>
      </c>
      <c r="E457" s="22" t="s">
        <v>9089</v>
      </c>
      <c r="F457" s="20" t="s">
        <v>472</v>
      </c>
      <c r="G457" s="22" t="s">
        <v>241</v>
      </c>
      <c r="H457" s="22" t="s">
        <v>5745</v>
      </c>
      <c r="I457" s="20" t="s">
        <v>8619</v>
      </c>
      <c r="J457" s="20" t="s">
        <v>8620</v>
      </c>
      <c r="K457" s="22" t="s">
        <v>9099</v>
      </c>
      <c r="L457" s="22" t="s">
        <v>9102</v>
      </c>
      <c r="M457" s="22" t="s">
        <v>5724</v>
      </c>
      <c r="N457" s="22" t="s">
        <v>93</v>
      </c>
      <c r="O457" s="20">
        <v>1</v>
      </c>
      <c r="P457" s="22" t="s">
        <v>7692</v>
      </c>
      <c r="Q457" s="22" t="s">
        <v>9103</v>
      </c>
      <c r="R457" s="20">
        <v>3</v>
      </c>
      <c r="S457" s="20" t="s">
        <v>8621</v>
      </c>
      <c r="T457" s="22" t="s">
        <v>9104</v>
      </c>
      <c r="U457" s="20">
        <v>1</v>
      </c>
      <c r="V457" s="20" t="s">
        <v>8622</v>
      </c>
      <c r="W457" s="20" t="s">
        <v>613</v>
      </c>
      <c r="X457" s="20" t="s">
        <v>1016</v>
      </c>
      <c r="Y457" s="22" t="s">
        <v>4636</v>
      </c>
      <c r="Z457" s="20" t="s">
        <v>8623</v>
      </c>
      <c r="AA457" s="22" t="s">
        <v>613</v>
      </c>
      <c r="AB457" s="20" t="s">
        <v>613</v>
      </c>
      <c r="AC457" s="22" t="s">
        <v>613</v>
      </c>
      <c r="AD457" s="22" t="s">
        <v>1012</v>
      </c>
      <c r="AE457" s="22" t="s">
        <v>5729</v>
      </c>
      <c r="AF457" s="20" t="s">
        <v>31</v>
      </c>
      <c r="AG457" s="20" t="s">
        <v>1041</v>
      </c>
      <c r="AH457" s="20" t="s">
        <v>1041</v>
      </c>
      <c r="AI457" s="20" t="s">
        <v>8624</v>
      </c>
      <c r="AJ457" s="20" t="s">
        <v>8625</v>
      </c>
      <c r="AK457" s="20" t="s">
        <v>8626</v>
      </c>
      <c r="AL457" s="20" t="s">
        <v>8627</v>
      </c>
      <c r="AM457" s="20"/>
      <c r="AN457" s="20"/>
      <c r="AO457" s="20"/>
      <c r="AP457" s="20"/>
      <c r="AQ457" s="20"/>
      <c r="AR457" s="20"/>
      <c r="AS457" s="20"/>
      <c r="AT457" s="20"/>
      <c r="AU457" s="20"/>
    </row>
    <row r="458" spans="1:47" ht="15" customHeight="1" x14ac:dyDescent="0.3">
      <c r="A458" s="20">
        <v>456</v>
      </c>
      <c r="B458" s="21">
        <v>43358</v>
      </c>
      <c r="C458" s="22" t="s">
        <v>9087</v>
      </c>
      <c r="D458" s="20" t="s">
        <v>483</v>
      </c>
      <c r="E458" s="22" t="s">
        <v>9093</v>
      </c>
      <c r="F458" s="20" t="s">
        <v>5052</v>
      </c>
      <c r="G458" s="22" t="s">
        <v>241</v>
      </c>
      <c r="H458" s="22" t="s">
        <v>5745</v>
      </c>
      <c r="I458" s="20" t="s">
        <v>7511</v>
      </c>
      <c r="J458" s="20" t="s">
        <v>7512</v>
      </c>
      <c r="K458" s="22" t="s">
        <v>50</v>
      </c>
      <c r="L458" s="22" t="s">
        <v>9102</v>
      </c>
      <c r="M458" s="22" t="s">
        <v>5724</v>
      </c>
      <c r="N458" s="22" t="s">
        <v>483</v>
      </c>
      <c r="O458" s="20">
        <v>3</v>
      </c>
      <c r="P458" s="22" t="s">
        <v>34</v>
      </c>
      <c r="Q458" s="22" t="s">
        <v>1168</v>
      </c>
      <c r="R458" s="20">
        <v>4</v>
      </c>
      <c r="S458" s="20" t="s">
        <v>7513</v>
      </c>
      <c r="T458" s="22" t="s">
        <v>9104</v>
      </c>
      <c r="U458" s="20">
        <v>1</v>
      </c>
      <c r="V458" s="20" t="s">
        <v>7514</v>
      </c>
      <c r="W458" s="20" t="s">
        <v>613</v>
      </c>
      <c r="X458" s="20" t="s">
        <v>1041</v>
      </c>
      <c r="Y458" s="22" t="s">
        <v>1041</v>
      </c>
      <c r="Z458" s="20" t="s">
        <v>1041</v>
      </c>
      <c r="AA458" s="22" t="s">
        <v>9116</v>
      </c>
      <c r="AB458" s="20">
        <v>500000</v>
      </c>
      <c r="AC458" s="22" t="s">
        <v>37</v>
      </c>
      <c r="AD458" s="22" t="s">
        <v>2674</v>
      </c>
      <c r="AE458" s="22" t="s">
        <v>5729</v>
      </c>
      <c r="AF458" s="20" t="s">
        <v>31</v>
      </c>
      <c r="AG458" s="20" t="s">
        <v>1041</v>
      </c>
      <c r="AH458" s="20" t="s">
        <v>1041</v>
      </c>
      <c r="AI458" s="20" t="s">
        <v>7515</v>
      </c>
      <c r="AJ458" s="20" t="s">
        <v>7516</v>
      </c>
      <c r="AK458" s="20"/>
      <c r="AL458" s="20"/>
      <c r="AM458" s="20"/>
      <c r="AN458" s="20"/>
      <c r="AO458" s="20"/>
      <c r="AP458" s="20"/>
      <c r="AQ458" s="20"/>
      <c r="AR458" s="20"/>
      <c r="AS458" s="20"/>
      <c r="AT458" s="20"/>
      <c r="AU458" s="20"/>
    </row>
    <row r="459" spans="1:47" ht="15" customHeight="1" x14ac:dyDescent="0.3">
      <c r="A459" s="20">
        <v>457</v>
      </c>
      <c r="B459" s="21">
        <v>43365</v>
      </c>
      <c r="C459" s="22" t="s">
        <v>9087</v>
      </c>
      <c r="D459" s="20" t="s">
        <v>93</v>
      </c>
      <c r="E459" s="22" t="s">
        <v>9089</v>
      </c>
      <c r="F459" s="20" t="s">
        <v>1548</v>
      </c>
      <c r="G459" s="22" t="s">
        <v>241</v>
      </c>
      <c r="H459" s="22" t="s">
        <v>5745</v>
      </c>
      <c r="I459" s="20" t="s">
        <v>8628</v>
      </c>
      <c r="J459" s="20" t="s">
        <v>1041</v>
      </c>
      <c r="K459" s="22" t="s">
        <v>50</v>
      </c>
      <c r="L459" s="22" t="s">
        <v>9102</v>
      </c>
      <c r="M459" s="22" t="s">
        <v>5786</v>
      </c>
      <c r="N459" s="22" t="s">
        <v>53</v>
      </c>
      <c r="O459" s="20">
        <v>1</v>
      </c>
      <c r="P459" s="22" t="s">
        <v>7692</v>
      </c>
      <c r="Q459" s="22" t="s">
        <v>1168</v>
      </c>
      <c r="R459" s="20">
        <v>7</v>
      </c>
      <c r="S459" s="20" t="s">
        <v>8629</v>
      </c>
      <c r="T459" s="22" t="s">
        <v>9105</v>
      </c>
      <c r="U459" s="20">
        <v>2</v>
      </c>
      <c r="V459" s="20" t="s">
        <v>8630</v>
      </c>
      <c r="W459" s="20" t="s">
        <v>613</v>
      </c>
      <c r="X459" s="20" t="s">
        <v>1016</v>
      </c>
      <c r="Y459" s="22" t="s">
        <v>4636</v>
      </c>
      <c r="Z459" s="20" t="s">
        <v>8631</v>
      </c>
      <c r="AA459" s="22" t="s">
        <v>613</v>
      </c>
      <c r="AB459" s="20" t="s">
        <v>613</v>
      </c>
      <c r="AC459" s="22" t="s">
        <v>613</v>
      </c>
      <c r="AD459" s="22" t="s">
        <v>2674</v>
      </c>
      <c r="AE459" s="22" t="s">
        <v>5729</v>
      </c>
      <c r="AF459" s="20" t="s">
        <v>31</v>
      </c>
      <c r="AG459" s="20" t="s">
        <v>1041</v>
      </c>
      <c r="AH459" s="20" t="s">
        <v>1041</v>
      </c>
      <c r="AI459" s="20" t="s">
        <v>8632</v>
      </c>
      <c r="AJ459" s="20" t="s">
        <v>8633</v>
      </c>
      <c r="AK459" s="20"/>
      <c r="AL459" s="20"/>
      <c r="AM459" s="20"/>
      <c r="AN459" s="20"/>
      <c r="AO459" s="20"/>
      <c r="AP459" s="20"/>
      <c r="AQ459" s="20"/>
      <c r="AR459" s="20"/>
      <c r="AS459" s="20"/>
      <c r="AT459" s="20"/>
      <c r="AU459" s="20"/>
    </row>
    <row r="460" spans="1:47" ht="15" customHeight="1" x14ac:dyDescent="0.3">
      <c r="A460" s="20">
        <v>458</v>
      </c>
      <c r="B460" s="21">
        <v>43366</v>
      </c>
      <c r="C460" s="22" t="s">
        <v>9087</v>
      </c>
      <c r="D460" s="20" t="s">
        <v>53</v>
      </c>
      <c r="E460" s="22" t="s">
        <v>9092</v>
      </c>
      <c r="F460" s="20" t="s">
        <v>1054</v>
      </c>
      <c r="G460" s="22" t="s">
        <v>1014</v>
      </c>
      <c r="H460" s="22" t="s">
        <v>5795</v>
      </c>
      <c r="I460" s="20" t="s">
        <v>8666</v>
      </c>
      <c r="J460" s="20" t="s">
        <v>8667</v>
      </c>
      <c r="K460" s="22" t="s">
        <v>50</v>
      </c>
      <c r="L460" s="22" t="s">
        <v>50</v>
      </c>
      <c r="M460" s="22" t="s">
        <v>5724</v>
      </c>
      <c r="N460" s="22" t="s">
        <v>53</v>
      </c>
      <c r="O460" s="20">
        <v>1</v>
      </c>
      <c r="P460" s="22" t="s">
        <v>7692</v>
      </c>
      <c r="Q460" s="22" t="s">
        <v>5747</v>
      </c>
      <c r="R460" s="20">
        <v>1</v>
      </c>
      <c r="S460" s="20" t="s">
        <v>8668</v>
      </c>
      <c r="T460" s="22" t="s">
        <v>9104</v>
      </c>
      <c r="U460" s="20">
        <v>1</v>
      </c>
      <c r="V460" s="20" t="s">
        <v>8669</v>
      </c>
      <c r="W460" s="20" t="s">
        <v>613</v>
      </c>
      <c r="X460" s="20" t="s">
        <v>1014</v>
      </c>
      <c r="Y460" s="22" t="s">
        <v>1041</v>
      </c>
      <c r="Z460" s="20" t="s">
        <v>1041</v>
      </c>
      <c r="AA460" s="22" t="s">
        <v>613</v>
      </c>
      <c r="AB460" s="20" t="s">
        <v>613</v>
      </c>
      <c r="AC460" s="22" t="s">
        <v>613</v>
      </c>
      <c r="AD460" s="22" t="s">
        <v>1012</v>
      </c>
      <c r="AE460" s="22" t="s">
        <v>1622</v>
      </c>
      <c r="AF460" s="20" t="s">
        <v>158</v>
      </c>
      <c r="AG460" s="20" t="s">
        <v>8670</v>
      </c>
      <c r="AH460" s="20" t="s">
        <v>1041</v>
      </c>
      <c r="AI460" s="20" t="s">
        <v>8671</v>
      </c>
      <c r="AJ460" s="20" t="s">
        <v>8672</v>
      </c>
      <c r="AK460" s="20"/>
      <c r="AL460" s="20"/>
      <c r="AM460" s="20"/>
      <c r="AN460" s="20"/>
      <c r="AO460" s="20"/>
      <c r="AP460" s="20"/>
      <c r="AQ460" s="20"/>
      <c r="AR460" s="20"/>
      <c r="AS460" s="20"/>
      <c r="AT460" s="20"/>
      <c r="AU460" s="20"/>
    </row>
    <row r="461" spans="1:47" ht="15" customHeight="1" x14ac:dyDescent="0.3">
      <c r="A461" s="20">
        <v>459</v>
      </c>
      <c r="B461" s="21">
        <v>43370</v>
      </c>
      <c r="C461" s="22" t="s">
        <v>9087</v>
      </c>
      <c r="D461" s="20" t="s">
        <v>53</v>
      </c>
      <c r="E461" s="22" t="s">
        <v>9092</v>
      </c>
      <c r="F461" s="20" t="s">
        <v>100</v>
      </c>
      <c r="G461" s="22" t="s">
        <v>1014</v>
      </c>
      <c r="H461" s="22" t="s">
        <v>5795</v>
      </c>
      <c r="I461" s="20" t="s">
        <v>5794</v>
      </c>
      <c r="J461" s="20" t="s">
        <v>8634</v>
      </c>
      <c r="K461" s="22" t="s">
        <v>50</v>
      </c>
      <c r="L461" s="22" t="s">
        <v>9102</v>
      </c>
      <c r="M461" s="22" t="s">
        <v>5724</v>
      </c>
      <c r="N461" s="22" t="s">
        <v>53</v>
      </c>
      <c r="O461" s="20">
        <v>1</v>
      </c>
      <c r="P461" s="22" t="s">
        <v>7692</v>
      </c>
      <c r="Q461" s="22" t="s">
        <v>5747</v>
      </c>
      <c r="R461" s="20">
        <v>1</v>
      </c>
      <c r="S461" s="20" t="s">
        <v>8635</v>
      </c>
      <c r="T461" s="22" t="s">
        <v>9104</v>
      </c>
      <c r="U461" s="20">
        <v>1</v>
      </c>
      <c r="V461" s="20" t="s">
        <v>8636</v>
      </c>
      <c r="W461" s="20" t="s">
        <v>613</v>
      </c>
      <c r="X461" s="20" t="s">
        <v>1014</v>
      </c>
      <c r="Y461" s="22" t="s">
        <v>1041</v>
      </c>
      <c r="Z461" s="20" t="s">
        <v>1041</v>
      </c>
      <c r="AA461" s="22" t="s">
        <v>613</v>
      </c>
      <c r="AB461" s="20" t="s">
        <v>613</v>
      </c>
      <c r="AC461" s="22" t="s">
        <v>613</v>
      </c>
      <c r="AD461" s="22" t="s">
        <v>1012</v>
      </c>
      <c r="AE461" s="22" t="s">
        <v>5729</v>
      </c>
      <c r="AF461" s="20" t="s">
        <v>31</v>
      </c>
      <c r="AG461" s="20" t="s">
        <v>8637</v>
      </c>
      <c r="AH461" s="20" t="s">
        <v>1041</v>
      </c>
      <c r="AI461" s="20" t="s">
        <v>8638</v>
      </c>
      <c r="AJ461" s="20" t="s">
        <v>8639</v>
      </c>
      <c r="AK461" s="20" t="s">
        <v>8640</v>
      </c>
      <c r="AL461" s="20"/>
      <c r="AM461" s="20"/>
      <c r="AN461" s="20"/>
      <c r="AO461" s="20"/>
      <c r="AP461" s="20"/>
      <c r="AQ461" s="20"/>
      <c r="AR461" s="20"/>
      <c r="AS461" s="20"/>
      <c r="AT461" s="20"/>
      <c r="AU461" s="20"/>
    </row>
    <row r="462" spans="1:47" ht="15" customHeight="1" x14ac:dyDescent="0.3">
      <c r="A462" s="20">
        <v>460</v>
      </c>
      <c r="B462" s="21">
        <v>43370</v>
      </c>
      <c r="C462" s="22" t="s">
        <v>9087</v>
      </c>
      <c r="D462" s="20" t="s">
        <v>93</v>
      </c>
      <c r="E462" s="22" t="s">
        <v>9089</v>
      </c>
      <c r="F462" s="20" t="s">
        <v>2451</v>
      </c>
      <c r="G462" s="22" t="s">
        <v>9097</v>
      </c>
      <c r="H462" s="22" t="s">
        <v>9098</v>
      </c>
      <c r="I462" s="20" t="s">
        <v>9019</v>
      </c>
      <c r="J462" s="20" t="s">
        <v>9020</v>
      </c>
      <c r="K462" s="22" t="s">
        <v>50</v>
      </c>
      <c r="L462" s="22" t="s">
        <v>50</v>
      </c>
      <c r="M462" s="22" t="s">
        <v>5786</v>
      </c>
      <c r="N462" s="22" t="s">
        <v>9021</v>
      </c>
      <c r="O462" s="20">
        <v>0</v>
      </c>
      <c r="P462" s="22" t="s">
        <v>1041</v>
      </c>
      <c r="Q462" s="22" t="s">
        <v>1168</v>
      </c>
      <c r="R462" s="20">
        <v>13</v>
      </c>
      <c r="S462" s="20" t="s">
        <v>9022</v>
      </c>
      <c r="T462" s="22" t="s">
        <v>9104</v>
      </c>
      <c r="U462" s="20">
        <v>1</v>
      </c>
      <c r="V462" s="20" t="s">
        <v>9023</v>
      </c>
      <c r="W462" s="20" t="s">
        <v>613</v>
      </c>
      <c r="X462" s="20" t="s">
        <v>1041</v>
      </c>
      <c r="Y462" s="22" t="s">
        <v>1041</v>
      </c>
      <c r="Z462" s="20" t="s">
        <v>1041</v>
      </c>
      <c r="AA462" s="22" t="s">
        <v>613</v>
      </c>
      <c r="AB462" s="20" t="s">
        <v>613</v>
      </c>
      <c r="AC462" s="22" t="s">
        <v>613</v>
      </c>
      <c r="AD462" s="22" t="s">
        <v>1012</v>
      </c>
      <c r="AE462" s="22" t="s">
        <v>1953</v>
      </c>
      <c r="AF462" s="20" t="s">
        <v>158</v>
      </c>
      <c r="AG462" s="20" t="s">
        <v>1041</v>
      </c>
      <c r="AH462" s="20" t="s">
        <v>9024</v>
      </c>
      <c r="AI462" s="23" t="s">
        <v>9320</v>
      </c>
      <c r="AJ462" s="20" t="s">
        <v>1019</v>
      </c>
      <c r="AK462" s="20" t="s">
        <v>1015</v>
      </c>
      <c r="AL462" s="20" t="s">
        <v>1013</v>
      </c>
      <c r="AM462" s="20"/>
      <c r="AN462" s="20"/>
      <c r="AO462" s="20"/>
      <c r="AP462" s="20"/>
      <c r="AQ462" s="20"/>
      <c r="AR462" s="20"/>
      <c r="AS462" s="20"/>
      <c r="AT462" s="20"/>
      <c r="AU462" s="20"/>
    </row>
    <row r="463" spans="1:47" ht="15" customHeight="1" x14ac:dyDescent="0.3">
      <c r="A463" s="20">
        <v>461</v>
      </c>
      <c r="B463" s="21">
        <v>43373</v>
      </c>
      <c r="C463" s="22" t="s">
        <v>9087</v>
      </c>
      <c r="D463" s="20" t="s">
        <v>61</v>
      </c>
      <c r="E463" s="22" t="s">
        <v>9094</v>
      </c>
      <c r="F463" s="20" t="s">
        <v>1911</v>
      </c>
      <c r="G463" s="22" t="s">
        <v>1597</v>
      </c>
      <c r="H463" s="22" t="s">
        <v>5745</v>
      </c>
      <c r="I463" s="20" t="s">
        <v>7517</v>
      </c>
      <c r="J463" s="20" t="s">
        <v>1041</v>
      </c>
      <c r="K463" s="22" t="s">
        <v>50</v>
      </c>
      <c r="L463" s="22" t="s">
        <v>50</v>
      </c>
      <c r="M463" s="22" t="s">
        <v>5724</v>
      </c>
      <c r="N463" s="22" t="s">
        <v>61</v>
      </c>
      <c r="O463" s="20">
        <v>3</v>
      </c>
      <c r="P463" s="22" t="s">
        <v>34</v>
      </c>
      <c r="Q463" s="22" t="s">
        <v>9103</v>
      </c>
      <c r="R463" s="20">
        <v>3</v>
      </c>
      <c r="S463" s="20" t="s">
        <v>7518</v>
      </c>
      <c r="T463" s="22" t="s">
        <v>9104</v>
      </c>
      <c r="U463" s="20">
        <v>1</v>
      </c>
      <c r="V463" s="20" t="s">
        <v>7519</v>
      </c>
      <c r="W463" s="20" t="s">
        <v>613</v>
      </c>
      <c r="X463" s="20" t="s">
        <v>1041</v>
      </c>
      <c r="Y463" s="22" t="s">
        <v>1041</v>
      </c>
      <c r="Z463" s="20" t="s">
        <v>1041</v>
      </c>
      <c r="AA463" s="22" t="s">
        <v>1041</v>
      </c>
      <c r="AB463" s="20" t="s">
        <v>1041</v>
      </c>
      <c r="AC463" s="22" t="s">
        <v>37</v>
      </c>
      <c r="AD463" s="22" t="s">
        <v>2674</v>
      </c>
      <c r="AE463" s="22" t="s">
        <v>5729</v>
      </c>
      <c r="AF463" s="20" t="s">
        <v>31</v>
      </c>
      <c r="AG463" s="20" t="s">
        <v>1041</v>
      </c>
      <c r="AH463" s="20" t="s">
        <v>1041</v>
      </c>
      <c r="AI463" s="20" t="s">
        <v>7520</v>
      </c>
      <c r="AJ463" s="20" t="s">
        <v>7521</v>
      </c>
      <c r="AK463" s="20"/>
      <c r="AL463" s="20"/>
      <c r="AM463" s="20"/>
      <c r="AN463" s="20"/>
      <c r="AO463" s="20"/>
      <c r="AP463" s="20"/>
      <c r="AQ463" s="20"/>
      <c r="AR463" s="20"/>
      <c r="AS463" s="20"/>
      <c r="AT463" s="20"/>
      <c r="AU463" s="20"/>
    </row>
    <row r="464" spans="1:47" ht="15" customHeight="1" x14ac:dyDescent="0.3">
      <c r="A464" s="20">
        <v>462</v>
      </c>
      <c r="B464" s="21">
        <v>43374</v>
      </c>
      <c r="C464" s="22" t="s">
        <v>9087</v>
      </c>
      <c r="D464" s="20" t="s">
        <v>93</v>
      </c>
      <c r="E464" s="22" t="s">
        <v>9089</v>
      </c>
      <c r="F464" s="20" t="s">
        <v>335</v>
      </c>
      <c r="G464" s="22" t="s">
        <v>1656</v>
      </c>
      <c r="H464" s="22" t="s">
        <v>9098</v>
      </c>
      <c r="I464" s="20" t="s">
        <v>7527</v>
      </c>
      <c r="J464" s="20" t="s">
        <v>7528</v>
      </c>
      <c r="K464" s="22" t="s">
        <v>50</v>
      </c>
      <c r="L464" s="22" t="s">
        <v>9102</v>
      </c>
      <c r="M464" s="22" t="s">
        <v>5724</v>
      </c>
      <c r="N464" s="22" t="s">
        <v>93</v>
      </c>
      <c r="O464" s="20">
        <v>3</v>
      </c>
      <c r="P464" s="22" t="s">
        <v>34</v>
      </c>
      <c r="Q464" s="22" t="s">
        <v>9103</v>
      </c>
      <c r="R464" s="20">
        <v>3</v>
      </c>
      <c r="S464" s="20" t="s">
        <v>7529</v>
      </c>
      <c r="T464" s="22" t="s">
        <v>9104</v>
      </c>
      <c r="U464" s="20">
        <v>1</v>
      </c>
      <c r="V464" s="20" t="s">
        <v>7530</v>
      </c>
      <c r="W464" s="20" t="s">
        <v>613</v>
      </c>
      <c r="X464" s="20" t="s">
        <v>1016</v>
      </c>
      <c r="Y464" s="22" t="s">
        <v>1041</v>
      </c>
      <c r="Z464" s="20" t="s">
        <v>1041</v>
      </c>
      <c r="AA464" s="22" t="s">
        <v>1041</v>
      </c>
      <c r="AB464" s="20" t="s">
        <v>1041</v>
      </c>
      <c r="AC464" s="22" t="s">
        <v>37</v>
      </c>
      <c r="AD464" s="22" t="s">
        <v>2674</v>
      </c>
      <c r="AE464" s="22" t="s">
        <v>5729</v>
      </c>
      <c r="AF464" s="20" t="s">
        <v>31</v>
      </c>
      <c r="AG464" s="20" t="s">
        <v>1041</v>
      </c>
      <c r="AH464" s="20" t="s">
        <v>1041</v>
      </c>
      <c r="AI464" s="20" t="s">
        <v>7531</v>
      </c>
      <c r="AJ464" s="20" t="s">
        <v>7532</v>
      </c>
      <c r="AK464" s="20"/>
      <c r="AL464" s="20"/>
      <c r="AM464" s="20"/>
      <c r="AN464" s="20"/>
      <c r="AO464" s="20"/>
      <c r="AP464" s="20"/>
      <c r="AQ464" s="20"/>
      <c r="AR464" s="20"/>
      <c r="AS464" s="20"/>
      <c r="AT464" s="20"/>
      <c r="AU464" s="20"/>
    </row>
    <row r="465" spans="1:47" ht="15" customHeight="1" x14ac:dyDescent="0.3">
      <c r="A465" s="20">
        <v>463</v>
      </c>
      <c r="B465" s="21">
        <v>43374</v>
      </c>
      <c r="C465" s="22" t="s">
        <v>9087</v>
      </c>
      <c r="D465" s="20" t="s">
        <v>93</v>
      </c>
      <c r="E465" s="22" t="s">
        <v>9089</v>
      </c>
      <c r="F465" s="20" t="s">
        <v>442</v>
      </c>
      <c r="G465" s="22" t="s">
        <v>1055</v>
      </c>
      <c r="H465" s="22" t="s">
        <v>5745</v>
      </c>
      <c r="I465" s="20" t="s">
        <v>444</v>
      </c>
      <c r="J465" s="20" t="s">
        <v>445</v>
      </c>
      <c r="K465" s="22" t="s">
        <v>9099</v>
      </c>
      <c r="L465" s="22" t="s">
        <v>50</v>
      </c>
      <c r="M465" s="22" t="s">
        <v>5724</v>
      </c>
      <c r="N465" s="22" t="s">
        <v>93</v>
      </c>
      <c r="O465" s="20" t="s">
        <v>186</v>
      </c>
      <c r="P465" s="22" t="s">
        <v>1687</v>
      </c>
      <c r="Q465" s="22" t="s">
        <v>5747</v>
      </c>
      <c r="R465" s="20">
        <v>1</v>
      </c>
      <c r="S465" s="20" t="s">
        <v>5713</v>
      </c>
      <c r="T465" s="22" t="s">
        <v>9105</v>
      </c>
      <c r="U465" s="20">
        <v>2</v>
      </c>
      <c r="V465" s="20" t="s">
        <v>5714</v>
      </c>
      <c r="W465" s="20" t="s">
        <v>613</v>
      </c>
      <c r="X465" s="20" t="s">
        <v>1041</v>
      </c>
      <c r="Y465" s="22" t="s">
        <v>6201</v>
      </c>
      <c r="Z465" s="20" t="s">
        <v>443</v>
      </c>
      <c r="AA465" s="22" t="s">
        <v>613</v>
      </c>
      <c r="AB465" s="20" t="s">
        <v>613</v>
      </c>
      <c r="AC465" s="22" t="s">
        <v>613</v>
      </c>
      <c r="AD465" s="22" t="s">
        <v>1031</v>
      </c>
      <c r="AE465" s="22" t="s">
        <v>9475</v>
      </c>
      <c r="AF465" s="20" t="s">
        <v>158</v>
      </c>
      <c r="AG465" s="20" t="s">
        <v>436</v>
      </c>
      <c r="AH465" s="20"/>
      <c r="AI465" s="20" t="s">
        <v>433</v>
      </c>
      <c r="AJ465" s="20" t="s">
        <v>434</v>
      </c>
      <c r="AK465" s="20"/>
      <c r="AL465" s="20"/>
      <c r="AM465" s="20"/>
      <c r="AN465" s="20"/>
      <c r="AO465" s="20"/>
      <c r="AP465" s="20"/>
      <c r="AQ465" s="20"/>
      <c r="AR465" s="20"/>
      <c r="AS465" s="20"/>
      <c r="AT465" s="20"/>
      <c r="AU465" s="20"/>
    </row>
    <row r="466" spans="1:47" ht="15" customHeight="1" x14ac:dyDescent="0.3">
      <c r="A466" s="20">
        <v>464</v>
      </c>
      <c r="B466" s="21">
        <v>43375</v>
      </c>
      <c r="C466" s="22" t="s">
        <v>9087</v>
      </c>
      <c r="D466" s="20" t="s">
        <v>58</v>
      </c>
      <c r="E466" s="22" t="s">
        <v>9089</v>
      </c>
      <c r="F466" s="20" t="s">
        <v>389</v>
      </c>
      <c r="G466" s="22" t="s">
        <v>1597</v>
      </c>
      <c r="H466" s="22" t="s">
        <v>5745</v>
      </c>
      <c r="I466" s="20" t="s">
        <v>7538</v>
      </c>
      <c r="J466" s="20" t="s">
        <v>7539</v>
      </c>
      <c r="K466" s="22" t="s">
        <v>5820</v>
      </c>
      <c r="L466" s="22" t="s">
        <v>9102</v>
      </c>
      <c r="M466" s="22" t="s">
        <v>5786</v>
      </c>
      <c r="N466" s="22" t="s">
        <v>57</v>
      </c>
      <c r="O466" s="20">
        <v>3</v>
      </c>
      <c r="P466" s="22" t="s">
        <v>34</v>
      </c>
      <c r="Q466" s="22" t="s">
        <v>9103</v>
      </c>
      <c r="R466" s="20">
        <v>3</v>
      </c>
      <c r="S466" s="20" t="s">
        <v>7540</v>
      </c>
      <c r="T466" s="22" t="s">
        <v>9104</v>
      </c>
      <c r="U466" s="20">
        <v>1</v>
      </c>
      <c r="V466" s="20" t="s">
        <v>7541</v>
      </c>
      <c r="W466" s="20" t="s">
        <v>613</v>
      </c>
      <c r="X466" s="20" t="s">
        <v>1041</v>
      </c>
      <c r="Y466" s="22" t="s">
        <v>1041</v>
      </c>
      <c r="Z466" s="20" t="s">
        <v>1041</v>
      </c>
      <c r="AA466" s="22" t="s">
        <v>9115</v>
      </c>
      <c r="AB466" s="20">
        <v>100000</v>
      </c>
      <c r="AC466" s="22" t="s">
        <v>37</v>
      </c>
      <c r="AD466" s="22" t="s">
        <v>1012</v>
      </c>
      <c r="AE466" s="22" t="s">
        <v>5729</v>
      </c>
      <c r="AF466" s="20" t="s">
        <v>31</v>
      </c>
      <c r="AG466" s="20" t="s">
        <v>1041</v>
      </c>
      <c r="AH466" s="20" t="s">
        <v>1041</v>
      </c>
      <c r="AI466" s="20" t="s">
        <v>7542</v>
      </c>
      <c r="AJ466" s="20" t="s">
        <v>7543</v>
      </c>
      <c r="AK466" s="20" t="s">
        <v>7544</v>
      </c>
      <c r="AL466" s="20" t="s">
        <v>7545</v>
      </c>
      <c r="AM466" s="20"/>
      <c r="AN466" s="20"/>
      <c r="AO466" s="20"/>
      <c r="AP466" s="20"/>
      <c r="AQ466" s="20"/>
      <c r="AR466" s="20"/>
      <c r="AS466" s="20"/>
      <c r="AT466" s="20"/>
      <c r="AU466" s="20"/>
    </row>
    <row r="467" spans="1:47" ht="15" customHeight="1" x14ac:dyDescent="0.3">
      <c r="A467" s="20">
        <v>465</v>
      </c>
      <c r="B467" s="21">
        <v>43375</v>
      </c>
      <c r="C467" s="22" t="s">
        <v>9087</v>
      </c>
      <c r="D467" s="20" t="s">
        <v>93</v>
      </c>
      <c r="E467" s="22" t="s">
        <v>9089</v>
      </c>
      <c r="F467" s="20" t="s">
        <v>632</v>
      </c>
      <c r="G467" s="22" t="s">
        <v>1597</v>
      </c>
      <c r="H467" s="22" t="s">
        <v>5745</v>
      </c>
      <c r="I467" s="20" t="s">
        <v>7533</v>
      </c>
      <c r="J467" s="20" t="s">
        <v>1041</v>
      </c>
      <c r="K467" s="22" t="s">
        <v>50</v>
      </c>
      <c r="L467" s="22" t="s">
        <v>9102</v>
      </c>
      <c r="M467" s="22" t="s">
        <v>5724</v>
      </c>
      <c r="N467" s="22" t="s">
        <v>93</v>
      </c>
      <c r="O467" s="20">
        <v>3</v>
      </c>
      <c r="P467" s="22" t="s">
        <v>34</v>
      </c>
      <c r="Q467" s="22" t="s">
        <v>1168</v>
      </c>
      <c r="R467" s="20">
        <v>5</v>
      </c>
      <c r="S467" s="20" t="s">
        <v>7534</v>
      </c>
      <c r="T467" s="22" t="s">
        <v>9104</v>
      </c>
      <c r="U467" s="20">
        <v>1</v>
      </c>
      <c r="V467" s="20" t="s">
        <v>7535</v>
      </c>
      <c r="W467" s="20" t="s">
        <v>613</v>
      </c>
      <c r="X467" s="20" t="s">
        <v>1041</v>
      </c>
      <c r="Y467" s="22" t="s">
        <v>1041</v>
      </c>
      <c r="Z467" s="20" t="s">
        <v>1041</v>
      </c>
      <c r="AA467" s="22" t="s">
        <v>9115</v>
      </c>
      <c r="AB467" s="20">
        <v>30000</v>
      </c>
      <c r="AC467" s="22" t="s">
        <v>37</v>
      </c>
      <c r="AD467" s="22" t="s">
        <v>1012</v>
      </c>
      <c r="AE467" s="22" t="s">
        <v>5729</v>
      </c>
      <c r="AF467" s="20" t="s">
        <v>31</v>
      </c>
      <c r="AG467" s="20" t="s">
        <v>1041</v>
      </c>
      <c r="AH467" s="20" t="s">
        <v>1041</v>
      </c>
      <c r="AI467" s="20" t="s">
        <v>7536</v>
      </c>
      <c r="AJ467" s="20" t="s">
        <v>7537</v>
      </c>
      <c r="AK467" s="20"/>
      <c r="AL467" s="20"/>
      <c r="AM467" s="20"/>
      <c r="AN467" s="20"/>
      <c r="AO467" s="20"/>
      <c r="AP467" s="20"/>
      <c r="AQ467" s="20"/>
      <c r="AR467" s="20"/>
      <c r="AS467" s="20"/>
      <c r="AT467" s="20"/>
      <c r="AU467" s="20"/>
    </row>
    <row r="468" spans="1:47" ht="15" customHeight="1" x14ac:dyDescent="0.3">
      <c r="A468" s="20">
        <v>466</v>
      </c>
      <c r="B468" s="21">
        <v>43376</v>
      </c>
      <c r="C468" s="22" t="s">
        <v>9087</v>
      </c>
      <c r="D468" s="20" t="s">
        <v>93</v>
      </c>
      <c r="E468" s="22" t="s">
        <v>9089</v>
      </c>
      <c r="F468" s="20" t="s">
        <v>632</v>
      </c>
      <c r="G468" s="22" t="s">
        <v>1656</v>
      </c>
      <c r="H468" s="22" t="s">
        <v>9098</v>
      </c>
      <c r="I468" s="20" t="s">
        <v>7546</v>
      </c>
      <c r="J468" s="20" t="s">
        <v>7547</v>
      </c>
      <c r="K468" s="22" t="s">
        <v>9099</v>
      </c>
      <c r="L468" s="22" t="s">
        <v>9102</v>
      </c>
      <c r="M468" s="22" t="s">
        <v>5724</v>
      </c>
      <c r="N468" s="22" t="s">
        <v>93</v>
      </c>
      <c r="O468" s="20">
        <v>3</v>
      </c>
      <c r="P468" s="22" t="s">
        <v>34</v>
      </c>
      <c r="Q468" s="22" t="s">
        <v>1168</v>
      </c>
      <c r="R468" s="20">
        <v>4</v>
      </c>
      <c r="S468" s="20" t="s">
        <v>2429</v>
      </c>
      <c r="T468" s="22" t="s">
        <v>9104</v>
      </c>
      <c r="U468" s="20">
        <v>1</v>
      </c>
      <c r="V468" s="20" t="s">
        <v>7548</v>
      </c>
      <c r="W468" s="20" t="s">
        <v>613</v>
      </c>
      <c r="X468" s="20" t="s">
        <v>1041</v>
      </c>
      <c r="Y468" s="22" t="s">
        <v>4636</v>
      </c>
      <c r="Z468" s="20" t="s">
        <v>7549</v>
      </c>
      <c r="AA468" s="22" t="s">
        <v>613</v>
      </c>
      <c r="AB468" s="20" t="s">
        <v>613</v>
      </c>
      <c r="AC468" s="22" t="s">
        <v>613</v>
      </c>
      <c r="AD468" s="22" t="s">
        <v>1012</v>
      </c>
      <c r="AE468" s="22" t="s">
        <v>5729</v>
      </c>
      <c r="AF468" s="20" t="s">
        <v>31</v>
      </c>
      <c r="AG468" s="20" t="s">
        <v>1041</v>
      </c>
      <c r="AH468" s="20" t="s">
        <v>1041</v>
      </c>
      <c r="AI468" s="20" t="s">
        <v>7550</v>
      </c>
      <c r="AJ468" s="20" t="s">
        <v>7551</v>
      </c>
      <c r="AK468" s="20" t="s">
        <v>7552</v>
      </c>
      <c r="AL468" s="20" t="s">
        <v>7553</v>
      </c>
      <c r="AM468" s="20"/>
      <c r="AN468" s="20"/>
      <c r="AO468" s="20"/>
      <c r="AP468" s="20"/>
      <c r="AQ468" s="20"/>
      <c r="AR468" s="20"/>
      <c r="AS468" s="20"/>
      <c r="AT468" s="20"/>
      <c r="AU468" s="20"/>
    </row>
    <row r="469" spans="1:47" ht="15" customHeight="1" x14ac:dyDescent="0.3">
      <c r="A469" s="20">
        <v>467</v>
      </c>
      <c r="B469" s="21">
        <v>43378</v>
      </c>
      <c r="C469" s="22" t="s">
        <v>9087</v>
      </c>
      <c r="D469" s="20" t="s">
        <v>58</v>
      </c>
      <c r="E469" s="22" t="s">
        <v>9089</v>
      </c>
      <c r="F469" s="20" t="s">
        <v>1659</v>
      </c>
      <c r="G469" s="22" t="s">
        <v>1597</v>
      </c>
      <c r="H469" s="22" t="s">
        <v>5745</v>
      </c>
      <c r="I469" s="20" t="s">
        <v>7554</v>
      </c>
      <c r="J469" s="20" t="s">
        <v>7555</v>
      </c>
      <c r="K469" s="22" t="s">
        <v>50</v>
      </c>
      <c r="L469" s="22" t="s">
        <v>9102</v>
      </c>
      <c r="M469" s="22" t="s">
        <v>5786</v>
      </c>
      <c r="N469" s="22" t="s">
        <v>106</v>
      </c>
      <c r="O469" s="20">
        <v>3</v>
      </c>
      <c r="P469" s="22" t="s">
        <v>34</v>
      </c>
      <c r="Q469" s="22" t="s">
        <v>5725</v>
      </c>
      <c r="R469" s="20">
        <v>2</v>
      </c>
      <c r="S469" s="20" t="s">
        <v>7556</v>
      </c>
      <c r="T469" s="22" t="s">
        <v>9104</v>
      </c>
      <c r="U469" s="20">
        <v>1</v>
      </c>
      <c r="V469" s="20" t="s">
        <v>7557</v>
      </c>
      <c r="W469" s="20" t="s">
        <v>613</v>
      </c>
      <c r="X469" s="20" t="s">
        <v>1041</v>
      </c>
      <c r="Y469" s="22" t="s">
        <v>1041</v>
      </c>
      <c r="Z469" s="20" t="s">
        <v>1041</v>
      </c>
      <c r="AA469" s="22" t="s">
        <v>9115</v>
      </c>
      <c r="AB469" s="20">
        <v>100000</v>
      </c>
      <c r="AC469" s="22" t="s">
        <v>37</v>
      </c>
      <c r="AD469" s="22" t="s">
        <v>1012</v>
      </c>
      <c r="AE469" s="22" t="s">
        <v>5729</v>
      </c>
      <c r="AF469" s="20" t="s">
        <v>31</v>
      </c>
      <c r="AG469" s="20" t="s">
        <v>1041</v>
      </c>
      <c r="AH469" s="20" t="s">
        <v>1041</v>
      </c>
      <c r="AI469" s="20" t="s">
        <v>7558</v>
      </c>
      <c r="AJ469" s="20" t="s">
        <v>7559</v>
      </c>
      <c r="AK469" s="20"/>
      <c r="AL469" s="20"/>
      <c r="AM469" s="20"/>
      <c r="AN469" s="20"/>
      <c r="AO469" s="20"/>
      <c r="AP469" s="20"/>
      <c r="AQ469" s="20"/>
      <c r="AR469" s="20"/>
      <c r="AS469" s="20"/>
      <c r="AT469" s="20"/>
      <c r="AU469" s="20"/>
    </row>
    <row r="470" spans="1:47" ht="15" customHeight="1" x14ac:dyDescent="0.3">
      <c r="A470" s="20">
        <v>468</v>
      </c>
      <c r="B470" s="21">
        <v>43379</v>
      </c>
      <c r="C470" s="22" t="s">
        <v>9087</v>
      </c>
      <c r="D470" s="20" t="s">
        <v>93</v>
      </c>
      <c r="E470" s="22" t="s">
        <v>9089</v>
      </c>
      <c r="F470" s="20" t="s">
        <v>333</v>
      </c>
      <c r="G470" s="22" t="s">
        <v>241</v>
      </c>
      <c r="H470" s="22" t="s">
        <v>5745</v>
      </c>
      <c r="I470" s="20" t="s">
        <v>7560</v>
      </c>
      <c r="J470" s="20" t="s">
        <v>7561</v>
      </c>
      <c r="K470" s="22" t="s">
        <v>50</v>
      </c>
      <c r="L470" s="22" t="s">
        <v>9102</v>
      </c>
      <c r="M470" s="22" t="s">
        <v>5724</v>
      </c>
      <c r="N470" s="22" t="s">
        <v>93</v>
      </c>
      <c r="O470" s="20">
        <v>3</v>
      </c>
      <c r="P470" s="22" t="s">
        <v>34</v>
      </c>
      <c r="Q470" s="22" t="s">
        <v>9103</v>
      </c>
      <c r="R470" s="20">
        <v>3</v>
      </c>
      <c r="S470" s="20" t="s">
        <v>7562</v>
      </c>
      <c r="T470" s="22" t="s">
        <v>9104</v>
      </c>
      <c r="U470" s="20">
        <v>1</v>
      </c>
      <c r="V470" s="20" t="s">
        <v>7563</v>
      </c>
      <c r="W470" s="20" t="s">
        <v>613</v>
      </c>
      <c r="X470" s="20" t="s">
        <v>1041</v>
      </c>
      <c r="Y470" s="22" t="s">
        <v>4636</v>
      </c>
      <c r="Z470" s="20" t="s">
        <v>7564</v>
      </c>
      <c r="AA470" s="22" t="s">
        <v>613</v>
      </c>
      <c r="AB470" s="20" t="s">
        <v>613</v>
      </c>
      <c r="AC470" s="22" t="s">
        <v>613</v>
      </c>
      <c r="AD470" s="22" t="s">
        <v>2674</v>
      </c>
      <c r="AE470" s="22" t="s">
        <v>5729</v>
      </c>
      <c r="AF470" s="20" t="s">
        <v>31</v>
      </c>
      <c r="AG470" s="20" t="s">
        <v>1041</v>
      </c>
      <c r="AH470" s="20" t="s">
        <v>1041</v>
      </c>
      <c r="AI470" s="23" t="s">
        <v>9321</v>
      </c>
      <c r="AJ470" s="20" t="s">
        <v>7565</v>
      </c>
      <c r="AK470" s="20" t="s">
        <v>7566</v>
      </c>
      <c r="AL470" s="20"/>
      <c r="AM470" s="20"/>
      <c r="AN470" s="20"/>
      <c r="AO470" s="20"/>
      <c r="AP470" s="20"/>
      <c r="AQ470" s="20"/>
      <c r="AR470" s="20"/>
      <c r="AS470" s="20"/>
      <c r="AT470" s="20"/>
      <c r="AU470" s="20"/>
    </row>
    <row r="471" spans="1:47" ht="15" customHeight="1" x14ac:dyDescent="0.3">
      <c r="A471" s="20">
        <v>469</v>
      </c>
      <c r="B471" s="21">
        <v>43379</v>
      </c>
      <c r="C471" s="22" t="s">
        <v>9087</v>
      </c>
      <c r="D471" s="20" t="s">
        <v>61</v>
      </c>
      <c r="E471" s="22" t="s">
        <v>9094</v>
      </c>
      <c r="F471" s="20" t="s">
        <v>1911</v>
      </c>
      <c r="G471" s="22" t="s">
        <v>1597</v>
      </c>
      <c r="H471" s="22" t="s">
        <v>5745</v>
      </c>
      <c r="I471" s="20" t="s">
        <v>7567</v>
      </c>
      <c r="J471" s="20" t="s">
        <v>7568</v>
      </c>
      <c r="K471" s="22" t="s">
        <v>5820</v>
      </c>
      <c r="L471" s="22" t="s">
        <v>9102</v>
      </c>
      <c r="M471" s="22" t="s">
        <v>5786</v>
      </c>
      <c r="N471" s="22" t="s">
        <v>97</v>
      </c>
      <c r="O471" s="20">
        <v>3</v>
      </c>
      <c r="P471" s="22" t="s">
        <v>34</v>
      </c>
      <c r="Q471" s="22" t="s">
        <v>1168</v>
      </c>
      <c r="R471" s="20">
        <v>4</v>
      </c>
      <c r="S471" s="20" t="s">
        <v>7569</v>
      </c>
      <c r="T471" s="22" t="s">
        <v>9104</v>
      </c>
      <c r="U471" s="20">
        <v>1</v>
      </c>
      <c r="V471" s="20" t="s">
        <v>1683</v>
      </c>
      <c r="W471" s="20" t="s">
        <v>613</v>
      </c>
      <c r="X471" s="20" t="s">
        <v>1041</v>
      </c>
      <c r="Y471" s="22" t="s">
        <v>1041</v>
      </c>
      <c r="Z471" s="20" t="s">
        <v>1041</v>
      </c>
      <c r="AA471" s="22" t="s">
        <v>9114</v>
      </c>
      <c r="AB471" s="20">
        <v>2000000</v>
      </c>
      <c r="AC471" s="22" t="s">
        <v>176</v>
      </c>
      <c r="AD471" s="22" t="s">
        <v>2674</v>
      </c>
      <c r="AE471" s="22" t="s">
        <v>5729</v>
      </c>
      <c r="AF471" s="20" t="s">
        <v>31</v>
      </c>
      <c r="AG471" s="20" t="s">
        <v>1041</v>
      </c>
      <c r="AH471" s="20" t="s">
        <v>7570</v>
      </c>
      <c r="AI471" s="23" t="s">
        <v>9322</v>
      </c>
      <c r="AJ471" s="20" t="s">
        <v>7571</v>
      </c>
      <c r="AK471" s="20"/>
      <c r="AL471" s="20"/>
      <c r="AM471" s="20"/>
      <c r="AN471" s="20"/>
      <c r="AO471" s="20"/>
      <c r="AP471" s="20"/>
      <c r="AQ471" s="20"/>
      <c r="AR471" s="20"/>
      <c r="AS471" s="20"/>
      <c r="AT471" s="20"/>
      <c r="AU471" s="20"/>
    </row>
    <row r="472" spans="1:47" ht="15" customHeight="1" x14ac:dyDescent="0.3">
      <c r="A472" s="20">
        <v>470</v>
      </c>
      <c r="B472" s="21">
        <v>43382</v>
      </c>
      <c r="C472" s="22" t="s">
        <v>9087</v>
      </c>
      <c r="D472" s="20" t="s">
        <v>58</v>
      </c>
      <c r="E472" s="22" t="s">
        <v>9089</v>
      </c>
      <c r="F472" s="20" t="s">
        <v>2564</v>
      </c>
      <c r="G472" s="22" t="s">
        <v>9097</v>
      </c>
      <c r="H472" s="22" t="s">
        <v>9098</v>
      </c>
      <c r="I472" s="20" t="s">
        <v>7572</v>
      </c>
      <c r="J472" s="20" t="s">
        <v>7573</v>
      </c>
      <c r="K472" s="22" t="s">
        <v>50</v>
      </c>
      <c r="L472" s="22" t="s">
        <v>50</v>
      </c>
      <c r="M472" s="22" t="s">
        <v>5786</v>
      </c>
      <c r="N472" s="22" t="s">
        <v>93</v>
      </c>
      <c r="O472" s="20">
        <v>2</v>
      </c>
      <c r="P472" s="22" t="s">
        <v>34</v>
      </c>
      <c r="Q472" s="22" t="s">
        <v>1168</v>
      </c>
      <c r="R472" s="20">
        <v>5</v>
      </c>
      <c r="S472" s="20" t="s">
        <v>2057</v>
      </c>
      <c r="T472" s="22" t="s">
        <v>9104</v>
      </c>
      <c r="U472" s="20">
        <v>1</v>
      </c>
      <c r="V472" s="20" t="s">
        <v>7574</v>
      </c>
      <c r="W472" s="20" t="s">
        <v>613</v>
      </c>
      <c r="X472" s="20" t="s">
        <v>1041</v>
      </c>
      <c r="Y472" s="22" t="s">
        <v>1041</v>
      </c>
      <c r="Z472" s="20" t="s">
        <v>1041</v>
      </c>
      <c r="AA472" s="22" t="s">
        <v>613</v>
      </c>
      <c r="AB472" s="20" t="s">
        <v>613</v>
      </c>
      <c r="AC472" s="22" t="s">
        <v>613</v>
      </c>
      <c r="AD472" s="22" t="s">
        <v>1012</v>
      </c>
      <c r="AE472" s="22" t="s">
        <v>9480</v>
      </c>
      <c r="AF472" s="20" t="s">
        <v>158</v>
      </c>
      <c r="AG472" s="20" t="s">
        <v>1041</v>
      </c>
      <c r="AH472" s="20" t="s">
        <v>1041</v>
      </c>
      <c r="AI472" s="20" t="s">
        <v>7575</v>
      </c>
      <c r="AJ472" s="20" t="s">
        <v>7576</v>
      </c>
      <c r="AK472" s="20" t="s">
        <v>7577</v>
      </c>
      <c r="AL472" s="20" t="s">
        <v>7578</v>
      </c>
      <c r="AM472" s="20"/>
      <c r="AN472" s="20"/>
      <c r="AO472" s="20"/>
      <c r="AP472" s="20"/>
      <c r="AQ472" s="20"/>
      <c r="AR472" s="20"/>
      <c r="AS472" s="20"/>
      <c r="AT472" s="20"/>
      <c r="AU472" s="20"/>
    </row>
    <row r="473" spans="1:47" ht="15" customHeight="1" x14ac:dyDescent="0.3">
      <c r="A473" s="20">
        <v>471</v>
      </c>
      <c r="B473" s="21">
        <v>43383</v>
      </c>
      <c r="C473" s="22" t="s">
        <v>9087</v>
      </c>
      <c r="D473" s="20" t="s">
        <v>106</v>
      </c>
      <c r="E473" s="22" t="s">
        <v>9089</v>
      </c>
      <c r="F473" s="20" t="s">
        <v>2311</v>
      </c>
      <c r="G473" s="22" t="s">
        <v>1014</v>
      </c>
      <c r="H473" s="22" t="s">
        <v>5795</v>
      </c>
      <c r="I473" s="20" t="s">
        <v>5794</v>
      </c>
      <c r="J473" s="20" t="s">
        <v>8742</v>
      </c>
      <c r="K473" s="22" t="s">
        <v>50</v>
      </c>
      <c r="L473" s="22" t="s">
        <v>50</v>
      </c>
      <c r="M473" s="22" t="s">
        <v>5724</v>
      </c>
      <c r="N473" s="22" t="s">
        <v>106</v>
      </c>
      <c r="O473" s="20">
        <v>2</v>
      </c>
      <c r="P473" s="22" t="s">
        <v>9109</v>
      </c>
      <c r="Q473" s="22" t="s">
        <v>5725</v>
      </c>
      <c r="R473" s="20">
        <v>2</v>
      </c>
      <c r="S473" s="20" t="s">
        <v>8743</v>
      </c>
      <c r="T473" s="22" t="s">
        <v>9104</v>
      </c>
      <c r="U473" s="20">
        <v>1</v>
      </c>
      <c r="V473" s="20" t="s">
        <v>8744</v>
      </c>
      <c r="W473" s="20" t="s">
        <v>1017</v>
      </c>
      <c r="X473" s="20" t="s">
        <v>613</v>
      </c>
      <c r="Y473" s="22" t="s">
        <v>1041</v>
      </c>
      <c r="Z473" s="20" t="s">
        <v>1041</v>
      </c>
      <c r="AA473" s="22" t="s">
        <v>613</v>
      </c>
      <c r="AB473" s="20" t="s">
        <v>613</v>
      </c>
      <c r="AC473" s="22" t="s">
        <v>613</v>
      </c>
      <c r="AD473" s="22" t="s">
        <v>1031</v>
      </c>
      <c r="AE473" s="22" t="s">
        <v>1756</v>
      </c>
      <c r="AF473" s="20" t="s">
        <v>158</v>
      </c>
      <c r="AG473" s="20" t="s">
        <v>1041</v>
      </c>
      <c r="AH473" s="20" t="s">
        <v>1041</v>
      </c>
      <c r="AI473" s="20" t="s">
        <v>8745</v>
      </c>
      <c r="AJ473" s="20" t="s">
        <v>8746</v>
      </c>
      <c r="AK473" s="20" t="s">
        <v>8747</v>
      </c>
      <c r="AL473" s="20" t="s">
        <v>8748</v>
      </c>
      <c r="AM473" s="20" t="s">
        <v>3534</v>
      </c>
      <c r="AN473" s="20" t="s">
        <v>2856</v>
      </c>
      <c r="AO473" s="20"/>
      <c r="AP473" s="20"/>
      <c r="AQ473" s="20"/>
      <c r="AR473" s="20"/>
      <c r="AS473" s="20"/>
      <c r="AT473" s="20"/>
      <c r="AU473" s="20"/>
    </row>
    <row r="474" spans="1:47" ht="15" customHeight="1" x14ac:dyDescent="0.3">
      <c r="A474" s="20">
        <v>472</v>
      </c>
      <c r="B474" s="21">
        <v>43388</v>
      </c>
      <c r="C474" s="22" t="s">
        <v>9087</v>
      </c>
      <c r="D474" s="20" t="s">
        <v>97</v>
      </c>
      <c r="E474" s="22" t="s">
        <v>9094</v>
      </c>
      <c r="F474" s="20" t="s">
        <v>3269</v>
      </c>
      <c r="G474" s="22" t="s">
        <v>241</v>
      </c>
      <c r="H474" s="22" t="s">
        <v>5745</v>
      </c>
      <c r="I474" s="20" t="s">
        <v>7579</v>
      </c>
      <c r="J474" s="20" t="s">
        <v>7057</v>
      </c>
      <c r="K474" s="22" t="s">
        <v>5820</v>
      </c>
      <c r="L474" s="22" t="s">
        <v>9102</v>
      </c>
      <c r="M474" s="22" t="s">
        <v>5724</v>
      </c>
      <c r="N474" s="22" t="s">
        <v>97</v>
      </c>
      <c r="O474" s="20">
        <v>3</v>
      </c>
      <c r="P474" s="22" t="s">
        <v>34</v>
      </c>
      <c r="Q474" s="22" t="s">
        <v>1168</v>
      </c>
      <c r="R474" s="20">
        <v>6</v>
      </c>
      <c r="S474" s="20" t="s">
        <v>7580</v>
      </c>
      <c r="T474" s="22" t="s">
        <v>9104</v>
      </c>
      <c r="U474" s="20">
        <v>1</v>
      </c>
      <c r="V474" s="20" t="s">
        <v>7581</v>
      </c>
      <c r="W474" s="20" t="s">
        <v>613</v>
      </c>
      <c r="X474" s="20" t="s">
        <v>1041</v>
      </c>
      <c r="Y474" s="22" t="s">
        <v>1041</v>
      </c>
      <c r="Z474" s="20" t="s">
        <v>1041</v>
      </c>
      <c r="AA474" s="22" t="s">
        <v>613</v>
      </c>
      <c r="AB474" s="20" t="s">
        <v>613</v>
      </c>
      <c r="AC474" s="22" t="s">
        <v>613</v>
      </c>
      <c r="AD474" s="22" t="s">
        <v>2674</v>
      </c>
      <c r="AE474" s="22" t="s">
        <v>5729</v>
      </c>
      <c r="AF474" s="20" t="s">
        <v>31</v>
      </c>
      <c r="AG474" s="20" t="s">
        <v>1041</v>
      </c>
      <c r="AH474" s="20" t="s">
        <v>1041</v>
      </c>
      <c r="AI474" s="20" t="s">
        <v>7582</v>
      </c>
      <c r="AJ474" s="20" t="s">
        <v>7583</v>
      </c>
      <c r="AK474" s="20" t="s">
        <v>7584</v>
      </c>
      <c r="AL474" s="20"/>
      <c r="AM474" s="20"/>
      <c r="AN474" s="20"/>
      <c r="AO474" s="20"/>
      <c r="AP474" s="20"/>
      <c r="AQ474" s="20"/>
      <c r="AR474" s="20"/>
      <c r="AS474" s="20"/>
      <c r="AT474" s="20"/>
      <c r="AU474" s="20"/>
    </row>
    <row r="475" spans="1:47" ht="15" customHeight="1" x14ac:dyDescent="0.3">
      <c r="A475" s="20">
        <v>473</v>
      </c>
      <c r="B475" s="21">
        <v>43391</v>
      </c>
      <c r="C475" s="22" t="s">
        <v>9087</v>
      </c>
      <c r="D475" s="20" t="s">
        <v>201</v>
      </c>
      <c r="E475" s="22" t="s">
        <v>9091</v>
      </c>
      <c r="F475" s="20" t="s">
        <v>1392</v>
      </c>
      <c r="G475" s="22" t="s">
        <v>1014</v>
      </c>
      <c r="H475" s="22" t="s">
        <v>5795</v>
      </c>
      <c r="I475" s="20" t="s">
        <v>5794</v>
      </c>
      <c r="J475" s="20" t="s">
        <v>8641</v>
      </c>
      <c r="K475" s="22" t="s">
        <v>50</v>
      </c>
      <c r="L475" s="22" t="s">
        <v>50</v>
      </c>
      <c r="M475" s="22" t="s">
        <v>5724</v>
      </c>
      <c r="N475" s="22" t="s">
        <v>201</v>
      </c>
      <c r="O475" s="20">
        <v>1</v>
      </c>
      <c r="P475" s="22" t="s">
        <v>7692</v>
      </c>
      <c r="Q475" s="22" t="s">
        <v>5725</v>
      </c>
      <c r="R475" s="20">
        <v>2</v>
      </c>
      <c r="S475" s="20" t="s">
        <v>8642</v>
      </c>
      <c r="T475" s="22" t="s">
        <v>9104</v>
      </c>
      <c r="U475" s="20">
        <v>1</v>
      </c>
      <c r="V475" s="20" t="s">
        <v>8643</v>
      </c>
      <c r="W475" s="20" t="s">
        <v>613</v>
      </c>
      <c r="X475" s="20" t="s">
        <v>1014</v>
      </c>
      <c r="Y475" s="22" t="s">
        <v>1041</v>
      </c>
      <c r="Z475" s="20" t="s">
        <v>1041</v>
      </c>
      <c r="AA475" s="22" t="s">
        <v>613</v>
      </c>
      <c r="AB475" s="20" t="s">
        <v>613</v>
      </c>
      <c r="AC475" s="22" t="s">
        <v>613</v>
      </c>
      <c r="AD475" s="22" t="s">
        <v>1012</v>
      </c>
      <c r="AE475" s="22" t="s">
        <v>5729</v>
      </c>
      <c r="AF475" s="20" t="s">
        <v>31</v>
      </c>
      <c r="AG475" s="20" t="s">
        <v>8644</v>
      </c>
      <c r="AH475" s="20" t="s">
        <v>1041</v>
      </c>
      <c r="AI475" s="20" t="s">
        <v>8645</v>
      </c>
      <c r="AJ475" s="20" t="s">
        <v>8646</v>
      </c>
      <c r="AK475" s="20"/>
      <c r="AL475" s="20"/>
      <c r="AM475" s="20"/>
      <c r="AN475" s="20"/>
      <c r="AO475" s="20"/>
      <c r="AP475" s="20"/>
      <c r="AQ475" s="20"/>
      <c r="AR475" s="20"/>
      <c r="AS475" s="20"/>
      <c r="AT475" s="20"/>
      <c r="AU475" s="20"/>
    </row>
    <row r="476" spans="1:47" ht="15" customHeight="1" x14ac:dyDescent="0.3">
      <c r="A476" s="20">
        <v>474</v>
      </c>
      <c r="B476" s="21">
        <v>43393</v>
      </c>
      <c r="C476" s="22" t="s">
        <v>9087</v>
      </c>
      <c r="D476" s="20" t="s">
        <v>57</v>
      </c>
      <c r="E476" s="22" t="s">
        <v>9091</v>
      </c>
      <c r="F476" s="20" t="s">
        <v>8715</v>
      </c>
      <c r="G476" s="22" t="s">
        <v>241</v>
      </c>
      <c r="H476" s="22" t="s">
        <v>5745</v>
      </c>
      <c r="I476" s="20" t="s">
        <v>8716</v>
      </c>
      <c r="J476" s="20" t="s">
        <v>8717</v>
      </c>
      <c r="K476" s="22" t="s">
        <v>5820</v>
      </c>
      <c r="L476" s="22" t="s">
        <v>9102</v>
      </c>
      <c r="M476" s="22" t="s">
        <v>5724</v>
      </c>
      <c r="N476" s="22" t="s">
        <v>57</v>
      </c>
      <c r="O476" s="20">
        <v>1</v>
      </c>
      <c r="P476" s="22" t="s">
        <v>9109</v>
      </c>
      <c r="Q476" s="22" t="s">
        <v>5725</v>
      </c>
      <c r="R476" s="20">
        <v>2</v>
      </c>
      <c r="S476" s="20" t="s">
        <v>8718</v>
      </c>
      <c r="T476" s="22" t="s">
        <v>9104</v>
      </c>
      <c r="U476" s="20">
        <v>1</v>
      </c>
      <c r="V476" s="20" t="s">
        <v>8719</v>
      </c>
      <c r="W476" s="20" t="s">
        <v>1017</v>
      </c>
      <c r="X476" s="20" t="s">
        <v>613</v>
      </c>
      <c r="Y476" s="22" t="s">
        <v>1041</v>
      </c>
      <c r="Z476" s="20" t="s">
        <v>1041</v>
      </c>
      <c r="AA476" s="22" t="s">
        <v>9116</v>
      </c>
      <c r="AB476" s="20">
        <v>300000</v>
      </c>
      <c r="AC476" s="22" t="s">
        <v>37</v>
      </c>
      <c r="AD476" s="22" t="s">
        <v>2674</v>
      </c>
      <c r="AE476" s="22" t="s">
        <v>5729</v>
      </c>
      <c r="AF476" s="20" t="s">
        <v>31</v>
      </c>
      <c r="AG476" s="20" t="s">
        <v>1041</v>
      </c>
      <c r="AH476" s="20" t="s">
        <v>1041</v>
      </c>
      <c r="AI476" s="20" t="s">
        <v>8720</v>
      </c>
      <c r="AJ476" s="20" t="s">
        <v>8721</v>
      </c>
      <c r="AK476" s="20" t="s">
        <v>8722</v>
      </c>
      <c r="AL476" s="20"/>
      <c r="AM476" s="20"/>
      <c r="AN476" s="20"/>
      <c r="AO476" s="20"/>
      <c r="AP476" s="20"/>
      <c r="AQ476" s="20"/>
      <c r="AR476" s="20"/>
      <c r="AS476" s="20"/>
      <c r="AT476" s="20"/>
      <c r="AU476" s="20"/>
    </row>
    <row r="477" spans="1:47" ht="15" customHeight="1" x14ac:dyDescent="0.3">
      <c r="A477" s="20">
        <v>475</v>
      </c>
      <c r="B477" s="21">
        <v>43394</v>
      </c>
      <c r="C477" s="22" t="s">
        <v>9087</v>
      </c>
      <c r="D477" s="20" t="s">
        <v>708</v>
      </c>
      <c r="E477" s="22" t="s">
        <v>9093</v>
      </c>
      <c r="F477" s="20" t="s">
        <v>5531</v>
      </c>
      <c r="G477" s="22" t="s">
        <v>1656</v>
      </c>
      <c r="H477" s="22" t="s">
        <v>9098</v>
      </c>
      <c r="I477" s="20" t="s">
        <v>7585</v>
      </c>
      <c r="J477" s="20" t="s">
        <v>1041</v>
      </c>
      <c r="K477" s="22" t="s">
        <v>50</v>
      </c>
      <c r="L477" s="22" t="s">
        <v>50</v>
      </c>
      <c r="M477" s="22" t="s">
        <v>5724</v>
      </c>
      <c r="N477" s="22" t="s">
        <v>708</v>
      </c>
      <c r="O477" s="20">
        <v>3</v>
      </c>
      <c r="P477" s="22" t="s">
        <v>34</v>
      </c>
      <c r="Q477" s="22" t="s">
        <v>5725</v>
      </c>
      <c r="R477" s="20">
        <v>2</v>
      </c>
      <c r="S477" s="20" t="s">
        <v>7586</v>
      </c>
      <c r="T477" s="22" t="s">
        <v>9104</v>
      </c>
      <c r="U477" s="20">
        <v>1</v>
      </c>
      <c r="V477" s="20" t="s">
        <v>7587</v>
      </c>
      <c r="W477" s="20" t="s">
        <v>613</v>
      </c>
      <c r="X477" s="20" t="s">
        <v>1041</v>
      </c>
      <c r="Y477" s="22" t="s">
        <v>1041</v>
      </c>
      <c r="Z477" s="20" t="s">
        <v>1041</v>
      </c>
      <c r="AA477" s="22" t="s">
        <v>613</v>
      </c>
      <c r="AB477" s="20" t="s">
        <v>613</v>
      </c>
      <c r="AC477" s="22" t="s">
        <v>613</v>
      </c>
      <c r="AD477" s="22" t="s">
        <v>2674</v>
      </c>
      <c r="AE477" s="22" t="s">
        <v>5729</v>
      </c>
      <c r="AF477" s="20" t="s">
        <v>31</v>
      </c>
      <c r="AG477" s="20" t="s">
        <v>7588</v>
      </c>
      <c r="AH477" s="20" t="s">
        <v>1041</v>
      </c>
      <c r="AI477" s="20" t="s">
        <v>7589</v>
      </c>
      <c r="AJ477" s="20" t="s">
        <v>7590</v>
      </c>
      <c r="AK477" s="20" t="s">
        <v>7591</v>
      </c>
      <c r="AL477" s="20"/>
      <c r="AM477" s="20"/>
      <c r="AN477" s="20"/>
      <c r="AO477" s="20"/>
      <c r="AP477" s="20"/>
      <c r="AQ477" s="20"/>
      <c r="AR477" s="20"/>
      <c r="AS477" s="20"/>
      <c r="AT477" s="20"/>
      <c r="AU477" s="20"/>
    </row>
    <row r="478" spans="1:47" ht="15" customHeight="1" x14ac:dyDescent="0.3">
      <c r="A478" s="20">
        <v>476</v>
      </c>
      <c r="B478" s="21">
        <v>43394</v>
      </c>
      <c r="C478" s="22" t="s">
        <v>9087</v>
      </c>
      <c r="D478" s="20" t="s">
        <v>97</v>
      </c>
      <c r="E478" s="22" t="s">
        <v>9094</v>
      </c>
      <c r="F478" s="20" t="s">
        <v>1221</v>
      </c>
      <c r="G478" s="22" t="s">
        <v>1014</v>
      </c>
      <c r="H478" s="22" t="s">
        <v>5795</v>
      </c>
      <c r="I478" s="20" t="s">
        <v>5794</v>
      </c>
      <c r="J478" s="20" t="s">
        <v>8197</v>
      </c>
      <c r="K478" s="22" t="s">
        <v>50</v>
      </c>
      <c r="L478" s="22" t="s">
        <v>1177</v>
      </c>
      <c r="M478" s="22" t="s">
        <v>5724</v>
      </c>
      <c r="N478" s="22" t="s">
        <v>97</v>
      </c>
      <c r="O478" s="20">
        <v>1</v>
      </c>
      <c r="P478" s="22" t="s">
        <v>7692</v>
      </c>
      <c r="Q478" s="22" t="s">
        <v>9103</v>
      </c>
      <c r="R478" s="20">
        <v>3</v>
      </c>
      <c r="S478" s="20" t="s">
        <v>8647</v>
      </c>
      <c r="T478" s="22" t="s">
        <v>9104</v>
      </c>
      <c r="U478" s="20">
        <v>1</v>
      </c>
      <c r="V478" s="20" t="s">
        <v>8648</v>
      </c>
      <c r="W478" s="20"/>
      <c r="X478" s="20" t="s">
        <v>1014</v>
      </c>
      <c r="Y478" s="22" t="s">
        <v>1041</v>
      </c>
      <c r="Z478" s="20" t="s">
        <v>1041</v>
      </c>
      <c r="AA478" s="22" t="s">
        <v>613</v>
      </c>
      <c r="AB478" s="20" t="s">
        <v>613</v>
      </c>
      <c r="AC478" s="22" t="s">
        <v>613</v>
      </c>
      <c r="AD478" s="22" t="s">
        <v>1031</v>
      </c>
      <c r="AE478" s="22" t="s">
        <v>1600</v>
      </c>
      <c r="AF478" s="20" t="s">
        <v>158</v>
      </c>
      <c r="AG478" s="20" t="s">
        <v>8649</v>
      </c>
      <c r="AH478" s="20" t="s">
        <v>1041</v>
      </c>
      <c r="AI478" s="20" t="s">
        <v>8650</v>
      </c>
      <c r="AJ478" s="20" t="s">
        <v>8651</v>
      </c>
      <c r="AK478" s="20" t="s">
        <v>8652</v>
      </c>
      <c r="AL478" s="20" t="s">
        <v>3730</v>
      </c>
      <c r="AM478" s="20" t="s">
        <v>8653</v>
      </c>
      <c r="AN478" s="20" t="s">
        <v>8654</v>
      </c>
      <c r="AO478" s="20" t="s">
        <v>5546</v>
      </c>
      <c r="AP478" s="20"/>
      <c r="AQ478" s="20"/>
      <c r="AR478" s="20"/>
      <c r="AS478" s="20"/>
      <c r="AT478" s="20"/>
      <c r="AU478" s="20"/>
    </row>
    <row r="479" spans="1:47" ht="15" customHeight="1" x14ac:dyDescent="0.3">
      <c r="A479" s="20">
        <v>477</v>
      </c>
      <c r="B479" s="21">
        <v>43395</v>
      </c>
      <c r="C479" s="22" t="s">
        <v>9087</v>
      </c>
      <c r="D479" s="20" t="s">
        <v>97</v>
      </c>
      <c r="E479" s="22" t="s">
        <v>9094</v>
      </c>
      <c r="F479" s="20" t="s">
        <v>7592</v>
      </c>
      <c r="G479" s="22" t="s">
        <v>1597</v>
      </c>
      <c r="H479" s="22" t="s">
        <v>5745</v>
      </c>
      <c r="I479" s="20" t="s">
        <v>7593</v>
      </c>
      <c r="J479" s="20" t="s">
        <v>7594</v>
      </c>
      <c r="K479" s="22" t="s">
        <v>50</v>
      </c>
      <c r="L479" s="22" t="s">
        <v>50</v>
      </c>
      <c r="M479" s="22" t="s">
        <v>5724</v>
      </c>
      <c r="N479" s="22" t="s">
        <v>97</v>
      </c>
      <c r="O479" s="20">
        <v>39</v>
      </c>
      <c r="P479" s="22" t="s">
        <v>34</v>
      </c>
      <c r="Q479" s="22" t="s">
        <v>5725</v>
      </c>
      <c r="R479" s="20">
        <v>2</v>
      </c>
      <c r="S479" s="20" t="s">
        <v>7595</v>
      </c>
      <c r="T479" s="22" t="s">
        <v>9104</v>
      </c>
      <c r="U479" s="20">
        <v>1</v>
      </c>
      <c r="V479" s="20" t="s">
        <v>7596</v>
      </c>
      <c r="W479" s="20" t="s">
        <v>613</v>
      </c>
      <c r="X479" s="20" t="s">
        <v>1041</v>
      </c>
      <c r="Y479" s="22" t="s">
        <v>1041</v>
      </c>
      <c r="Z479" s="20" t="s">
        <v>1041</v>
      </c>
      <c r="AA479" s="22" t="s">
        <v>1041</v>
      </c>
      <c r="AB479" s="20" t="s">
        <v>1041</v>
      </c>
      <c r="AC479" s="22" t="s">
        <v>37</v>
      </c>
      <c r="AD479" s="22" t="s">
        <v>2674</v>
      </c>
      <c r="AE479" s="22" t="s">
        <v>5729</v>
      </c>
      <c r="AF479" s="20" t="s">
        <v>31</v>
      </c>
      <c r="AG479" s="20" t="s">
        <v>1041</v>
      </c>
      <c r="AH479" s="20" t="s">
        <v>1041</v>
      </c>
      <c r="AI479" s="20" t="s">
        <v>7597</v>
      </c>
      <c r="AJ479" s="20" t="s">
        <v>7598</v>
      </c>
      <c r="AK479" s="20" t="s">
        <v>7599</v>
      </c>
      <c r="AL479" s="20"/>
      <c r="AM479" s="20"/>
      <c r="AN479" s="20"/>
      <c r="AO479" s="20"/>
      <c r="AP479" s="20"/>
      <c r="AQ479" s="20"/>
      <c r="AR479" s="20"/>
      <c r="AS479" s="20"/>
      <c r="AT479" s="20"/>
      <c r="AU479" s="20"/>
    </row>
    <row r="480" spans="1:47" ht="15" customHeight="1" x14ac:dyDescent="0.3">
      <c r="A480" s="20">
        <v>478</v>
      </c>
      <c r="B480" s="21">
        <v>43397</v>
      </c>
      <c r="C480" s="22" t="s">
        <v>9087</v>
      </c>
      <c r="D480" s="20" t="s">
        <v>97</v>
      </c>
      <c r="E480" s="22" t="s">
        <v>9094</v>
      </c>
      <c r="F480" s="20" t="s">
        <v>529</v>
      </c>
      <c r="G480" s="22" t="s">
        <v>241</v>
      </c>
      <c r="H480" s="22" t="s">
        <v>5745</v>
      </c>
      <c r="I480" s="20" t="s">
        <v>7600</v>
      </c>
      <c r="J480" s="20" t="s">
        <v>7601</v>
      </c>
      <c r="K480" s="22" t="s">
        <v>9099</v>
      </c>
      <c r="L480" s="22" t="s">
        <v>9102</v>
      </c>
      <c r="M480" s="22" t="s">
        <v>5724</v>
      </c>
      <c r="N480" s="22" t="s">
        <v>97</v>
      </c>
      <c r="O480" s="20">
        <v>3</v>
      </c>
      <c r="P480" s="22" t="s">
        <v>34</v>
      </c>
      <c r="Q480" s="22" t="s">
        <v>1168</v>
      </c>
      <c r="R480" s="20">
        <v>4</v>
      </c>
      <c r="S480" s="20" t="s">
        <v>7602</v>
      </c>
      <c r="T480" s="22" t="s">
        <v>9104</v>
      </c>
      <c r="U480" s="20">
        <v>1</v>
      </c>
      <c r="V480" s="20" t="s">
        <v>7603</v>
      </c>
      <c r="W480" s="20" t="s">
        <v>613</v>
      </c>
      <c r="X480" s="20" t="s">
        <v>1041</v>
      </c>
      <c r="Y480" s="22" t="s">
        <v>4636</v>
      </c>
      <c r="Z480" s="20" t="s">
        <v>7604</v>
      </c>
      <c r="AA480" s="22" t="s">
        <v>613</v>
      </c>
      <c r="AB480" s="20" t="s">
        <v>613</v>
      </c>
      <c r="AC480" s="22" t="s">
        <v>613</v>
      </c>
      <c r="AD480" s="22" t="s">
        <v>2674</v>
      </c>
      <c r="AE480" s="22" t="s">
        <v>5729</v>
      </c>
      <c r="AF480" s="20" t="s">
        <v>31</v>
      </c>
      <c r="AG480" s="20" t="s">
        <v>1041</v>
      </c>
      <c r="AH480" s="20" t="s">
        <v>1041</v>
      </c>
      <c r="AI480" s="20" t="s">
        <v>7605</v>
      </c>
      <c r="AJ480" s="20" t="s">
        <v>7606</v>
      </c>
      <c r="AK480" s="20" t="s">
        <v>7607</v>
      </c>
      <c r="AL480" s="20"/>
      <c r="AM480" s="20"/>
      <c r="AN480" s="20"/>
      <c r="AO480" s="20"/>
      <c r="AP480" s="20"/>
      <c r="AQ480" s="20"/>
      <c r="AR480" s="20"/>
      <c r="AS480" s="20"/>
      <c r="AT480" s="20"/>
      <c r="AU480" s="20"/>
    </row>
    <row r="481" spans="1:47" ht="15" customHeight="1" x14ac:dyDescent="0.3">
      <c r="A481" s="20">
        <v>479</v>
      </c>
      <c r="B481" s="21">
        <v>43399</v>
      </c>
      <c r="C481" s="22" t="s">
        <v>9087</v>
      </c>
      <c r="D481" s="20" t="s">
        <v>200</v>
      </c>
      <c r="E481" s="22" t="s">
        <v>9090</v>
      </c>
      <c r="F481" s="20" t="s">
        <v>1232</v>
      </c>
      <c r="G481" s="22" t="s">
        <v>241</v>
      </c>
      <c r="H481" s="22" t="s">
        <v>5745</v>
      </c>
      <c r="I481" s="20" t="s">
        <v>7608</v>
      </c>
      <c r="J481" s="20" t="s">
        <v>7609</v>
      </c>
      <c r="K481" s="22" t="s">
        <v>50</v>
      </c>
      <c r="L481" s="22" t="s">
        <v>9102</v>
      </c>
      <c r="M481" s="22" t="s">
        <v>5724</v>
      </c>
      <c r="N481" s="22" t="s">
        <v>200</v>
      </c>
      <c r="O481" s="20">
        <v>3</v>
      </c>
      <c r="P481" s="22" t="s">
        <v>34</v>
      </c>
      <c r="Q481" s="22" t="s">
        <v>1168</v>
      </c>
      <c r="R481" s="20">
        <v>4</v>
      </c>
      <c r="S481" s="20" t="s">
        <v>7610</v>
      </c>
      <c r="T481" s="22" t="s">
        <v>9104</v>
      </c>
      <c r="U481" s="20">
        <v>1</v>
      </c>
      <c r="V481" s="20" t="s">
        <v>7611</v>
      </c>
      <c r="W481" s="20" t="s">
        <v>613</v>
      </c>
      <c r="X481" s="20" t="s">
        <v>1041</v>
      </c>
      <c r="Y481" s="22" t="s">
        <v>1041</v>
      </c>
      <c r="Z481" s="20" t="s">
        <v>1041</v>
      </c>
      <c r="AA481" s="22" t="s">
        <v>9115</v>
      </c>
      <c r="AB481" s="20">
        <v>1000000</v>
      </c>
      <c r="AC481" s="22" t="s">
        <v>37</v>
      </c>
      <c r="AD481" s="22" t="s">
        <v>1012</v>
      </c>
      <c r="AE481" s="22" t="s">
        <v>5729</v>
      </c>
      <c r="AF481" s="20" t="s">
        <v>31</v>
      </c>
      <c r="AG481" s="20" t="s">
        <v>1041</v>
      </c>
      <c r="AH481" s="20" t="s">
        <v>1041</v>
      </c>
      <c r="AI481" s="20" t="s">
        <v>7612</v>
      </c>
      <c r="AJ481" s="20" t="s">
        <v>7613</v>
      </c>
      <c r="AK481" s="20" t="s">
        <v>7614</v>
      </c>
      <c r="AL481" s="20" t="s">
        <v>7615</v>
      </c>
      <c r="AM481" s="20"/>
      <c r="AN481" s="20"/>
      <c r="AO481" s="20"/>
      <c r="AP481" s="20"/>
      <c r="AQ481" s="20"/>
      <c r="AR481" s="20"/>
      <c r="AS481" s="20"/>
      <c r="AT481" s="20"/>
      <c r="AU481" s="20"/>
    </row>
    <row r="482" spans="1:47" ht="15" customHeight="1" x14ac:dyDescent="0.3">
      <c r="A482" s="20">
        <v>480</v>
      </c>
      <c r="B482" s="21">
        <v>43401</v>
      </c>
      <c r="C482" s="22" t="s">
        <v>9087</v>
      </c>
      <c r="D482" s="20" t="s">
        <v>483</v>
      </c>
      <c r="E482" s="22" t="s">
        <v>9093</v>
      </c>
      <c r="F482" s="20" t="s">
        <v>483</v>
      </c>
      <c r="G482" s="22" t="s">
        <v>1597</v>
      </c>
      <c r="H482" s="22" t="s">
        <v>5745</v>
      </c>
      <c r="I482" s="20" t="s">
        <v>7616</v>
      </c>
      <c r="J482" s="20" t="s">
        <v>7617</v>
      </c>
      <c r="K482" s="22" t="s">
        <v>50</v>
      </c>
      <c r="L482" s="22" t="s">
        <v>9102</v>
      </c>
      <c r="M482" s="22" t="s">
        <v>5724</v>
      </c>
      <c r="N482" s="22" t="s">
        <v>483</v>
      </c>
      <c r="O482" s="20">
        <v>3</v>
      </c>
      <c r="P482" s="22" t="s">
        <v>34</v>
      </c>
      <c r="Q482" s="22" t="s">
        <v>9103</v>
      </c>
      <c r="R482" s="20">
        <v>3</v>
      </c>
      <c r="S482" s="20" t="s">
        <v>7618</v>
      </c>
      <c r="T482" s="22" t="s">
        <v>9104</v>
      </c>
      <c r="U482" s="20">
        <v>1</v>
      </c>
      <c r="V482" s="20" t="s">
        <v>7619</v>
      </c>
      <c r="W482" s="20" t="s">
        <v>613</v>
      </c>
      <c r="X482" s="20" t="s">
        <v>1041</v>
      </c>
      <c r="Y482" s="22" t="s">
        <v>1041</v>
      </c>
      <c r="Z482" s="20" t="s">
        <v>1041</v>
      </c>
      <c r="AA482" s="22" t="s">
        <v>5865</v>
      </c>
      <c r="AB482" s="20">
        <v>600000</v>
      </c>
      <c r="AC482" s="22" t="s">
        <v>37</v>
      </c>
      <c r="AD482" s="22" t="s">
        <v>2674</v>
      </c>
      <c r="AE482" s="22" t="s">
        <v>5729</v>
      </c>
      <c r="AF482" s="20" t="s">
        <v>31</v>
      </c>
      <c r="AG482" s="20" t="s">
        <v>1041</v>
      </c>
      <c r="AH482" s="20" t="s">
        <v>1041</v>
      </c>
      <c r="AI482" s="20" t="s">
        <v>7620</v>
      </c>
      <c r="AJ482" s="20" t="s">
        <v>7621</v>
      </c>
      <c r="AK482" s="20"/>
      <c r="AL482" s="20"/>
      <c r="AM482" s="20"/>
      <c r="AN482" s="20"/>
      <c r="AO482" s="20"/>
      <c r="AP482" s="20"/>
      <c r="AQ482" s="20"/>
      <c r="AR482" s="20"/>
      <c r="AS482" s="20"/>
      <c r="AT482" s="20"/>
      <c r="AU482" s="20"/>
    </row>
    <row r="483" spans="1:47" ht="15" customHeight="1" x14ac:dyDescent="0.3">
      <c r="A483" s="20">
        <v>481</v>
      </c>
      <c r="B483" s="21">
        <v>43402</v>
      </c>
      <c r="C483" s="22" t="s">
        <v>9087</v>
      </c>
      <c r="D483" s="20" t="s">
        <v>708</v>
      </c>
      <c r="E483" s="22" t="s">
        <v>9093</v>
      </c>
      <c r="F483" s="20" t="s">
        <v>2333</v>
      </c>
      <c r="G483" s="22" t="s">
        <v>1656</v>
      </c>
      <c r="H483" s="22" t="s">
        <v>9098</v>
      </c>
      <c r="I483" s="20" t="s">
        <v>7622</v>
      </c>
      <c r="J483" s="20" t="s">
        <v>7623</v>
      </c>
      <c r="K483" s="22" t="s">
        <v>50</v>
      </c>
      <c r="L483" s="22" t="s">
        <v>9102</v>
      </c>
      <c r="M483" s="22" t="s">
        <v>5724</v>
      </c>
      <c r="N483" s="22" t="s">
        <v>708</v>
      </c>
      <c r="O483" s="20">
        <v>3</v>
      </c>
      <c r="P483" s="22" t="s">
        <v>34</v>
      </c>
      <c r="Q483" s="22" t="s">
        <v>1168</v>
      </c>
      <c r="R483" s="20">
        <v>6</v>
      </c>
      <c r="S483" s="20" t="s">
        <v>7624</v>
      </c>
      <c r="T483" s="22" t="s">
        <v>9105</v>
      </c>
      <c r="U483" s="20">
        <v>2</v>
      </c>
      <c r="V483" s="20" t="s">
        <v>7625</v>
      </c>
      <c r="W483" s="20" t="s">
        <v>613</v>
      </c>
      <c r="X483" s="20" t="s">
        <v>1041</v>
      </c>
      <c r="Y483" s="22" t="s">
        <v>1041</v>
      </c>
      <c r="Z483" s="20" t="s">
        <v>1041</v>
      </c>
      <c r="AA483" s="22" t="s">
        <v>613</v>
      </c>
      <c r="AB483" s="20" t="s">
        <v>613</v>
      </c>
      <c r="AC483" s="22" t="s">
        <v>613</v>
      </c>
      <c r="AD483" s="22" t="s">
        <v>2674</v>
      </c>
      <c r="AE483" s="22" t="s">
        <v>5729</v>
      </c>
      <c r="AF483" s="20" t="s">
        <v>31</v>
      </c>
      <c r="AG483" s="20" t="s">
        <v>1041</v>
      </c>
      <c r="AH483" s="20" t="s">
        <v>1041</v>
      </c>
      <c r="AI483" s="20" t="s">
        <v>7626</v>
      </c>
      <c r="AJ483" s="20" t="s">
        <v>7627</v>
      </c>
      <c r="AK483" s="20"/>
      <c r="AL483" s="20"/>
      <c r="AM483" s="20"/>
      <c r="AN483" s="20"/>
      <c r="AO483" s="20"/>
      <c r="AP483" s="20"/>
      <c r="AQ483" s="20"/>
      <c r="AR483" s="20"/>
      <c r="AS483" s="20"/>
      <c r="AT483" s="20"/>
      <c r="AU483" s="20"/>
    </row>
    <row r="484" spans="1:47" ht="15" customHeight="1" x14ac:dyDescent="0.3">
      <c r="A484" s="20">
        <v>482</v>
      </c>
      <c r="B484" s="21">
        <v>43403</v>
      </c>
      <c r="C484" s="22" t="s">
        <v>9087</v>
      </c>
      <c r="D484" s="20" t="s">
        <v>483</v>
      </c>
      <c r="E484" s="22" t="s">
        <v>9093</v>
      </c>
      <c r="F484" s="20" t="s">
        <v>2066</v>
      </c>
      <c r="G484" s="22" t="s">
        <v>1597</v>
      </c>
      <c r="H484" s="22" t="s">
        <v>5745</v>
      </c>
      <c r="I484" s="20" t="s">
        <v>7628</v>
      </c>
      <c r="J484" s="20" t="s">
        <v>1041</v>
      </c>
      <c r="K484" s="22" t="s">
        <v>50</v>
      </c>
      <c r="L484" s="22" t="s">
        <v>9102</v>
      </c>
      <c r="M484" s="22" t="s">
        <v>5786</v>
      </c>
      <c r="N484" s="22" t="s">
        <v>93</v>
      </c>
      <c r="O484" s="20">
        <v>3</v>
      </c>
      <c r="P484" s="22" t="s">
        <v>34</v>
      </c>
      <c r="Q484" s="22" t="s">
        <v>5725</v>
      </c>
      <c r="R484" s="20">
        <v>2</v>
      </c>
      <c r="S484" s="20" t="s">
        <v>7629</v>
      </c>
      <c r="T484" s="22" t="s">
        <v>9104</v>
      </c>
      <c r="U484" s="20">
        <v>1</v>
      </c>
      <c r="V484" s="20" t="s">
        <v>7630</v>
      </c>
      <c r="W484" s="20" t="s">
        <v>613</v>
      </c>
      <c r="X484" s="20" t="s">
        <v>1041</v>
      </c>
      <c r="Y484" s="22" t="s">
        <v>1041</v>
      </c>
      <c r="Z484" s="20" t="s">
        <v>1041</v>
      </c>
      <c r="AA484" s="22" t="s">
        <v>9115</v>
      </c>
      <c r="AB484" s="20">
        <v>100000</v>
      </c>
      <c r="AC484" s="22" t="s">
        <v>37</v>
      </c>
      <c r="AD484" s="22" t="s">
        <v>1012</v>
      </c>
      <c r="AE484" s="22" t="s">
        <v>5729</v>
      </c>
      <c r="AF484" s="20" t="s">
        <v>31</v>
      </c>
      <c r="AG484" s="20" t="s">
        <v>1041</v>
      </c>
      <c r="AH484" s="20" t="s">
        <v>1041</v>
      </c>
      <c r="AI484" s="20" t="s">
        <v>7631</v>
      </c>
      <c r="AJ484" s="20" t="s">
        <v>7632</v>
      </c>
      <c r="AK484" s="20" t="s">
        <v>7633</v>
      </c>
      <c r="AL484" s="20"/>
      <c r="AM484" s="20"/>
      <c r="AN484" s="20"/>
      <c r="AO484" s="20"/>
      <c r="AP484" s="20"/>
      <c r="AQ484" s="20"/>
      <c r="AR484" s="20"/>
      <c r="AS484" s="20"/>
      <c r="AT484" s="20"/>
      <c r="AU484" s="20"/>
    </row>
    <row r="485" spans="1:47" ht="15" customHeight="1" x14ac:dyDescent="0.3">
      <c r="A485" s="20">
        <v>483</v>
      </c>
      <c r="B485" s="21">
        <v>43407</v>
      </c>
      <c r="C485" s="22" t="s">
        <v>9087</v>
      </c>
      <c r="D485" s="20" t="s">
        <v>57</v>
      </c>
      <c r="E485" s="22" t="s">
        <v>9091</v>
      </c>
      <c r="F485" s="20" t="s">
        <v>7438</v>
      </c>
      <c r="G485" s="22" t="s">
        <v>1597</v>
      </c>
      <c r="H485" s="22" t="s">
        <v>5745</v>
      </c>
      <c r="I485" s="20" t="s">
        <v>7230</v>
      </c>
      <c r="J485" s="20" t="s">
        <v>7634</v>
      </c>
      <c r="K485" s="22" t="s">
        <v>50</v>
      </c>
      <c r="L485" s="22" t="s">
        <v>9102</v>
      </c>
      <c r="M485" s="22" t="s">
        <v>5786</v>
      </c>
      <c r="N485" s="22" t="s">
        <v>461</v>
      </c>
      <c r="O485" s="20">
        <v>3</v>
      </c>
      <c r="P485" s="22" t="s">
        <v>34</v>
      </c>
      <c r="Q485" s="22" t="s">
        <v>9103</v>
      </c>
      <c r="R485" s="20">
        <v>3</v>
      </c>
      <c r="S485" s="20" t="s">
        <v>7635</v>
      </c>
      <c r="T485" s="22" t="s">
        <v>9104</v>
      </c>
      <c r="U485" s="20">
        <v>1</v>
      </c>
      <c r="V485" s="20" t="s">
        <v>7636</v>
      </c>
      <c r="W485" s="20" t="s">
        <v>613</v>
      </c>
      <c r="X485" s="20" t="s">
        <v>1041</v>
      </c>
      <c r="Y485" s="22" t="s">
        <v>1041</v>
      </c>
      <c r="Z485" s="20" t="s">
        <v>1041</v>
      </c>
      <c r="AA485" s="22" t="s">
        <v>1041</v>
      </c>
      <c r="AB485" s="20" t="s">
        <v>1041</v>
      </c>
      <c r="AC485" s="22" t="s">
        <v>37</v>
      </c>
      <c r="AD485" s="22" t="s">
        <v>2674</v>
      </c>
      <c r="AE485" s="22" t="s">
        <v>5729</v>
      </c>
      <c r="AF485" s="20" t="s">
        <v>31</v>
      </c>
      <c r="AG485" s="20" t="s">
        <v>1041</v>
      </c>
      <c r="AH485" s="20" t="s">
        <v>1041</v>
      </c>
      <c r="AI485" s="23" t="s">
        <v>9323</v>
      </c>
      <c r="AJ485" s="20" t="s">
        <v>7637</v>
      </c>
      <c r="AK485" s="20"/>
      <c r="AL485" s="20"/>
      <c r="AM485" s="20"/>
      <c r="AN485" s="20"/>
      <c r="AO485" s="20"/>
      <c r="AP485" s="20"/>
      <c r="AQ485" s="20"/>
      <c r="AR485" s="20"/>
      <c r="AS485" s="20"/>
      <c r="AT485" s="20"/>
      <c r="AU485" s="20"/>
    </row>
    <row r="486" spans="1:47" ht="15" customHeight="1" x14ac:dyDescent="0.3">
      <c r="A486" s="20">
        <v>484</v>
      </c>
      <c r="B486" s="21">
        <v>43407</v>
      </c>
      <c r="C486" s="22" t="s">
        <v>9087</v>
      </c>
      <c r="D486" s="20" t="s">
        <v>106</v>
      </c>
      <c r="E486" s="22" t="s">
        <v>9089</v>
      </c>
      <c r="F486" s="20" t="s">
        <v>1352</v>
      </c>
      <c r="G486" s="22" t="s">
        <v>1055</v>
      </c>
      <c r="H486" s="22" t="s">
        <v>5745</v>
      </c>
      <c r="I486" s="20" t="s">
        <v>7638</v>
      </c>
      <c r="J486" s="20" t="s">
        <v>7639</v>
      </c>
      <c r="K486" s="22" t="s">
        <v>50</v>
      </c>
      <c r="L486" s="22" t="s">
        <v>50</v>
      </c>
      <c r="M486" s="22" t="s">
        <v>5724</v>
      </c>
      <c r="N486" s="22" t="s">
        <v>106</v>
      </c>
      <c r="O486" s="20">
        <v>3</v>
      </c>
      <c r="P486" s="22" t="s">
        <v>34</v>
      </c>
      <c r="Q486" s="22" t="s">
        <v>1168</v>
      </c>
      <c r="R486" s="20">
        <v>4</v>
      </c>
      <c r="S486" s="20" t="s">
        <v>7640</v>
      </c>
      <c r="T486" s="22" t="s">
        <v>9104</v>
      </c>
      <c r="U486" s="20">
        <v>1</v>
      </c>
      <c r="V486" s="20" t="s">
        <v>7641</v>
      </c>
      <c r="W486" s="20" t="s">
        <v>613</v>
      </c>
      <c r="X486" s="20" t="s">
        <v>1041</v>
      </c>
      <c r="Y486" s="22" t="s">
        <v>7642</v>
      </c>
      <c r="Z486" s="20" t="s">
        <v>7643</v>
      </c>
      <c r="AA486" s="22" t="s">
        <v>613</v>
      </c>
      <c r="AB486" s="20" t="s">
        <v>613</v>
      </c>
      <c r="AC486" s="22" t="s">
        <v>613</v>
      </c>
      <c r="AD486" s="22" t="s">
        <v>2674</v>
      </c>
      <c r="AE486" s="22" t="s">
        <v>5729</v>
      </c>
      <c r="AF486" s="20" t="s">
        <v>31</v>
      </c>
      <c r="AG486" s="20" t="s">
        <v>1041</v>
      </c>
      <c r="AH486" s="20" t="s">
        <v>1041</v>
      </c>
      <c r="AI486" s="20" t="s">
        <v>7644</v>
      </c>
      <c r="AJ486" s="20" t="s">
        <v>7645</v>
      </c>
      <c r="AK486" s="20"/>
      <c r="AL486" s="20"/>
      <c r="AM486" s="20"/>
      <c r="AN486" s="20"/>
      <c r="AO486" s="20"/>
      <c r="AP486" s="20"/>
      <c r="AQ486" s="20"/>
      <c r="AR486" s="20"/>
      <c r="AS486" s="20"/>
      <c r="AT486" s="20"/>
      <c r="AU486" s="20"/>
    </row>
    <row r="487" spans="1:47" ht="15" customHeight="1" x14ac:dyDescent="0.3">
      <c r="A487" s="20">
        <v>485</v>
      </c>
      <c r="B487" s="21">
        <v>43412</v>
      </c>
      <c r="C487" s="22" t="s">
        <v>9087</v>
      </c>
      <c r="D487" s="20" t="s">
        <v>97</v>
      </c>
      <c r="E487" s="22" t="s">
        <v>9094</v>
      </c>
      <c r="F487" s="20" t="s">
        <v>738</v>
      </c>
      <c r="G487" s="22" t="s">
        <v>1656</v>
      </c>
      <c r="H487" s="22" t="s">
        <v>9098</v>
      </c>
      <c r="I487" s="20" t="s">
        <v>8655</v>
      </c>
      <c r="J487" s="20" t="s">
        <v>8656</v>
      </c>
      <c r="K487" s="22" t="s">
        <v>50</v>
      </c>
      <c r="L487" s="22" t="s">
        <v>50</v>
      </c>
      <c r="M487" s="22" t="s">
        <v>5724</v>
      </c>
      <c r="N487" s="22" t="s">
        <v>97</v>
      </c>
      <c r="O487" s="20">
        <v>1</v>
      </c>
      <c r="P487" s="22" t="s">
        <v>7692</v>
      </c>
      <c r="Q487" s="22" t="s">
        <v>9103</v>
      </c>
      <c r="R487" s="20">
        <v>3</v>
      </c>
      <c r="S487" s="20" t="s">
        <v>2057</v>
      </c>
      <c r="T487" s="22" t="s">
        <v>9104</v>
      </c>
      <c r="U487" s="20">
        <v>1</v>
      </c>
      <c r="V487" s="20" t="s">
        <v>8657</v>
      </c>
      <c r="W487" s="20" t="s">
        <v>613</v>
      </c>
      <c r="X487" s="20" t="s">
        <v>1041</v>
      </c>
      <c r="Y487" s="22" t="s">
        <v>1041</v>
      </c>
      <c r="Z487" s="20" t="s">
        <v>1041</v>
      </c>
      <c r="AA487" s="22" t="s">
        <v>613</v>
      </c>
      <c r="AB487" s="20" t="s">
        <v>613</v>
      </c>
      <c r="AC487" s="22" t="s">
        <v>613</v>
      </c>
      <c r="AD487" s="22" t="s">
        <v>2674</v>
      </c>
      <c r="AE487" s="22" t="s">
        <v>5729</v>
      </c>
      <c r="AF487" s="20" t="s">
        <v>31</v>
      </c>
      <c r="AG487" s="20" t="s">
        <v>1041</v>
      </c>
      <c r="AH487" s="20" t="s">
        <v>8658</v>
      </c>
      <c r="AI487" s="20" t="s">
        <v>8659</v>
      </c>
      <c r="AJ487" s="20" t="s">
        <v>8660</v>
      </c>
      <c r="AK487" s="20"/>
      <c r="AL487" s="20"/>
      <c r="AM487" s="20"/>
      <c r="AN487" s="20"/>
      <c r="AO487" s="20"/>
      <c r="AP487" s="20"/>
      <c r="AQ487" s="20"/>
      <c r="AR487" s="20"/>
      <c r="AS487" s="20"/>
      <c r="AT487" s="20"/>
      <c r="AU487" s="20"/>
    </row>
    <row r="488" spans="1:47" ht="15" customHeight="1" x14ac:dyDescent="0.3">
      <c r="A488" s="20">
        <v>486</v>
      </c>
      <c r="B488" s="21">
        <v>43414</v>
      </c>
      <c r="C488" s="22" t="s">
        <v>9087</v>
      </c>
      <c r="D488" s="20" t="s">
        <v>5804</v>
      </c>
      <c r="E488" s="22" t="s">
        <v>9095</v>
      </c>
      <c r="F488" s="20" t="s">
        <v>2514</v>
      </c>
      <c r="G488" s="22" t="s">
        <v>241</v>
      </c>
      <c r="H488" s="22" t="s">
        <v>5745</v>
      </c>
      <c r="I488" s="20" t="s">
        <v>7646</v>
      </c>
      <c r="J488" s="20" t="s">
        <v>1041</v>
      </c>
      <c r="K488" s="22" t="s">
        <v>50</v>
      </c>
      <c r="L488" s="22" t="s">
        <v>9102</v>
      </c>
      <c r="M488" s="22" t="s">
        <v>5724</v>
      </c>
      <c r="N488" s="22" t="s">
        <v>5804</v>
      </c>
      <c r="O488" s="20">
        <v>3</v>
      </c>
      <c r="P488" s="22" t="s">
        <v>34</v>
      </c>
      <c r="Q488" s="22" t="s">
        <v>1168</v>
      </c>
      <c r="R488" s="20">
        <v>8</v>
      </c>
      <c r="S488" s="20" t="s">
        <v>1041</v>
      </c>
      <c r="T488" s="22" t="s">
        <v>9104</v>
      </c>
      <c r="U488" s="20">
        <v>1</v>
      </c>
      <c r="V488" s="20" t="s">
        <v>7647</v>
      </c>
      <c r="W488" s="20" t="s">
        <v>613</v>
      </c>
      <c r="X488" s="20" t="s">
        <v>1041</v>
      </c>
      <c r="Y488" s="22" t="s">
        <v>4636</v>
      </c>
      <c r="Z488" s="20" t="s">
        <v>7648</v>
      </c>
      <c r="AA488" s="22" t="s">
        <v>9116</v>
      </c>
      <c r="AB488" s="20">
        <v>150000</v>
      </c>
      <c r="AC488" s="22" t="s">
        <v>37</v>
      </c>
      <c r="AD488" s="22" t="s">
        <v>2674</v>
      </c>
      <c r="AE488" s="22" t="s">
        <v>5729</v>
      </c>
      <c r="AF488" s="20" t="s">
        <v>31</v>
      </c>
      <c r="AG488" s="20" t="s">
        <v>1041</v>
      </c>
      <c r="AH488" s="20" t="s">
        <v>1041</v>
      </c>
      <c r="AI488" s="20" t="s">
        <v>7649</v>
      </c>
      <c r="AJ488" s="20" t="s">
        <v>7650</v>
      </c>
      <c r="AK488" s="20"/>
      <c r="AL488" s="20"/>
      <c r="AM488" s="20"/>
      <c r="AN488" s="20"/>
      <c r="AO488" s="20"/>
      <c r="AP488" s="20"/>
      <c r="AQ488" s="20"/>
      <c r="AR488" s="20"/>
      <c r="AS488" s="20"/>
      <c r="AT488" s="20"/>
      <c r="AU488" s="20"/>
    </row>
    <row r="489" spans="1:47" ht="15" customHeight="1" x14ac:dyDescent="0.3">
      <c r="A489" s="20">
        <v>487</v>
      </c>
      <c r="B489" s="21">
        <v>43414</v>
      </c>
      <c r="C489" s="22" t="s">
        <v>9087</v>
      </c>
      <c r="D489" s="20" t="s">
        <v>93</v>
      </c>
      <c r="E489" s="22" t="s">
        <v>9089</v>
      </c>
      <c r="F489" s="20" t="s">
        <v>914</v>
      </c>
      <c r="G489" s="22" t="s">
        <v>1656</v>
      </c>
      <c r="H489" s="22" t="s">
        <v>9098</v>
      </c>
      <c r="I489" s="20" t="s">
        <v>7906</v>
      </c>
      <c r="J489" s="20" t="s">
        <v>7907</v>
      </c>
      <c r="K489" s="22" t="s">
        <v>50</v>
      </c>
      <c r="L489" s="22" t="s">
        <v>9102</v>
      </c>
      <c r="M489" s="22" t="s">
        <v>5724</v>
      </c>
      <c r="N489" s="22" t="s">
        <v>93</v>
      </c>
      <c r="O489" s="20">
        <v>1</v>
      </c>
      <c r="P489" s="22" t="s">
        <v>1687</v>
      </c>
      <c r="Q489" s="22" t="s">
        <v>9103</v>
      </c>
      <c r="R489" s="20">
        <v>3</v>
      </c>
      <c r="S489" s="20" t="s">
        <v>2960</v>
      </c>
      <c r="T489" s="22" t="s">
        <v>9104</v>
      </c>
      <c r="U489" s="20">
        <v>1</v>
      </c>
      <c r="V489" s="20" t="s">
        <v>7908</v>
      </c>
      <c r="W489" s="20" t="s">
        <v>613</v>
      </c>
      <c r="X489" s="20" t="s">
        <v>1016</v>
      </c>
      <c r="Y489" s="22" t="s">
        <v>4636</v>
      </c>
      <c r="Z489" s="20" t="s">
        <v>7909</v>
      </c>
      <c r="AA489" s="22" t="s">
        <v>613</v>
      </c>
      <c r="AB489" s="20" t="s">
        <v>613</v>
      </c>
      <c r="AC489" s="22" t="s">
        <v>613</v>
      </c>
      <c r="AD489" s="22" t="s">
        <v>2674</v>
      </c>
      <c r="AE489" s="22" t="s">
        <v>5729</v>
      </c>
      <c r="AF489" s="20" t="s">
        <v>31</v>
      </c>
      <c r="AG489" s="20" t="s">
        <v>1041</v>
      </c>
      <c r="AH489" s="20" t="s">
        <v>1041</v>
      </c>
      <c r="AI489" s="20" t="s">
        <v>7910</v>
      </c>
      <c r="AJ489" s="20" t="s">
        <v>7911</v>
      </c>
      <c r="AK489" s="20"/>
      <c r="AL489" s="20"/>
      <c r="AM489" s="20"/>
      <c r="AN489" s="20"/>
      <c r="AO489" s="20"/>
      <c r="AP489" s="20"/>
      <c r="AQ489" s="20"/>
      <c r="AR489" s="20"/>
      <c r="AS489" s="20"/>
      <c r="AT489" s="20"/>
      <c r="AU489" s="20"/>
    </row>
    <row r="490" spans="1:47" ht="15" customHeight="1" x14ac:dyDescent="0.3">
      <c r="A490" s="20">
        <v>488</v>
      </c>
      <c r="B490" s="21">
        <v>43415</v>
      </c>
      <c r="C490" s="22" t="s">
        <v>9087</v>
      </c>
      <c r="D490" s="20" t="s">
        <v>58</v>
      </c>
      <c r="E490" s="22" t="s">
        <v>9089</v>
      </c>
      <c r="F490" s="20" t="s">
        <v>253</v>
      </c>
      <c r="G490" s="22" t="s">
        <v>1014</v>
      </c>
      <c r="H490" s="22" t="s">
        <v>5795</v>
      </c>
      <c r="I490" s="20" t="s">
        <v>424</v>
      </c>
      <c r="J490" s="20" t="s">
        <v>424</v>
      </c>
      <c r="K490" s="22" t="s">
        <v>50</v>
      </c>
      <c r="L490" s="22" t="s">
        <v>1177</v>
      </c>
      <c r="M490" s="22" t="s">
        <v>5724</v>
      </c>
      <c r="N490" s="22" t="s">
        <v>402</v>
      </c>
      <c r="O490" s="20">
        <v>1</v>
      </c>
      <c r="P490" s="22" t="s">
        <v>7692</v>
      </c>
      <c r="Q490" s="22" t="s">
        <v>5747</v>
      </c>
      <c r="R490" s="20">
        <v>1</v>
      </c>
      <c r="S490" s="20" t="s">
        <v>5628</v>
      </c>
      <c r="T490" s="22" t="s">
        <v>9104</v>
      </c>
      <c r="U490" s="20">
        <v>1</v>
      </c>
      <c r="V490" s="20" t="s">
        <v>9324</v>
      </c>
      <c r="W490" s="20" t="s">
        <v>613</v>
      </c>
      <c r="X490" s="20" t="s">
        <v>1014</v>
      </c>
      <c r="Y490" s="22" t="s">
        <v>1041</v>
      </c>
      <c r="Z490" s="20" t="s">
        <v>1041</v>
      </c>
      <c r="AA490" s="22" t="s">
        <v>613</v>
      </c>
      <c r="AB490" s="20" t="s">
        <v>613</v>
      </c>
      <c r="AC490" s="22" t="s">
        <v>613</v>
      </c>
      <c r="AD490" s="22" t="s">
        <v>1031</v>
      </c>
      <c r="AE490" s="22" t="s">
        <v>9475</v>
      </c>
      <c r="AF490" s="20" t="s">
        <v>158</v>
      </c>
      <c r="AG490" s="20" t="s">
        <v>1041</v>
      </c>
      <c r="AH490" s="20"/>
      <c r="AI490" s="20" t="s">
        <v>414</v>
      </c>
      <c r="AJ490" s="20" t="s">
        <v>415</v>
      </c>
      <c r="AK490" s="20" t="s">
        <v>5629</v>
      </c>
      <c r="AL490" s="20" t="s">
        <v>5630</v>
      </c>
      <c r="AM490" s="20"/>
      <c r="AN490" s="20"/>
      <c r="AO490" s="20"/>
      <c r="AP490" s="20"/>
      <c r="AQ490" s="20"/>
      <c r="AR490" s="20"/>
      <c r="AS490" s="20"/>
      <c r="AT490" s="20"/>
      <c r="AU490" s="20"/>
    </row>
    <row r="491" spans="1:47" ht="15" customHeight="1" x14ac:dyDescent="0.3">
      <c r="A491" s="20">
        <v>489</v>
      </c>
      <c r="B491" s="21">
        <v>43416</v>
      </c>
      <c r="C491" s="22" t="s">
        <v>9087</v>
      </c>
      <c r="D491" s="20" t="s">
        <v>106</v>
      </c>
      <c r="E491" s="22" t="s">
        <v>9089</v>
      </c>
      <c r="F491" s="20" t="s">
        <v>1335</v>
      </c>
      <c r="G491" s="22" t="s">
        <v>241</v>
      </c>
      <c r="H491" s="22" t="s">
        <v>5745</v>
      </c>
      <c r="I491" s="20" t="s">
        <v>6968</v>
      </c>
      <c r="J491" s="20" t="s">
        <v>7651</v>
      </c>
      <c r="K491" s="22" t="s">
        <v>9099</v>
      </c>
      <c r="L491" s="22" t="s">
        <v>9102</v>
      </c>
      <c r="M491" s="22" t="s">
        <v>5724</v>
      </c>
      <c r="N491" s="22" t="s">
        <v>106</v>
      </c>
      <c r="O491" s="20">
        <v>3</v>
      </c>
      <c r="P491" s="22" t="s">
        <v>34</v>
      </c>
      <c r="Q491" s="22" t="s">
        <v>1168</v>
      </c>
      <c r="R491" s="20">
        <v>14</v>
      </c>
      <c r="S491" s="20" t="s">
        <v>1041</v>
      </c>
      <c r="T491" s="22" t="s">
        <v>9104</v>
      </c>
      <c r="U491" s="20">
        <v>1</v>
      </c>
      <c r="V491" s="20" t="s">
        <v>7652</v>
      </c>
      <c r="W491" s="20" t="s">
        <v>613</v>
      </c>
      <c r="X491" s="20" t="s">
        <v>1041</v>
      </c>
      <c r="Y491" s="22" t="s">
        <v>1041</v>
      </c>
      <c r="Z491" s="20" t="s">
        <v>1041</v>
      </c>
      <c r="AA491" s="22" t="s">
        <v>613</v>
      </c>
      <c r="AB491" s="20" t="s">
        <v>613</v>
      </c>
      <c r="AC491" s="22" t="s">
        <v>613</v>
      </c>
      <c r="AD491" s="22" t="s">
        <v>1012</v>
      </c>
      <c r="AE491" s="22" t="s">
        <v>5729</v>
      </c>
      <c r="AF491" s="20" t="s">
        <v>31</v>
      </c>
      <c r="AG491" s="20" t="s">
        <v>1041</v>
      </c>
      <c r="AH491" s="20" t="s">
        <v>7653</v>
      </c>
      <c r="AI491" s="20" t="s">
        <v>7654</v>
      </c>
      <c r="AJ491" s="20" t="s">
        <v>7655</v>
      </c>
      <c r="AK491" s="20"/>
      <c r="AL491" s="20"/>
      <c r="AM491" s="20"/>
      <c r="AN491" s="20"/>
      <c r="AO491" s="20"/>
      <c r="AP491" s="20"/>
      <c r="AQ491" s="20"/>
      <c r="AR491" s="20"/>
      <c r="AS491" s="20"/>
      <c r="AT491" s="20"/>
      <c r="AU491" s="20"/>
    </row>
    <row r="492" spans="1:47" ht="15" customHeight="1" x14ac:dyDescent="0.3">
      <c r="A492" s="20">
        <v>490</v>
      </c>
      <c r="B492" s="21">
        <v>43416</v>
      </c>
      <c r="C492" s="22" t="s">
        <v>9087</v>
      </c>
      <c r="D492" s="20" t="s">
        <v>61</v>
      </c>
      <c r="E492" s="22" t="s">
        <v>9094</v>
      </c>
      <c r="F492" s="20" t="s">
        <v>513</v>
      </c>
      <c r="G492" s="22" t="s">
        <v>1014</v>
      </c>
      <c r="H492" s="22" t="s">
        <v>5795</v>
      </c>
      <c r="I492" s="20" t="s">
        <v>8673</v>
      </c>
      <c r="J492" s="20" t="s">
        <v>1354</v>
      </c>
      <c r="K492" s="22" t="s">
        <v>5820</v>
      </c>
      <c r="L492" s="22" t="s">
        <v>1177</v>
      </c>
      <c r="M492" s="22" t="s">
        <v>5724</v>
      </c>
      <c r="N492" s="22" t="s">
        <v>61</v>
      </c>
      <c r="O492" s="20">
        <v>1</v>
      </c>
      <c r="P492" s="22" t="s">
        <v>7692</v>
      </c>
      <c r="Q492" s="22" t="s">
        <v>5747</v>
      </c>
      <c r="R492" s="20">
        <v>1</v>
      </c>
      <c r="S492" s="20" t="s">
        <v>8674</v>
      </c>
      <c r="T492" s="22" t="s">
        <v>9105</v>
      </c>
      <c r="U492" s="20">
        <v>2</v>
      </c>
      <c r="V492" s="20" t="s">
        <v>8675</v>
      </c>
      <c r="W492" s="20" t="s">
        <v>613</v>
      </c>
      <c r="X492" s="20" t="s">
        <v>1014</v>
      </c>
      <c r="Y492" s="22" t="s">
        <v>1041</v>
      </c>
      <c r="Z492" s="20" t="s">
        <v>1041</v>
      </c>
      <c r="AA492" s="22" t="s">
        <v>613</v>
      </c>
      <c r="AB492" s="20" t="s">
        <v>613</v>
      </c>
      <c r="AC492" s="22" t="s">
        <v>613</v>
      </c>
      <c r="AD492" s="22" t="s">
        <v>1031</v>
      </c>
      <c r="AE492" s="22" t="s">
        <v>9476</v>
      </c>
      <c r="AF492" s="20" t="s">
        <v>158</v>
      </c>
      <c r="AG492" s="20" t="s">
        <v>1041</v>
      </c>
      <c r="AH492" s="20" t="s">
        <v>1041</v>
      </c>
      <c r="AI492" s="20" t="s">
        <v>8676</v>
      </c>
      <c r="AJ492" s="20" t="s">
        <v>1069</v>
      </c>
      <c r="AK492" s="20"/>
      <c r="AL492" s="20"/>
      <c r="AM492" s="20"/>
      <c r="AN492" s="20"/>
      <c r="AO492" s="20"/>
      <c r="AP492" s="20"/>
      <c r="AQ492" s="20"/>
      <c r="AR492" s="20"/>
      <c r="AS492" s="20"/>
      <c r="AT492" s="20"/>
      <c r="AU492" s="20"/>
    </row>
    <row r="493" spans="1:47" ht="15" customHeight="1" x14ac:dyDescent="0.3">
      <c r="A493" s="20">
        <v>491</v>
      </c>
      <c r="B493" s="21">
        <v>43417</v>
      </c>
      <c r="C493" s="22" t="s">
        <v>9087</v>
      </c>
      <c r="D493" s="20" t="s">
        <v>61</v>
      </c>
      <c r="E493" s="22" t="s">
        <v>9094</v>
      </c>
      <c r="F493" s="20" t="s">
        <v>7656</v>
      </c>
      <c r="G493" s="22" t="s">
        <v>1597</v>
      </c>
      <c r="H493" s="22" t="s">
        <v>5745</v>
      </c>
      <c r="I493" s="20" t="s">
        <v>7657</v>
      </c>
      <c r="J493" s="20" t="s">
        <v>7658</v>
      </c>
      <c r="K493" s="22" t="s">
        <v>5739</v>
      </c>
      <c r="L493" s="22" t="s">
        <v>9102</v>
      </c>
      <c r="M493" s="22" t="s">
        <v>5724</v>
      </c>
      <c r="N493" s="22" t="s">
        <v>61</v>
      </c>
      <c r="O493" s="20">
        <v>3</v>
      </c>
      <c r="P493" s="22" t="s">
        <v>34</v>
      </c>
      <c r="Q493" s="22" t="s">
        <v>9103</v>
      </c>
      <c r="R493" s="20">
        <v>3</v>
      </c>
      <c r="S493" s="20" t="s">
        <v>7659</v>
      </c>
      <c r="T493" s="22" t="s">
        <v>9104</v>
      </c>
      <c r="U493" s="20">
        <v>1</v>
      </c>
      <c r="V493" s="20" t="s">
        <v>7660</v>
      </c>
      <c r="W493" s="20" t="s">
        <v>613</v>
      </c>
      <c r="X493" s="20" t="s">
        <v>1041</v>
      </c>
      <c r="Y493" s="22" t="s">
        <v>1041</v>
      </c>
      <c r="Z493" s="20" t="s">
        <v>1041</v>
      </c>
      <c r="AA493" s="22" t="s">
        <v>1041</v>
      </c>
      <c r="AB493" s="20" t="s">
        <v>1041</v>
      </c>
      <c r="AC493" s="22" t="s">
        <v>37</v>
      </c>
      <c r="AD493" s="22" t="s">
        <v>1012</v>
      </c>
      <c r="AE493" s="22" t="s">
        <v>5729</v>
      </c>
      <c r="AF493" s="20" t="s">
        <v>31</v>
      </c>
      <c r="AG493" s="20" t="s">
        <v>1041</v>
      </c>
      <c r="AH493" s="20" t="s">
        <v>7661</v>
      </c>
      <c r="AI493" s="20" t="s">
        <v>7662</v>
      </c>
      <c r="AJ493" s="20" t="s">
        <v>7663</v>
      </c>
      <c r="AK493" s="20" t="s">
        <v>7664</v>
      </c>
      <c r="AL493" s="20"/>
      <c r="AM493" s="20"/>
      <c r="AN493" s="20"/>
      <c r="AO493" s="20"/>
      <c r="AP493" s="20"/>
      <c r="AQ493" s="20"/>
      <c r="AR493" s="20"/>
      <c r="AS493" s="20"/>
      <c r="AT493" s="20"/>
      <c r="AU493" s="20"/>
    </row>
    <row r="494" spans="1:47" ht="15" customHeight="1" x14ac:dyDescent="0.3">
      <c r="A494" s="20">
        <v>492</v>
      </c>
      <c r="B494" s="21">
        <v>43419</v>
      </c>
      <c r="C494" s="22" t="s">
        <v>9087</v>
      </c>
      <c r="D494" s="20" t="s">
        <v>93</v>
      </c>
      <c r="E494" s="22" t="s">
        <v>9089</v>
      </c>
      <c r="F494" s="20" t="s">
        <v>269</v>
      </c>
      <c r="G494" s="22" t="s">
        <v>241</v>
      </c>
      <c r="H494" s="22" t="s">
        <v>5745</v>
      </c>
      <c r="I494" s="20" t="s">
        <v>7665</v>
      </c>
      <c r="J494" s="20" t="s">
        <v>7666</v>
      </c>
      <c r="K494" s="22" t="s">
        <v>50</v>
      </c>
      <c r="L494" s="22" t="s">
        <v>50</v>
      </c>
      <c r="M494" s="22" t="s">
        <v>5786</v>
      </c>
      <c r="N494" s="22" t="s">
        <v>58</v>
      </c>
      <c r="O494" s="20">
        <v>3</v>
      </c>
      <c r="P494" s="22" t="s">
        <v>34</v>
      </c>
      <c r="Q494" s="22" t="s">
        <v>1168</v>
      </c>
      <c r="R494" s="20">
        <v>4</v>
      </c>
      <c r="S494" s="20" t="s">
        <v>7667</v>
      </c>
      <c r="T494" s="22" t="s">
        <v>9105</v>
      </c>
      <c r="U494" s="20">
        <v>2</v>
      </c>
      <c r="V494" s="20" t="s">
        <v>7668</v>
      </c>
      <c r="W494" s="20" t="s">
        <v>613</v>
      </c>
      <c r="X494" s="20" t="s">
        <v>1041</v>
      </c>
      <c r="Y494" s="22" t="s">
        <v>4636</v>
      </c>
      <c r="Z494" s="20" t="s">
        <v>7669</v>
      </c>
      <c r="AA494" s="22" t="s">
        <v>9115</v>
      </c>
      <c r="AB494" s="20">
        <v>40000</v>
      </c>
      <c r="AC494" s="22" t="s">
        <v>37</v>
      </c>
      <c r="AD494" s="22" t="s">
        <v>2674</v>
      </c>
      <c r="AE494" s="22" t="s">
        <v>5729</v>
      </c>
      <c r="AF494" s="20" t="s">
        <v>31</v>
      </c>
      <c r="AG494" s="20" t="s">
        <v>1041</v>
      </c>
      <c r="AH494" s="20" t="s">
        <v>1041</v>
      </c>
      <c r="AI494" s="20" t="s">
        <v>7670</v>
      </c>
      <c r="AJ494" s="20" t="s">
        <v>7671</v>
      </c>
      <c r="AK494" s="20"/>
      <c r="AL494" s="20"/>
      <c r="AM494" s="20"/>
      <c r="AN494" s="20"/>
      <c r="AO494" s="20"/>
      <c r="AP494" s="20"/>
      <c r="AQ494" s="20"/>
      <c r="AR494" s="20"/>
      <c r="AS494" s="20"/>
      <c r="AT494" s="20"/>
      <c r="AU494" s="20"/>
    </row>
    <row r="495" spans="1:47" ht="15" customHeight="1" x14ac:dyDescent="0.3">
      <c r="A495" s="20">
        <v>493</v>
      </c>
      <c r="B495" s="21">
        <v>43421</v>
      </c>
      <c r="C495" s="22" t="s">
        <v>9087</v>
      </c>
      <c r="D495" s="20" t="s">
        <v>2208</v>
      </c>
      <c r="E495" s="22" t="s">
        <v>9093</v>
      </c>
      <c r="F495" s="20" t="s">
        <v>2505</v>
      </c>
      <c r="G495" s="22" t="s">
        <v>1656</v>
      </c>
      <c r="H495" s="22" t="s">
        <v>9098</v>
      </c>
      <c r="I495" s="20" t="s">
        <v>8911</v>
      </c>
      <c r="J495" s="20" t="s">
        <v>8912</v>
      </c>
      <c r="K495" s="22" t="s">
        <v>50</v>
      </c>
      <c r="L495" s="22" t="s">
        <v>9102</v>
      </c>
      <c r="M495" s="22" t="s">
        <v>5724</v>
      </c>
      <c r="N495" s="22" t="s">
        <v>2208</v>
      </c>
      <c r="O495" s="20">
        <v>1</v>
      </c>
      <c r="P495" s="22" t="s">
        <v>9109</v>
      </c>
      <c r="Q495" s="22" t="s">
        <v>5747</v>
      </c>
      <c r="R495" s="20">
        <v>1</v>
      </c>
      <c r="S495" s="20" t="s">
        <v>8913</v>
      </c>
      <c r="T495" s="22" t="s">
        <v>9104</v>
      </c>
      <c r="U495" s="20">
        <v>1</v>
      </c>
      <c r="V495" s="20" t="s">
        <v>8914</v>
      </c>
      <c r="W495" s="20" t="s">
        <v>8915</v>
      </c>
      <c r="X495" s="20" t="s">
        <v>613</v>
      </c>
      <c r="Y495" s="22" t="s">
        <v>1041</v>
      </c>
      <c r="Z495" s="20" t="s">
        <v>1041</v>
      </c>
      <c r="AA495" s="22" t="s">
        <v>613</v>
      </c>
      <c r="AB495" s="20" t="s">
        <v>613</v>
      </c>
      <c r="AC495" s="22" t="s">
        <v>613</v>
      </c>
      <c r="AD495" s="22" t="s">
        <v>1012</v>
      </c>
      <c r="AE495" s="22" t="s">
        <v>5729</v>
      </c>
      <c r="AF495" s="20" t="s">
        <v>31</v>
      </c>
      <c r="AG495" s="20" t="s">
        <v>1041</v>
      </c>
      <c r="AH495" s="20" t="s">
        <v>1041</v>
      </c>
      <c r="AI495" s="20" t="s">
        <v>8916</v>
      </c>
      <c r="AJ495" s="20" t="s">
        <v>8917</v>
      </c>
      <c r="AK495" s="20"/>
      <c r="AL495" s="20"/>
      <c r="AM495" s="20"/>
      <c r="AN495" s="20"/>
      <c r="AO495" s="20"/>
      <c r="AP495" s="20"/>
      <c r="AQ495" s="20"/>
      <c r="AR495" s="20"/>
      <c r="AS495" s="20"/>
      <c r="AT495" s="20"/>
      <c r="AU495" s="20"/>
    </row>
    <row r="496" spans="1:47" ht="15" customHeight="1" x14ac:dyDescent="0.3">
      <c r="A496" s="20">
        <v>494</v>
      </c>
      <c r="B496" s="21">
        <v>43422</v>
      </c>
      <c r="C496" s="22" t="s">
        <v>9087</v>
      </c>
      <c r="D496" s="20" t="s">
        <v>93</v>
      </c>
      <c r="E496" s="22" t="s">
        <v>9089</v>
      </c>
      <c r="F496" s="20" t="s">
        <v>190</v>
      </c>
      <c r="G496" s="22" t="s">
        <v>1597</v>
      </c>
      <c r="H496" s="22" t="s">
        <v>5745</v>
      </c>
      <c r="I496" s="20" t="s">
        <v>8827</v>
      </c>
      <c r="J496" s="20" t="s">
        <v>1041</v>
      </c>
      <c r="K496" s="22" t="s">
        <v>50</v>
      </c>
      <c r="L496" s="22" t="s">
        <v>9102</v>
      </c>
      <c r="M496" s="22" t="s">
        <v>5724</v>
      </c>
      <c r="N496" s="22" t="s">
        <v>93</v>
      </c>
      <c r="O496" s="20">
        <v>1</v>
      </c>
      <c r="P496" s="22" t="s">
        <v>9109</v>
      </c>
      <c r="Q496" s="22" t="s">
        <v>5725</v>
      </c>
      <c r="R496" s="20">
        <v>2</v>
      </c>
      <c r="S496" s="20" t="s">
        <v>8828</v>
      </c>
      <c r="T496" s="22" t="s">
        <v>9104</v>
      </c>
      <c r="U496" s="20">
        <v>1</v>
      </c>
      <c r="V496" s="20" t="s">
        <v>2057</v>
      </c>
      <c r="W496" s="20" t="s">
        <v>1041</v>
      </c>
      <c r="X496" s="20" t="s">
        <v>613</v>
      </c>
      <c r="Y496" s="22" t="s">
        <v>1041</v>
      </c>
      <c r="Z496" s="20" t="s">
        <v>1041</v>
      </c>
      <c r="AA496" s="22" t="s">
        <v>5865</v>
      </c>
      <c r="AB496" s="20">
        <v>1000000</v>
      </c>
      <c r="AC496" s="22" t="s">
        <v>37</v>
      </c>
      <c r="AD496" s="22" t="s">
        <v>1031</v>
      </c>
      <c r="AE496" s="22" t="s">
        <v>1600</v>
      </c>
      <c r="AF496" s="20" t="s">
        <v>158</v>
      </c>
      <c r="AG496" s="20" t="s">
        <v>1041</v>
      </c>
      <c r="AH496" s="20" t="s">
        <v>1041</v>
      </c>
      <c r="AI496" s="20" t="s">
        <v>8829</v>
      </c>
      <c r="AJ496" s="20" t="s">
        <v>3449</v>
      </c>
      <c r="AK496" s="20" t="s">
        <v>3529</v>
      </c>
      <c r="AL496" s="20" t="s">
        <v>3603</v>
      </c>
      <c r="AM496" s="20"/>
      <c r="AN496" s="20"/>
      <c r="AO496" s="20"/>
      <c r="AP496" s="20"/>
      <c r="AQ496" s="20"/>
      <c r="AR496" s="20"/>
      <c r="AS496" s="20"/>
      <c r="AT496" s="20"/>
      <c r="AU496" s="20"/>
    </row>
    <row r="497" spans="1:47" ht="15" customHeight="1" x14ac:dyDescent="0.3">
      <c r="A497" s="20">
        <v>495</v>
      </c>
      <c r="B497" s="21">
        <v>43423</v>
      </c>
      <c r="C497" s="22" t="s">
        <v>9087</v>
      </c>
      <c r="D497" s="20" t="s">
        <v>48</v>
      </c>
      <c r="E497" s="22" t="s">
        <v>9091</v>
      </c>
      <c r="F497" s="20" t="s">
        <v>425</v>
      </c>
      <c r="G497" s="22" t="s">
        <v>1597</v>
      </c>
      <c r="H497" s="22" t="s">
        <v>5745</v>
      </c>
      <c r="I497" s="20" t="s">
        <v>426</v>
      </c>
      <c r="J497" s="20" t="s">
        <v>426</v>
      </c>
      <c r="K497" s="22" t="s">
        <v>50</v>
      </c>
      <c r="L497" s="22" t="s">
        <v>9102</v>
      </c>
      <c r="M497" s="22" t="s">
        <v>5724</v>
      </c>
      <c r="N497" s="22" t="s">
        <v>48</v>
      </c>
      <c r="O497" s="20">
        <v>3</v>
      </c>
      <c r="P497" s="22" t="s">
        <v>34</v>
      </c>
      <c r="Q497" s="22" t="s">
        <v>5747</v>
      </c>
      <c r="R497" s="20">
        <v>1</v>
      </c>
      <c r="S497" s="20" t="s">
        <v>9120</v>
      </c>
      <c r="T497" s="22" t="s">
        <v>9104</v>
      </c>
      <c r="U497" s="20">
        <v>1</v>
      </c>
      <c r="V497" s="20" t="s">
        <v>5631</v>
      </c>
      <c r="W497" s="20" t="s">
        <v>613</v>
      </c>
      <c r="X497" s="20" t="s">
        <v>1041</v>
      </c>
      <c r="Y497" s="22" t="s">
        <v>1041</v>
      </c>
      <c r="Z497" s="20" t="s">
        <v>1041</v>
      </c>
      <c r="AA497" s="22" t="s">
        <v>1041</v>
      </c>
      <c r="AB497" s="20" t="s">
        <v>1041</v>
      </c>
      <c r="AC497" s="22" t="s">
        <v>37</v>
      </c>
      <c r="AD497" s="22" t="s">
        <v>1031</v>
      </c>
      <c r="AE497" s="22" t="s">
        <v>9482</v>
      </c>
      <c r="AF497" s="20" t="s">
        <v>158</v>
      </c>
      <c r="AG497" s="20" t="s">
        <v>1041</v>
      </c>
      <c r="AH497" s="20"/>
      <c r="AI497" s="20" t="s">
        <v>416</v>
      </c>
      <c r="AJ497" s="20" t="s">
        <v>417</v>
      </c>
      <c r="AK497" s="20"/>
      <c r="AL497" s="20"/>
      <c r="AM497" s="20"/>
      <c r="AN497" s="20"/>
      <c r="AO497" s="20"/>
      <c r="AP497" s="20"/>
      <c r="AQ497" s="20"/>
      <c r="AR497" s="20"/>
      <c r="AS497" s="20"/>
      <c r="AT497" s="20"/>
      <c r="AU497" s="20"/>
    </row>
    <row r="498" spans="1:47" ht="15" customHeight="1" x14ac:dyDescent="0.3">
      <c r="A498" s="20">
        <v>496</v>
      </c>
      <c r="B498" s="21">
        <v>43425</v>
      </c>
      <c r="C498" s="22" t="s">
        <v>9087</v>
      </c>
      <c r="D498" s="20" t="s">
        <v>58</v>
      </c>
      <c r="E498" s="22" t="s">
        <v>9089</v>
      </c>
      <c r="F498" s="20" t="s">
        <v>389</v>
      </c>
      <c r="G498" s="22" t="s">
        <v>241</v>
      </c>
      <c r="H498" s="22" t="s">
        <v>5745</v>
      </c>
      <c r="I498" s="20" t="s">
        <v>7672</v>
      </c>
      <c r="J498" s="20" t="s">
        <v>1041</v>
      </c>
      <c r="K498" s="22" t="s">
        <v>50</v>
      </c>
      <c r="L498" s="22" t="s">
        <v>9102</v>
      </c>
      <c r="M498" s="22" t="s">
        <v>5724</v>
      </c>
      <c r="N498" s="22" t="s">
        <v>58</v>
      </c>
      <c r="O498" s="20">
        <v>3</v>
      </c>
      <c r="P498" s="22" t="s">
        <v>34</v>
      </c>
      <c r="Q498" s="22" t="s">
        <v>1168</v>
      </c>
      <c r="R498" s="20">
        <v>4</v>
      </c>
      <c r="S498" s="20" t="s">
        <v>7673</v>
      </c>
      <c r="T498" s="22" t="s">
        <v>9104</v>
      </c>
      <c r="U498" s="20">
        <v>1</v>
      </c>
      <c r="V498" s="20" t="s">
        <v>7674</v>
      </c>
      <c r="W498" s="20" t="s">
        <v>613</v>
      </c>
      <c r="X498" s="20" t="s">
        <v>1041</v>
      </c>
      <c r="Y498" s="22" t="s">
        <v>1041</v>
      </c>
      <c r="Z498" s="20" t="s">
        <v>1041</v>
      </c>
      <c r="AA498" s="22" t="s">
        <v>9116</v>
      </c>
      <c r="AB498" s="20">
        <v>200000</v>
      </c>
      <c r="AC498" s="22" t="s">
        <v>37</v>
      </c>
      <c r="AD498" s="22" t="s">
        <v>2674</v>
      </c>
      <c r="AE498" s="22" t="s">
        <v>5729</v>
      </c>
      <c r="AF498" s="20" t="s">
        <v>31</v>
      </c>
      <c r="AG498" s="20" t="s">
        <v>1041</v>
      </c>
      <c r="AH498" s="20" t="s">
        <v>1041</v>
      </c>
      <c r="AI498" s="20" t="s">
        <v>7675</v>
      </c>
      <c r="AJ498" s="20" t="s">
        <v>7676</v>
      </c>
      <c r="AK498" s="20"/>
      <c r="AL498" s="20"/>
      <c r="AM498" s="20"/>
      <c r="AN498" s="20"/>
      <c r="AO498" s="20"/>
      <c r="AP498" s="20"/>
      <c r="AQ498" s="20"/>
      <c r="AR498" s="20"/>
      <c r="AS498" s="20"/>
      <c r="AT498" s="20"/>
      <c r="AU498" s="20"/>
    </row>
    <row r="499" spans="1:47" ht="15" customHeight="1" x14ac:dyDescent="0.3">
      <c r="A499" s="20">
        <v>497</v>
      </c>
      <c r="B499" s="21">
        <v>43425</v>
      </c>
      <c r="C499" s="22" t="s">
        <v>9087</v>
      </c>
      <c r="D499" s="20" t="s">
        <v>58</v>
      </c>
      <c r="E499" s="22" t="s">
        <v>9089</v>
      </c>
      <c r="F499" s="20" t="s">
        <v>3544</v>
      </c>
      <c r="G499" s="22" t="s">
        <v>1055</v>
      </c>
      <c r="H499" s="22" t="s">
        <v>5745</v>
      </c>
      <c r="I499" s="20" t="s">
        <v>8864</v>
      </c>
      <c r="J499" s="20" t="s">
        <v>8865</v>
      </c>
      <c r="K499" s="22" t="s">
        <v>50</v>
      </c>
      <c r="L499" s="22" t="s">
        <v>50</v>
      </c>
      <c r="M499" s="22" t="s">
        <v>5724</v>
      </c>
      <c r="N499" s="22" t="s">
        <v>58</v>
      </c>
      <c r="O499" s="20">
        <v>1</v>
      </c>
      <c r="P499" s="22" t="s">
        <v>9109</v>
      </c>
      <c r="Q499" s="22" t="s">
        <v>9103</v>
      </c>
      <c r="R499" s="20">
        <v>3</v>
      </c>
      <c r="S499" s="20" t="s">
        <v>2057</v>
      </c>
      <c r="T499" s="22" t="s">
        <v>9104</v>
      </c>
      <c r="U499" s="20">
        <v>1</v>
      </c>
      <c r="V499" s="20" t="s">
        <v>8866</v>
      </c>
      <c r="W499" s="20" t="s">
        <v>1017</v>
      </c>
      <c r="X499" s="20" t="s">
        <v>613</v>
      </c>
      <c r="Y499" s="22" t="s">
        <v>7642</v>
      </c>
      <c r="Z499" s="20" t="s">
        <v>8867</v>
      </c>
      <c r="AA499" s="22" t="s">
        <v>613</v>
      </c>
      <c r="AB499" s="20" t="s">
        <v>613</v>
      </c>
      <c r="AC499" s="22" t="s">
        <v>613</v>
      </c>
      <c r="AD499" s="22" t="s">
        <v>2674</v>
      </c>
      <c r="AE499" s="22" t="s">
        <v>5729</v>
      </c>
      <c r="AF499" s="20" t="s">
        <v>31</v>
      </c>
      <c r="AG499" s="20" t="s">
        <v>1041</v>
      </c>
      <c r="AH499" s="20" t="s">
        <v>1041</v>
      </c>
      <c r="AI499" s="20" t="s">
        <v>8868</v>
      </c>
      <c r="AJ499" s="20" t="s">
        <v>8869</v>
      </c>
      <c r="AK499" s="20"/>
      <c r="AL499" s="20"/>
      <c r="AM499" s="20"/>
      <c r="AN499" s="20"/>
      <c r="AO499" s="20"/>
      <c r="AP499" s="20"/>
      <c r="AQ499" s="20"/>
      <c r="AR499" s="20"/>
      <c r="AS499" s="20"/>
      <c r="AT499" s="20"/>
      <c r="AU499" s="20"/>
    </row>
    <row r="500" spans="1:47" ht="15" customHeight="1" x14ac:dyDescent="0.3">
      <c r="A500" s="20">
        <v>498</v>
      </c>
      <c r="B500" s="21">
        <v>43428</v>
      </c>
      <c r="C500" s="22" t="s">
        <v>9087</v>
      </c>
      <c r="D500" s="20" t="s">
        <v>200</v>
      </c>
      <c r="E500" s="22" t="s">
        <v>9090</v>
      </c>
      <c r="F500" s="20" t="s">
        <v>356</v>
      </c>
      <c r="G500" s="22" t="s">
        <v>1629</v>
      </c>
      <c r="H500" s="22" t="s">
        <v>5737</v>
      </c>
      <c r="I500" s="20" t="s">
        <v>7677</v>
      </c>
      <c r="J500" s="20" t="s">
        <v>7678</v>
      </c>
      <c r="K500" s="22" t="s">
        <v>9101</v>
      </c>
      <c r="L500" s="22" t="s">
        <v>9102</v>
      </c>
      <c r="M500" s="22" t="s">
        <v>5724</v>
      </c>
      <c r="N500" s="22" t="s">
        <v>200</v>
      </c>
      <c r="O500" s="20">
        <v>3</v>
      </c>
      <c r="P500" s="22" t="s">
        <v>34</v>
      </c>
      <c r="Q500" s="22" t="s">
        <v>9103</v>
      </c>
      <c r="R500" s="20">
        <v>3</v>
      </c>
      <c r="S500" s="20" t="s">
        <v>7679</v>
      </c>
      <c r="T500" s="22" t="s">
        <v>9104</v>
      </c>
      <c r="U500" s="20">
        <v>1</v>
      </c>
      <c r="V500" s="20" t="s">
        <v>4780</v>
      </c>
      <c r="W500" s="20" t="s">
        <v>613</v>
      </c>
      <c r="X500" s="20" t="s">
        <v>1041</v>
      </c>
      <c r="Y500" s="22" t="s">
        <v>1041</v>
      </c>
      <c r="Z500" s="20" t="s">
        <v>1041</v>
      </c>
      <c r="AA500" s="22" t="s">
        <v>613</v>
      </c>
      <c r="AB500" s="20" t="s">
        <v>613</v>
      </c>
      <c r="AC500" s="22" t="s">
        <v>613</v>
      </c>
      <c r="AD500" s="22" t="s">
        <v>1012</v>
      </c>
      <c r="AE500" s="22" t="s">
        <v>5729</v>
      </c>
      <c r="AF500" s="20" t="s">
        <v>31</v>
      </c>
      <c r="AG500" s="20" t="s">
        <v>1041</v>
      </c>
      <c r="AH500" s="20" t="s">
        <v>1041</v>
      </c>
      <c r="AI500" s="20" t="s">
        <v>7680</v>
      </c>
      <c r="AJ500" s="20" t="s">
        <v>7681</v>
      </c>
      <c r="AK500" s="20" t="s">
        <v>7682</v>
      </c>
      <c r="AL500" s="20"/>
      <c r="AM500" s="20"/>
      <c r="AN500" s="20"/>
      <c r="AO500" s="20"/>
      <c r="AP500" s="20"/>
      <c r="AQ500" s="20"/>
      <c r="AR500" s="20"/>
      <c r="AS500" s="20"/>
      <c r="AT500" s="20"/>
      <c r="AU500" s="20"/>
    </row>
    <row r="501" spans="1:47" ht="15" customHeight="1" x14ac:dyDescent="0.3">
      <c r="A501" s="20">
        <v>499</v>
      </c>
      <c r="B501" s="21">
        <v>43428</v>
      </c>
      <c r="C501" s="22" t="s">
        <v>9087</v>
      </c>
      <c r="D501" s="20" t="s">
        <v>58</v>
      </c>
      <c r="E501" s="22" t="s">
        <v>9089</v>
      </c>
      <c r="F501" s="20" t="s">
        <v>4887</v>
      </c>
      <c r="G501" s="22" t="s">
        <v>1597</v>
      </c>
      <c r="H501" s="22" t="s">
        <v>5745</v>
      </c>
      <c r="I501" s="20" t="s">
        <v>7683</v>
      </c>
      <c r="J501" s="20" t="s">
        <v>7684</v>
      </c>
      <c r="K501" s="22" t="s">
        <v>5820</v>
      </c>
      <c r="L501" s="22" t="s">
        <v>9102</v>
      </c>
      <c r="M501" s="22" t="s">
        <v>5724</v>
      </c>
      <c r="N501" s="22" t="s">
        <v>58</v>
      </c>
      <c r="O501" s="20">
        <v>3</v>
      </c>
      <c r="P501" s="22" t="s">
        <v>34</v>
      </c>
      <c r="Q501" s="22" t="s">
        <v>1168</v>
      </c>
      <c r="R501" s="20">
        <v>5</v>
      </c>
      <c r="S501" s="20" t="s">
        <v>7685</v>
      </c>
      <c r="T501" s="22" t="s">
        <v>9104</v>
      </c>
      <c r="U501" s="20">
        <v>1</v>
      </c>
      <c r="V501" s="20" t="s">
        <v>7686</v>
      </c>
      <c r="W501" s="20" t="s">
        <v>613</v>
      </c>
      <c r="X501" s="20" t="s">
        <v>1041</v>
      </c>
      <c r="Y501" s="22" t="s">
        <v>1041</v>
      </c>
      <c r="Z501" s="20" t="s">
        <v>1041</v>
      </c>
      <c r="AA501" s="22" t="s">
        <v>9116</v>
      </c>
      <c r="AB501" s="20">
        <v>200000</v>
      </c>
      <c r="AC501" s="22" t="s">
        <v>37</v>
      </c>
      <c r="AD501" s="22" t="s">
        <v>1012</v>
      </c>
      <c r="AE501" s="22" t="s">
        <v>5729</v>
      </c>
      <c r="AF501" s="20" t="s">
        <v>31</v>
      </c>
      <c r="AG501" s="20" t="s">
        <v>1041</v>
      </c>
      <c r="AH501" s="20" t="s">
        <v>1041</v>
      </c>
      <c r="AI501" s="20" t="s">
        <v>7687</v>
      </c>
      <c r="AJ501" s="20" t="s">
        <v>7688</v>
      </c>
      <c r="AK501" s="20" t="s">
        <v>7689</v>
      </c>
      <c r="AL501" s="20"/>
      <c r="AM501" s="20"/>
      <c r="AN501" s="20"/>
      <c r="AO501" s="20"/>
      <c r="AP501" s="20"/>
      <c r="AQ501" s="20"/>
      <c r="AR501" s="20"/>
      <c r="AS501" s="20"/>
      <c r="AT501" s="20"/>
      <c r="AU501" s="20"/>
    </row>
    <row r="502" spans="1:47" ht="15" customHeight="1" x14ac:dyDescent="0.3">
      <c r="A502" s="20">
        <v>500</v>
      </c>
      <c r="B502" s="21">
        <v>43432</v>
      </c>
      <c r="C502" s="22" t="s">
        <v>9087</v>
      </c>
      <c r="D502" s="20" t="s">
        <v>97</v>
      </c>
      <c r="E502" s="22" t="s">
        <v>9094</v>
      </c>
      <c r="F502" s="20" t="s">
        <v>738</v>
      </c>
      <c r="G502" s="22" t="s">
        <v>1597</v>
      </c>
      <c r="H502" s="22" t="s">
        <v>5745</v>
      </c>
      <c r="I502" s="20" t="s">
        <v>7690</v>
      </c>
      <c r="J502" s="20" t="s">
        <v>7691</v>
      </c>
      <c r="K502" s="22" t="s">
        <v>50</v>
      </c>
      <c r="L502" s="22" t="s">
        <v>50</v>
      </c>
      <c r="M502" s="22" t="s">
        <v>5724</v>
      </c>
      <c r="N502" s="22" t="s">
        <v>97</v>
      </c>
      <c r="O502" s="20">
        <v>1</v>
      </c>
      <c r="P502" s="22" t="s">
        <v>7692</v>
      </c>
      <c r="Q502" s="22" t="s">
        <v>5725</v>
      </c>
      <c r="R502" s="20">
        <v>2</v>
      </c>
      <c r="S502" s="20" t="s">
        <v>7693</v>
      </c>
      <c r="T502" s="22" t="s">
        <v>9104</v>
      </c>
      <c r="U502" s="20">
        <v>1</v>
      </c>
      <c r="V502" s="20" t="s">
        <v>7694</v>
      </c>
      <c r="W502" s="20" t="s">
        <v>613</v>
      </c>
      <c r="X502" s="20" t="s">
        <v>1041</v>
      </c>
      <c r="Y502" s="22" t="s">
        <v>1041</v>
      </c>
      <c r="Z502" s="20" t="s">
        <v>1041</v>
      </c>
      <c r="AA502" s="22" t="s">
        <v>9116</v>
      </c>
      <c r="AB502" s="20">
        <v>500000</v>
      </c>
      <c r="AC502" s="22" t="s">
        <v>176</v>
      </c>
      <c r="AD502" s="22" t="s">
        <v>2674</v>
      </c>
      <c r="AE502" s="22" t="s">
        <v>5729</v>
      </c>
      <c r="AF502" s="20" t="s">
        <v>31</v>
      </c>
      <c r="AG502" s="20" t="s">
        <v>1041</v>
      </c>
      <c r="AH502" s="20" t="s">
        <v>1041</v>
      </c>
      <c r="AI502" s="20" t="s">
        <v>7695</v>
      </c>
      <c r="AJ502" s="20" t="s">
        <v>7696</v>
      </c>
      <c r="AK502" s="20"/>
      <c r="AL502" s="20"/>
      <c r="AM502" s="20"/>
      <c r="AN502" s="20"/>
      <c r="AO502" s="20"/>
      <c r="AP502" s="20"/>
      <c r="AQ502" s="20"/>
      <c r="AR502" s="20"/>
      <c r="AS502" s="20"/>
      <c r="AT502" s="20"/>
      <c r="AU502" s="20"/>
    </row>
    <row r="503" spans="1:47" ht="15" customHeight="1" x14ac:dyDescent="0.3">
      <c r="A503" s="20">
        <v>501</v>
      </c>
      <c r="B503" s="21">
        <v>43433</v>
      </c>
      <c r="C503" s="22" t="s">
        <v>9087</v>
      </c>
      <c r="D503" s="20" t="s">
        <v>53</v>
      </c>
      <c r="E503" s="22" t="s">
        <v>9092</v>
      </c>
      <c r="F503" s="20" t="s">
        <v>1596</v>
      </c>
      <c r="G503" s="22" t="s">
        <v>1597</v>
      </c>
      <c r="H503" s="22" t="s">
        <v>5745</v>
      </c>
      <c r="I503" s="20" t="s">
        <v>8896</v>
      </c>
      <c r="J503" s="20" t="s">
        <v>8897</v>
      </c>
      <c r="K503" s="22" t="s">
        <v>50</v>
      </c>
      <c r="L503" s="22" t="s">
        <v>50</v>
      </c>
      <c r="M503" s="22" t="s">
        <v>5724</v>
      </c>
      <c r="N503" s="22" t="s">
        <v>53</v>
      </c>
      <c r="O503" s="20">
        <v>1</v>
      </c>
      <c r="P503" s="22" t="s">
        <v>9109</v>
      </c>
      <c r="Q503" s="22" t="s">
        <v>5725</v>
      </c>
      <c r="R503" s="20">
        <v>2</v>
      </c>
      <c r="S503" s="20" t="s">
        <v>8898</v>
      </c>
      <c r="T503" s="22" t="s">
        <v>9104</v>
      </c>
      <c r="U503" s="20">
        <v>1</v>
      </c>
      <c r="V503" s="20" t="s">
        <v>8899</v>
      </c>
      <c r="W503" s="20" t="s">
        <v>1017</v>
      </c>
      <c r="X503" s="20" t="s">
        <v>613</v>
      </c>
      <c r="Y503" s="22" t="s">
        <v>1041</v>
      </c>
      <c r="Z503" s="20" t="s">
        <v>1041</v>
      </c>
      <c r="AA503" s="22" t="s">
        <v>9116</v>
      </c>
      <c r="AB503" s="20">
        <v>120000</v>
      </c>
      <c r="AC503" s="22" t="s">
        <v>37</v>
      </c>
      <c r="AD503" s="22" t="s">
        <v>1012</v>
      </c>
      <c r="AE503" s="22" t="s">
        <v>5729</v>
      </c>
      <c r="AF503" s="20" t="s">
        <v>31</v>
      </c>
      <c r="AG503" s="20" t="s">
        <v>1041</v>
      </c>
      <c r="AH503" s="20" t="s">
        <v>1041</v>
      </c>
      <c r="AI503" s="20" t="s">
        <v>8900</v>
      </c>
      <c r="AJ503" s="20" t="s">
        <v>8901</v>
      </c>
      <c r="AK503" s="20" t="s">
        <v>8902</v>
      </c>
      <c r="AL503" s="20" t="s">
        <v>8903</v>
      </c>
      <c r="AM503" s="20"/>
      <c r="AN503" s="20"/>
      <c r="AO503" s="20"/>
      <c r="AP503" s="20"/>
      <c r="AQ503" s="20"/>
      <c r="AR503" s="20"/>
      <c r="AS503" s="20"/>
      <c r="AT503" s="20"/>
      <c r="AU503" s="20"/>
    </row>
    <row r="504" spans="1:47" ht="15" customHeight="1" x14ac:dyDescent="0.3">
      <c r="A504" s="20">
        <v>502</v>
      </c>
      <c r="B504" s="21">
        <v>43435</v>
      </c>
      <c r="C504" s="22" t="s">
        <v>9087</v>
      </c>
      <c r="D504" s="20" t="s">
        <v>93</v>
      </c>
      <c r="E504" s="22" t="s">
        <v>9089</v>
      </c>
      <c r="F504" s="20" t="s">
        <v>7697</v>
      </c>
      <c r="G504" s="22" t="s">
        <v>1656</v>
      </c>
      <c r="H504" s="22" t="s">
        <v>9098</v>
      </c>
      <c r="I504" s="20" t="s">
        <v>7698</v>
      </c>
      <c r="J504" s="20" t="s">
        <v>7512</v>
      </c>
      <c r="K504" s="22" t="s">
        <v>50</v>
      </c>
      <c r="L504" s="22" t="s">
        <v>9102</v>
      </c>
      <c r="M504" s="22" t="s">
        <v>5724</v>
      </c>
      <c r="N504" s="22" t="s">
        <v>93</v>
      </c>
      <c r="O504" s="20">
        <v>3</v>
      </c>
      <c r="P504" s="22" t="s">
        <v>34</v>
      </c>
      <c r="Q504" s="22" t="s">
        <v>1168</v>
      </c>
      <c r="R504" s="20">
        <v>4</v>
      </c>
      <c r="S504" s="20" t="s">
        <v>7699</v>
      </c>
      <c r="T504" s="22" t="s">
        <v>9104</v>
      </c>
      <c r="U504" s="20">
        <v>1</v>
      </c>
      <c r="V504" s="20" t="s">
        <v>5019</v>
      </c>
      <c r="W504" s="20" t="s">
        <v>613</v>
      </c>
      <c r="X504" s="20" t="s">
        <v>1016</v>
      </c>
      <c r="Y504" s="22" t="s">
        <v>1041</v>
      </c>
      <c r="Z504" s="20" t="s">
        <v>1041</v>
      </c>
      <c r="AA504" s="22" t="s">
        <v>613</v>
      </c>
      <c r="AB504" s="20" t="s">
        <v>613</v>
      </c>
      <c r="AC504" s="22" t="s">
        <v>613</v>
      </c>
      <c r="AD504" s="22" t="s">
        <v>1012</v>
      </c>
      <c r="AE504" s="22" t="s">
        <v>5729</v>
      </c>
      <c r="AF504" s="20" t="s">
        <v>31</v>
      </c>
      <c r="AG504" s="20" t="s">
        <v>1041</v>
      </c>
      <c r="AH504" s="20" t="s">
        <v>1041</v>
      </c>
      <c r="AI504" s="20" t="s">
        <v>7700</v>
      </c>
      <c r="AJ504" s="20" t="s">
        <v>7701</v>
      </c>
      <c r="AK504" s="20" t="s">
        <v>7702</v>
      </c>
      <c r="AL504" s="20"/>
      <c r="AM504" s="20"/>
      <c r="AN504" s="20"/>
      <c r="AO504" s="20"/>
      <c r="AP504" s="20"/>
      <c r="AQ504" s="20"/>
      <c r="AR504" s="20"/>
      <c r="AS504" s="20"/>
      <c r="AT504" s="20"/>
      <c r="AU504" s="20"/>
    </row>
    <row r="505" spans="1:47" ht="15" customHeight="1" x14ac:dyDescent="0.3">
      <c r="A505" s="20">
        <v>503</v>
      </c>
      <c r="B505" s="21">
        <v>43437</v>
      </c>
      <c r="C505" s="22" t="s">
        <v>9087</v>
      </c>
      <c r="D505" s="20" t="s">
        <v>93</v>
      </c>
      <c r="E505" s="22" t="s">
        <v>9089</v>
      </c>
      <c r="F505" s="20" t="s">
        <v>7697</v>
      </c>
      <c r="G505" s="22" t="s">
        <v>241</v>
      </c>
      <c r="H505" s="22" t="s">
        <v>5745</v>
      </c>
      <c r="I505" s="20" t="s">
        <v>7703</v>
      </c>
      <c r="J505" s="20" t="s">
        <v>7704</v>
      </c>
      <c r="K505" s="22" t="s">
        <v>50</v>
      </c>
      <c r="L505" s="22" t="s">
        <v>9102</v>
      </c>
      <c r="M505" s="22" t="s">
        <v>5724</v>
      </c>
      <c r="N505" s="22" t="s">
        <v>93</v>
      </c>
      <c r="O505" s="20">
        <v>3</v>
      </c>
      <c r="P505" s="22" t="s">
        <v>34</v>
      </c>
      <c r="Q505" s="22" t="s">
        <v>1168</v>
      </c>
      <c r="R505" s="20">
        <v>4</v>
      </c>
      <c r="S505" s="20" t="s">
        <v>7705</v>
      </c>
      <c r="T505" s="22" t="s">
        <v>9104</v>
      </c>
      <c r="U505" s="20">
        <v>1</v>
      </c>
      <c r="V505" s="20" t="s">
        <v>7706</v>
      </c>
      <c r="W505" s="20" t="s">
        <v>613</v>
      </c>
      <c r="X505" s="20" t="s">
        <v>1016</v>
      </c>
      <c r="Y505" s="22" t="s">
        <v>1041</v>
      </c>
      <c r="Z505" s="20" t="s">
        <v>1041</v>
      </c>
      <c r="AA505" s="22" t="s">
        <v>613</v>
      </c>
      <c r="AB505" s="20" t="s">
        <v>613</v>
      </c>
      <c r="AC505" s="22" t="s">
        <v>613</v>
      </c>
      <c r="AD505" s="22" t="s">
        <v>2674</v>
      </c>
      <c r="AE505" s="22" t="s">
        <v>5729</v>
      </c>
      <c r="AF505" s="20" t="s">
        <v>31</v>
      </c>
      <c r="AG505" s="20" t="s">
        <v>1041</v>
      </c>
      <c r="AH505" s="20" t="s">
        <v>1041</v>
      </c>
      <c r="AI505" s="20" t="s">
        <v>7707</v>
      </c>
      <c r="AJ505" s="20" t="s">
        <v>7708</v>
      </c>
      <c r="AK505" s="20"/>
      <c r="AL505" s="20"/>
      <c r="AM505" s="20"/>
      <c r="AN505" s="20"/>
      <c r="AO505" s="20"/>
      <c r="AP505" s="20"/>
      <c r="AQ505" s="20"/>
      <c r="AR505" s="20"/>
      <c r="AS505" s="20"/>
      <c r="AT505" s="20"/>
      <c r="AU505" s="20"/>
    </row>
    <row r="506" spans="1:47" ht="15" customHeight="1" x14ac:dyDescent="0.3">
      <c r="A506" s="20">
        <v>504</v>
      </c>
      <c r="B506" s="21">
        <v>43442</v>
      </c>
      <c r="C506" s="22" t="s">
        <v>9087</v>
      </c>
      <c r="D506" s="20" t="s">
        <v>61</v>
      </c>
      <c r="E506" s="22" t="s">
        <v>9094</v>
      </c>
      <c r="F506" s="20" t="s">
        <v>523</v>
      </c>
      <c r="G506" s="22" t="s">
        <v>1055</v>
      </c>
      <c r="H506" s="22" t="s">
        <v>5745</v>
      </c>
      <c r="I506" s="20" t="s">
        <v>8735</v>
      </c>
      <c r="J506" s="20" t="s">
        <v>8736</v>
      </c>
      <c r="K506" s="22" t="s">
        <v>5820</v>
      </c>
      <c r="L506" s="22" t="s">
        <v>50</v>
      </c>
      <c r="M506" s="22" t="s">
        <v>5724</v>
      </c>
      <c r="N506" s="22" t="s">
        <v>61</v>
      </c>
      <c r="O506" s="20">
        <v>1</v>
      </c>
      <c r="P506" s="22" t="s">
        <v>9109</v>
      </c>
      <c r="Q506" s="22" t="s">
        <v>5747</v>
      </c>
      <c r="R506" s="20">
        <v>1</v>
      </c>
      <c r="S506" s="20" t="s">
        <v>8737</v>
      </c>
      <c r="T506" s="22" t="s">
        <v>9104</v>
      </c>
      <c r="U506" s="20">
        <v>1</v>
      </c>
      <c r="V506" s="20" t="s">
        <v>8738</v>
      </c>
      <c r="W506" s="20" t="s">
        <v>1017</v>
      </c>
      <c r="X506" s="20" t="s">
        <v>613</v>
      </c>
      <c r="Y506" s="22" t="s">
        <v>6201</v>
      </c>
      <c r="Z506" s="20" t="s">
        <v>77</v>
      </c>
      <c r="AA506" s="22" t="s">
        <v>613</v>
      </c>
      <c r="AB506" s="20" t="s">
        <v>613</v>
      </c>
      <c r="AC506" s="22" t="s">
        <v>613</v>
      </c>
      <c r="AD506" s="22" t="s">
        <v>1012</v>
      </c>
      <c r="AE506" s="22" t="s">
        <v>5729</v>
      </c>
      <c r="AF506" s="20" t="s">
        <v>31</v>
      </c>
      <c r="AG506" s="20" t="s">
        <v>1041</v>
      </c>
      <c r="AH506" s="20" t="s">
        <v>1041</v>
      </c>
      <c r="AI506" s="20" t="s">
        <v>8739</v>
      </c>
      <c r="AJ506" s="20" t="s">
        <v>8740</v>
      </c>
      <c r="AK506" s="20" t="s">
        <v>8741</v>
      </c>
      <c r="AL506" s="20"/>
      <c r="AM506" s="20"/>
      <c r="AN506" s="20"/>
      <c r="AO506" s="20"/>
      <c r="AP506" s="20"/>
      <c r="AQ506" s="20"/>
      <c r="AR506" s="20"/>
      <c r="AS506" s="20"/>
      <c r="AT506" s="20"/>
      <c r="AU506" s="20"/>
    </row>
    <row r="507" spans="1:47" ht="15" customHeight="1" x14ac:dyDescent="0.3">
      <c r="A507" s="20">
        <v>505</v>
      </c>
      <c r="B507" s="21">
        <v>43445</v>
      </c>
      <c r="C507" s="22" t="s">
        <v>9087</v>
      </c>
      <c r="D507" s="20" t="s">
        <v>58</v>
      </c>
      <c r="E507" s="22" t="s">
        <v>9089</v>
      </c>
      <c r="F507" s="20" t="s">
        <v>256</v>
      </c>
      <c r="G507" s="22" t="s">
        <v>1014</v>
      </c>
      <c r="H507" s="22" t="s">
        <v>5795</v>
      </c>
      <c r="I507" s="20" t="s">
        <v>5794</v>
      </c>
      <c r="J507" s="20" t="s">
        <v>8661</v>
      </c>
      <c r="K507" s="22" t="s">
        <v>50</v>
      </c>
      <c r="L507" s="22" t="s">
        <v>50</v>
      </c>
      <c r="M507" s="22" t="s">
        <v>5724</v>
      </c>
      <c r="N507" s="22" t="s">
        <v>58</v>
      </c>
      <c r="O507" s="20">
        <v>1</v>
      </c>
      <c r="P507" s="22" t="s">
        <v>7692</v>
      </c>
      <c r="Q507" s="22" t="s">
        <v>1168</v>
      </c>
      <c r="R507" s="20">
        <v>4</v>
      </c>
      <c r="S507" s="20" t="s">
        <v>2923</v>
      </c>
      <c r="T507" s="22" t="s">
        <v>9104</v>
      </c>
      <c r="U507" s="20">
        <v>1</v>
      </c>
      <c r="V507" s="20" t="s">
        <v>8662</v>
      </c>
      <c r="W507" s="20" t="s">
        <v>613</v>
      </c>
      <c r="X507" s="20" t="s">
        <v>1014</v>
      </c>
      <c r="Y507" s="22" t="s">
        <v>1041</v>
      </c>
      <c r="Z507" s="20" t="s">
        <v>1041</v>
      </c>
      <c r="AA507" s="22" t="s">
        <v>613</v>
      </c>
      <c r="AB507" s="20" t="s">
        <v>613</v>
      </c>
      <c r="AC507" s="22" t="s">
        <v>613</v>
      </c>
      <c r="AD507" s="22" t="s">
        <v>1012</v>
      </c>
      <c r="AE507" s="22" t="s">
        <v>5729</v>
      </c>
      <c r="AF507" s="20" t="s">
        <v>31</v>
      </c>
      <c r="AG507" s="20" t="s">
        <v>1041</v>
      </c>
      <c r="AH507" s="20" t="s">
        <v>1041</v>
      </c>
      <c r="AI507" s="20" t="s">
        <v>8663</v>
      </c>
      <c r="AJ507" s="20" t="s">
        <v>8664</v>
      </c>
      <c r="AK507" s="20" t="s">
        <v>8665</v>
      </c>
      <c r="AL507" s="20"/>
      <c r="AM507" s="20"/>
      <c r="AN507" s="20"/>
      <c r="AO507" s="20"/>
      <c r="AP507" s="20"/>
      <c r="AQ507" s="20"/>
      <c r="AR507" s="20"/>
      <c r="AS507" s="20"/>
      <c r="AT507" s="20"/>
      <c r="AU507" s="20"/>
    </row>
    <row r="508" spans="1:47" ht="15" customHeight="1" x14ac:dyDescent="0.3">
      <c r="A508" s="20">
        <v>506</v>
      </c>
      <c r="B508" s="21">
        <v>43445</v>
      </c>
      <c r="C508" s="22" t="s">
        <v>9087</v>
      </c>
      <c r="D508" s="20" t="s">
        <v>93</v>
      </c>
      <c r="E508" s="22" t="s">
        <v>9089</v>
      </c>
      <c r="F508" s="20" t="s">
        <v>333</v>
      </c>
      <c r="G508" s="22" t="s">
        <v>1656</v>
      </c>
      <c r="H508" s="22" t="s">
        <v>9098</v>
      </c>
      <c r="I508" s="20" t="s">
        <v>7709</v>
      </c>
      <c r="J508" s="20" t="s">
        <v>1041</v>
      </c>
      <c r="K508" s="22" t="s">
        <v>50</v>
      </c>
      <c r="L508" s="22" t="s">
        <v>50</v>
      </c>
      <c r="M508" s="22" t="s">
        <v>5724</v>
      </c>
      <c r="N508" s="22" t="s">
        <v>93</v>
      </c>
      <c r="O508" s="20">
        <v>3</v>
      </c>
      <c r="P508" s="22" t="s">
        <v>34</v>
      </c>
      <c r="Q508" s="22" t="s">
        <v>5747</v>
      </c>
      <c r="R508" s="20">
        <v>1</v>
      </c>
      <c r="S508" s="20" t="s">
        <v>7710</v>
      </c>
      <c r="T508" s="22" t="s">
        <v>9104</v>
      </c>
      <c r="U508" s="20">
        <v>1</v>
      </c>
      <c r="V508" s="20" t="s">
        <v>7711</v>
      </c>
      <c r="W508" s="20" t="s">
        <v>613</v>
      </c>
      <c r="X508" s="20" t="s">
        <v>1041</v>
      </c>
      <c r="Y508" s="22" t="s">
        <v>1041</v>
      </c>
      <c r="Z508" s="20" t="s">
        <v>1041</v>
      </c>
      <c r="AA508" s="22" t="s">
        <v>613</v>
      </c>
      <c r="AB508" s="20" t="s">
        <v>613</v>
      </c>
      <c r="AC508" s="22" t="s">
        <v>613</v>
      </c>
      <c r="AD508" s="22" t="s">
        <v>2674</v>
      </c>
      <c r="AE508" s="22" t="s">
        <v>5729</v>
      </c>
      <c r="AF508" s="20" t="s">
        <v>31</v>
      </c>
      <c r="AG508" s="20" t="s">
        <v>1041</v>
      </c>
      <c r="AH508" s="20" t="s">
        <v>1041</v>
      </c>
      <c r="AI508" s="20" t="s">
        <v>7712</v>
      </c>
      <c r="AJ508" s="20" t="s">
        <v>7713</v>
      </c>
      <c r="AK508" s="20"/>
      <c r="AL508" s="20"/>
      <c r="AM508" s="20"/>
      <c r="AN508" s="20"/>
      <c r="AO508" s="20"/>
      <c r="AP508" s="20"/>
      <c r="AQ508" s="20"/>
      <c r="AR508" s="20"/>
      <c r="AS508" s="20"/>
      <c r="AT508" s="20"/>
      <c r="AU508" s="20"/>
    </row>
    <row r="509" spans="1:47" ht="15" customHeight="1" x14ac:dyDescent="0.3">
      <c r="A509" s="20">
        <v>507</v>
      </c>
      <c r="B509" s="21">
        <v>43453</v>
      </c>
      <c r="C509" s="22" t="s">
        <v>9087</v>
      </c>
      <c r="D509" s="20" t="s">
        <v>93</v>
      </c>
      <c r="E509" s="22" t="s">
        <v>9089</v>
      </c>
      <c r="F509" s="20" t="s">
        <v>202</v>
      </c>
      <c r="G509" s="22" t="s">
        <v>241</v>
      </c>
      <c r="H509" s="22" t="s">
        <v>5745</v>
      </c>
      <c r="I509" s="20" t="s">
        <v>7714</v>
      </c>
      <c r="J509" s="20" t="s">
        <v>7715</v>
      </c>
      <c r="K509" s="22" t="s">
        <v>5739</v>
      </c>
      <c r="L509" s="22" t="s">
        <v>9102</v>
      </c>
      <c r="M509" s="22" t="s">
        <v>5786</v>
      </c>
      <c r="N509" s="22" t="s">
        <v>200</v>
      </c>
      <c r="O509" s="20">
        <v>3</v>
      </c>
      <c r="P509" s="22" t="s">
        <v>34</v>
      </c>
      <c r="Q509" s="22" t="s">
        <v>1168</v>
      </c>
      <c r="R509" s="20">
        <v>4</v>
      </c>
      <c r="S509" s="20" t="s">
        <v>7716</v>
      </c>
      <c r="T509" s="22" t="s">
        <v>9104</v>
      </c>
      <c r="U509" s="20">
        <v>1</v>
      </c>
      <c r="V509" s="20" t="s">
        <v>7717</v>
      </c>
      <c r="W509" s="20" t="s">
        <v>613</v>
      </c>
      <c r="X509" s="20" t="s">
        <v>1016</v>
      </c>
      <c r="Y509" s="22" t="s">
        <v>4636</v>
      </c>
      <c r="Z509" s="20" t="s">
        <v>7718</v>
      </c>
      <c r="AA509" s="22" t="s">
        <v>9116</v>
      </c>
      <c r="AB509" s="20">
        <v>163000</v>
      </c>
      <c r="AC509" s="22" t="s">
        <v>37</v>
      </c>
      <c r="AD509" s="22" t="s">
        <v>1012</v>
      </c>
      <c r="AE509" s="22" t="s">
        <v>5729</v>
      </c>
      <c r="AF509" s="20" t="s">
        <v>31</v>
      </c>
      <c r="AG509" s="20" t="s">
        <v>1041</v>
      </c>
      <c r="AH509" s="20" t="s">
        <v>1041</v>
      </c>
      <c r="AI509" s="20" t="s">
        <v>7719</v>
      </c>
      <c r="AJ509" s="20" t="s">
        <v>7720</v>
      </c>
      <c r="AK509" s="20" t="s">
        <v>3276</v>
      </c>
      <c r="AL509" s="20"/>
      <c r="AM509" s="20"/>
      <c r="AN509" s="20"/>
      <c r="AO509" s="20"/>
      <c r="AP509" s="20"/>
      <c r="AQ509" s="20"/>
      <c r="AR509" s="20"/>
      <c r="AS509" s="20"/>
      <c r="AT509" s="20"/>
      <c r="AU509" s="20"/>
    </row>
    <row r="510" spans="1:47" ht="15" customHeight="1" x14ac:dyDescent="0.3">
      <c r="A510" s="20">
        <v>508</v>
      </c>
      <c r="B510" s="21">
        <v>43458</v>
      </c>
      <c r="C510" s="22" t="s">
        <v>9087</v>
      </c>
      <c r="D510" s="20" t="s">
        <v>58</v>
      </c>
      <c r="E510" s="22" t="s">
        <v>9089</v>
      </c>
      <c r="F510" s="20" t="s">
        <v>456</v>
      </c>
      <c r="G510" s="22" t="s">
        <v>1629</v>
      </c>
      <c r="H510" s="22" t="s">
        <v>5737</v>
      </c>
      <c r="I510" s="20" t="s">
        <v>7721</v>
      </c>
      <c r="J510" s="20" t="s">
        <v>7722</v>
      </c>
      <c r="K510" s="22" t="s">
        <v>9099</v>
      </c>
      <c r="L510" s="22" t="s">
        <v>9102</v>
      </c>
      <c r="M510" s="22" t="s">
        <v>5724</v>
      </c>
      <c r="N510" s="22" t="s">
        <v>58</v>
      </c>
      <c r="O510" s="20">
        <v>3</v>
      </c>
      <c r="P510" s="22" t="s">
        <v>34</v>
      </c>
      <c r="Q510" s="22" t="s">
        <v>9103</v>
      </c>
      <c r="R510" s="20">
        <v>3</v>
      </c>
      <c r="S510" s="20" t="s">
        <v>7723</v>
      </c>
      <c r="T510" s="22" t="s">
        <v>9104</v>
      </c>
      <c r="U510" s="20">
        <v>1</v>
      </c>
      <c r="V510" s="20" t="s">
        <v>7724</v>
      </c>
      <c r="W510" s="20" t="s">
        <v>613</v>
      </c>
      <c r="X510" s="20" t="s">
        <v>1041</v>
      </c>
      <c r="Y510" s="22" t="s">
        <v>1041</v>
      </c>
      <c r="Z510" s="20" t="s">
        <v>1041</v>
      </c>
      <c r="AA510" s="22" t="s">
        <v>613</v>
      </c>
      <c r="AB510" s="20" t="s">
        <v>613</v>
      </c>
      <c r="AC510" s="22" t="s">
        <v>613</v>
      </c>
      <c r="AD510" s="22" t="s">
        <v>1012</v>
      </c>
      <c r="AE510" s="22" t="s">
        <v>5729</v>
      </c>
      <c r="AF510" s="20" t="s">
        <v>31</v>
      </c>
      <c r="AG510" s="20" t="s">
        <v>1041</v>
      </c>
      <c r="AH510" s="20" t="s">
        <v>1041</v>
      </c>
      <c r="AI510" s="20" t="s">
        <v>7725</v>
      </c>
      <c r="AJ510" s="20" t="s">
        <v>7726</v>
      </c>
      <c r="AK510" s="20" t="s">
        <v>7727</v>
      </c>
      <c r="AL510" s="20" t="s">
        <v>7728</v>
      </c>
      <c r="AM510" s="20" t="s">
        <v>3277</v>
      </c>
      <c r="AN510" s="20"/>
      <c r="AO510" s="20"/>
      <c r="AP510" s="20"/>
      <c r="AQ510" s="20"/>
      <c r="AR510" s="20"/>
      <c r="AS510" s="20"/>
      <c r="AT510" s="20"/>
      <c r="AU510" s="20"/>
    </row>
    <row r="511" spans="1:47" ht="15" customHeight="1" x14ac:dyDescent="0.3">
      <c r="A511" s="20">
        <v>509</v>
      </c>
      <c r="B511" s="21">
        <v>43460</v>
      </c>
      <c r="C511" s="22" t="s">
        <v>9087</v>
      </c>
      <c r="D511" s="20" t="s">
        <v>58</v>
      </c>
      <c r="E511" s="22" t="s">
        <v>9089</v>
      </c>
      <c r="F511" s="20" t="s">
        <v>5410</v>
      </c>
      <c r="G511" s="22" t="s">
        <v>241</v>
      </c>
      <c r="H511" s="22" t="s">
        <v>5745</v>
      </c>
      <c r="I511" s="20" t="s">
        <v>8801</v>
      </c>
      <c r="J511" s="20" t="s">
        <v>1041</v>
      </c>
      <c r="K511" s="22" t="s">
        <v>50</v>
      </c>
      <c r="L511" s="22" t="s">
        <v>50</v>
      </c>
      <c r="M511" s="22" t="s">
        <v>5724</v>
      </c>
      <c r="N511" s="22" t="s">
        <v>58</v>
      </c>
      <c r="O511" s="20">
        <v>1</v>
      </c>
      <c r="P511" s="22" t="s">
        <v>9109</v>
      </c>
      <c r="Q511" s="22" t="s">
        <v>1168</v>
      </c>
      <c r="R511" s="20">
        <v>5</v>
      </c>
      <c r="S511" s="20" t="s">
        <v>8802</v>
      </c>
      <c r="T511" s="22" t="s">
        <v>9104</v>
      </c>
      <c r="U511" s="20">
        <v>1</v>
      </c>
      <c r="V511" s="20" t="s">
        <v>8803</v>
      </c>
      <c r="W511" s="20" t="s">
        <v>3887</v>
      </c>
      <c r="X511" s="20" t="s">
        <v>613</v>
      </c>
      <c r="Y511" s="22" t="s">
        <v>7642</v>
      </c>
      <c r="Z511" s="20" t="s">
        <v>8804</v>
      </c>
      <c r="AA511" s="22" t="s">
        <v>1041</v>
      </c>
      <c r="AB511" s="20" t="s">
        <v>1041</v>
      </c>
      <c r="AC511" s="22" t="s">
        <v>37</v>
      </c>
      <c r="AD511" s="22" t="s">
        <v>2674</v>
      </c>
      <c r="AE511" s="22" t="s">
        <v>5729</v>
      </c>
      <c r="AF511" s="20" t="s">
        <v>31</v>
      </c>
      <c r="AG511" s="20" t="s">
        <v>1041</v>
      </c>
      <c r="AH511" s="20" t="s">
        <v>1041</v>
      </c>
      <c r="AI511" s="20" t="s">
        <v>8805</v>
      </c>
      <c r="AJ511" s="20" t="s">
        <v>8806</v>
      </c>
      <c r="AK511" s="20"/>
      <c r="AL511" s="20"/>
      <c r="AM511" s="20"/>
      <c r="AN511" s="20"/>
      <c r="AO511" s="20"/>
      <c r="AP511" s="20"/>
      <c r="AQ511" s="20"/>
      <c r="AR511" s="20"/>
      <c r="AS511" s="20"/>
      <c r="AT511" s="20"/>
      <c r="AU511" s="20"/>
    </row>
    <row r="512" spans="1:47" ht="15" customHeight="1" x14ac:dyDescent="0.3">
      <c r="A512" s="20">
        <v>510</v>
      </c>
      <c r="B512" s="21">
        <v>43464</v>
      </c>
      <c r="C512" s="22" t="s">
        <v>9087</v>
      </c>
      <c r="D512" s="20" t="s">
        <v>592</v>
      </c>
      <c r="E512" s="22" t="s">
        <v>9092</v>
      </c>
      <c r="F512" s="20" t="s">
        <v>6451</v>
      </c>
      <c r="G512" s="22" t="s">
        <v>1014</v>
      </c>
      <c r="H512" s="22" t="s">
        <v>5795</v>
      </c>
      <c r="I512" s="20" t="s">
        <v>7912</v>
      </c>
      <c r="J512" s="20" t="s">
        <v>1631</v>
      </c>
      <c r="K512" s="22" t="s">
        <v>50</v>
      </c>
      <c r="L512" s="22" t="s">
        <v>50</v>
      </c>
      <c r="M512" s="22" t="s">
        <v>5724</v>
      </c>
      <c r="N512" s="22" t="s">
        <v>592</v>
      </c>
      <c r="O512" s="20">
        <v>1</v>
      </c>
      <c r="P512" s="22" t="s">
        <v>1687</v>
      </c>
      <c r="Q512" s="22" t="s">
        <v>5747</v>
      </c>
      <c r="R512" s="20">
        <v>1</v>
      </c>
      <c r="S512" s="20" t="s">
        <v>2923</v>
      </c>
      <c r="T512" s="22" t="s">
        <v>9104</v>
      </c>
      <c r="U512" s="20">
        <v>1</v>
      </c>
      <c r="V512" s="20" t="s">
        <v>7724</v>
      </c>
      <c r="W512" s="20" t="s">
        <v>613</v>
      </c>
      <c r="X512" s="20" t="s">
        <v>1014</v>
      </c>
      <c r="Y512" s="22" t="s">
        <v>1041</v>
      </c>
      <c r="Z512" s="20" t="s">
        <v>1041</v>
      </c>
      <c r="AA512" s="22" t="s">
        <v>613</v>
      </c>
      <c r="AB512" s="20" t="s">
        <v>613</v>
      </c>
      <c r="AC512" s="22" t="s">
        <v>613</v>
      </c>
      <c r="AD512" s="22" t="s">
        <v>2674</v>
      </c>
      <c r="AE512" s="22" t="s">
        <v>5729</v>
      </c>
      <c r="AF512" s="20" t="s">
        <v>31</v>
      </c>
      <c r="AG512" s="20" t="s">
        <v>7913</v>
      </c>
      <c r="AH512" s="20" t="s">
        <v>1041</v>
      </c>
      <c r="AI512" s="20" t="s">
        <v>7914</v>
      </c>
      <c r="AJ512" s="20" t="s">
        <v>7915</v>
      </c>
      <c r="AK512" s="20"/>
      <c r="AL512" s="20"/>
      <c r="AM512" s="20"/>
      <c r="AN512" s="20"/>
      <c r="AO512" s="20"/>
      <c r="AP512" s="20"/>
      <c r="AQ512" s="20"/>
      <c r="AR512" s="20"/>
      <c r="AS512" s="20"/>
      <c r="AT512" s="20"/>
      <c r="AU512" s="20"/>
    </row>
    <row r="513" spans="1:47" ht="15" customHeight="1" x14ac:dyDescent="0.3">
      <c r="A513" s="20">
        <v>511</v>
      </c>
      <c r="B513" s="21">
        <v>43464</v>
      </c>
      <c r="C513" s="22" t="s">
        <v>9087</v>
      </c>
      <c r="D513" s="20" t="s">
        <v>201</v>
      </c>
      <c r="E513" s="22" t="s">
        <v>9091</v>
      </c>
      <c r="F513" s="20" t="s">
        <v>1392</v>
      </c>
      <c r="G513" s="22" t="s">
        <v>1014</v>
      </c>
      <c r="H513" s="22" t="s">
        <v>5795</v>
      </c>
      <c r="I513" s="20" t="s">
        <v>8837</v>
      </c>
      <c r="J513" s="20" t="s">
        <v>8838</v>
      </c>
      <c r="K513" s="22" t="s">
        <v>50</v>
      </c>
      <c r="L513" s="22" t="s">
        <v>1177</v>
      </c>
      <c r="M513" s="22" t="s">
        <v>5724</v>
      </c>
      <c r="N513" s="22" t="s">
        <v>201</v>
      </c>
      <c r="O513" s="20">
        <v>1</v>
      </c>
      <c r="P513" s="22" t="s">
        <v>9109</v>
      </c>
      <c r="Q513" s="22" t="s">
        <v>5725</v>
      </c>
      <c r="R513" s="20">
        <v>2</v>
      </c>
      <c r="S513" s="20" t="s">
        <v>8839</v>
      </c>
      <c r="T513" s="22" t="s">
        <v>9104</v>
      </c>
      <c r="U513" s="20">
        <v>1</v>
      </c>
      <c r="V513" s="20" t="s">
        <v>8840</v>
      </c>
      <c r="W513" s="20" t="s">
        <v>1014</v>
      </c>
      <c r="X513" s="20" t="s">
        <v>613</v>
      </c>
      <c r="Y513" s="22" t="s">
        <v>1041</v>
      </c>
      <c r="Z513" s="20" t="s">
        <v>1041</v>
      </c>
      <c r="AA513" s="22" t="s">
        <v>613</v>
      </c>
      <c r="AB513" s="20" t="s">
        <v>613</v>
      </c>
      <c r="AC513" s="22" t="s">
        <v>613</v>
      </c>
      <c r="AD513" s="22" t="s">
        <v>1031</v>
      </c>
      <c r="AE513" s="22" t="s">
        <v>1600</v>
      </c>
      <c r="AF513" s="20" t="s">
        <v>158</v>
      </c>
      <c r="AG513" s="20" t="s">
        <v>8841</v>
      </c>
      <c r="AH513" s="20" t="s">
        <v>1041</v>
      </c>
      <c r="AI513" s="20" t="s">
        <v>8842</v>
      </c>
      <c r="AJ513" s="20" t="s">
        <v>2691</v>
      </c>
      <c r="AK513" s="20" t="s">
        <v>8843</v>
      </c>
      <c r="AL513" s="20" t="s">
        <v>8844</v>
      </c>
      <c r="AM513" s="20" t="s">
        <v>8845</v>
      </c>
      <c r="AN513" s="20" t="s">
        <v>4578</v>
      </c>
      <c r="AO513" s="20" t="s">
        <v>8846</v>
      </c>
      <c r="AP513" s="20" t="s">
        <v>8847</v>
      </c>
      <c r="AQ513" s="20" t="s">
        <v>4882</v>
      </c>
      <c r="AR513" s="20"/>
      <c r="AS513" s="20"/>
      <c r="AT513" s="20"/>
      <c r="AU513" s="20"/>
    </row>
    <row r="514" spans="1:47" ht="15" customHeight="1" x14ac:dyDescent="0.3">
      <c r="A514" s="20">
        <v>512</v>
      </c>
      <c r="B514" s="21">
        <v>43466</v>
      </c>
      <c r="C514" s="22" t="s">
        <v>9086</v>
      </c>
      <c r="D514" s="20" t="s">
        <v>58</v>
      </c>
      <c r="E514" s="22" t="s">
        <v>9089</v>
      </c>
      <c r="F514" s="20" t="s">
        <v>387</v>
      </c>
      <c r="G514" s="22" t="s">
        <v>1597</v>
      </c>
      <c r="H514" s="22" t="s">
        <v>5745</v>
      </c>
      <c r="I514" s="20" t="s">
        <v>1113</v>
      </c>
      <c r="J514" s="20" t="s">
        <v>1114</v>
      </c>
      <c r="K514" s="22" t="s">
        <v>50</v>
      </c>
      <c r="L514" s="22" t="s">
        <v>1177</v>
      </c>
      <c r="M514" s="22" t="s">
        <v>5724</v>
      </c>
      <c r="N514" s="22" t="s">
        <v>58</v>
      </c>
      <c r="O514" s="20">
        <v>3</v>
      </c>
      <c r="P514" s="22" t="s">
        <v>34</v>
      </c>
      <c r="Q514" s="22" t="s">
        <v>5747</v>
      </c>
      <c r="R514" s="20">
        <v>1</v>
      </c>
      <c r="S514" s="20" t="s">
        <v>9121</v>
      </c>
      <c r="T514" s="22" t="s">
        <v>9104</v>
      </c>
      <c r="U514" s="20">
        <v>1</v>
      </c>
      <c r="V514" s="20" t="s">
        <v>9122</v>
      </c>
      <c r="W514" s="20" t="s">
        <v>613</v>
      </c>
      <c r="X514" s="20" t="s">
        <v>1041</v>
      </c>
      <c r="Y514" s="22" t="s">
        <v>1041</v>
      </c>
      <c r="Z514" s="20" t="s">
        <v>1041</v>
      </c>
      <c r="AA514" s="22" t="s">
        <v>1041</v>
      </c>
      <c r="AB514" s="20" t="s">
        <v>1041</v>
      </c>
      <c r="AC514" s="22" t="s">
        <v>37</v>
      </c>
      <c r="AD514" s="22" t="s">
        <v>1031</v>
      </c>
      <c r="AE514" s="22" t="s">
        <v>9476</v>
      </c>
      <c r="AF514" s="20" t="s">
        <v>158</v>
      </c>
      <c r="AG514" s="20" t="s">
        <v>1041</v>
      </c>
      <c r="AH514" s="20"/>
      <c r="AI514" s="20" t="s">
        <v>1115</v>
      </c>
      <c r="AJ514" s="20" t="s">
        <v>1116</v>
      </c>
      <c r="AK514" s="20"/>
      <c r="AL514" s="20"/>
      <c r="AM514" s="20"/>
      <c r="AN514" s="20"/>
      <c r="AO514" s="20"/>
      <c r="AP514" s="20"/>
      <c r="AQ514" s="20"/>
      <c r="AR514" s="20"/>
      <c r="AS514" s="20"/>
      <c r="AT514" s="20"/>
      <c r="AU514" s="20"/>
    </row>
    <row r="515" spans="1:47" ht="15" customHeight="1" x14ac:dyDescent="0.3">
      <c r="A515" s="20">
        <v>513</v>
      </c>
      <c r="B515" s="21">
        <v>43466</v>
      </c>
      <c r="C515" s="22" t="s">
        <v>9086</v>
      </c>
      <c r="D515" s="20" t="s">
        <v>201</v>
      </c>
      <c r="E515" s="22" t="s">
        <v>9091</v>
      </c>
      <c r="F515" s="20" t="s">
        <v>679</v>
      </c>
      <c r="G515" s="22" t="s">
        <v>1014</v>
      </c>
      <c r="H515" s="22" t="s">
        <v>5795</v>
      </c>
      <c r="I515" s="20" t="s">
        <v>1117</v>
      </c>
      <c r="J515" s="20" t="s">
        <v>1118</v>
      </c>
      <c r="K515" s="22" t="s">
        <v>50</v>
      </c>
      <c r="L515" s="22" t="s">
        <v>1177</v>
      </c>
      <c r="M515" s="22" t="s">
        <v>5724</v>
      </c>
      <c r="N515" s="22" t="s">
        <v>201</v>
      </c>
      <c r="O515" s="20">
        <v>1</v>
      </c>
      <c r="P515" s="22" t="s">
        <v>7692</v>
      </c>
      <c r="Q515" s="22" t="s">
        <v>5747</v>
      </c>
      <c r="R515" s="20">
        <v>1</v>
      </c>
      <c r="S515" s="20" t="s">
        <v>9325</v>
      </c>
      <c r="T515" s="22" t="s">
        <v>9104</v>
      </c>
      <c r="U515" s="20">
        <v>1</v>
      </c>
      <c r="V515" s="20" t="s">
        <v>5641</v>
      </c>
      <c r="W515" s="20" t="s">
        <v>613</v>
      </c>
      <c r="X515" s="20" t="s">
        <v>1014</v>
      </c>
      <c r="Y515" s="22" t="s">
        <v>1041</v>
      </c>
      <c r="Z515" s="20" t="s">
        <v>1041</v>
      </c>
      <c r="AA515" s="22" t="s">
        <v>613</v>
      </c>
      <c r="AB515" s="20" t="s">
        <v>613</v>
      </c>
      <c r="AC515" s="22" t="s">
        <v>613</v>
      </c>
      <c r="AD515" s="22" t="s">
        <v>1031</v>
      </c>
      <c r="AE515" s="22" t="s">
        <v>1622</v>
      </c>
      <c r="AF515" s="20" t="s">
        <v>158</v>
      </c>
      <c r="AG515" s="20" t="s">
        <v>1119</v>
      </c>
      <c r="AH515" s="20"/>
      <c r="AI515" s="20" t="s">
        <v>1120</v>
      </c>
      <c r="AJ515" s="20" t="s">
        <v>1121</v>
      </c>
      <c r="AK515" s="20"/>
      <c r="AL515" s="20"/>
      <c r="AM515" s="20"/>
      <c r="AN515" s="20"/>
      <c r="AO515" s="20"/>
      <c r="AP515" s="20"/>
      <c r="AQ515" s="20"/>
      <c r="AR515" s="20"/>
      <c r="AS515" s="20"/>
      <c r="AT515" s="20"/>
      <c r="AU515" s="20"/>
    </row>
    <row r="516" spans="1:47" ht="15" customHeight="1" x14ac:dyDescent="0.3">
      <c r="A516" s="20">
        <v>514</v>
      </c>
      <c r="B516" s="21">
        <v>43466</v>
      </c>
      <c r="C516" s="22" t="s">
        <v>9086</v>
      </c>
      <c r="D516" s="20" t="s">
        <v>53</v>
      </c>
      <c r="E516" s="22" t="s">
        <v>9092</v>
      </c>
      <c r="F516" s="20" t="s">
        <v>829</v>
      </c>
      <c r="G516" s="22" t="s">
        <v>1014</v>
      </c>
      <c r="H516" s="22" t="s">
        <v>5795</v>
      </c>
      <c r="I516" s="20" t="s">
        <v>830</v>
      </c>
      <c r="J516" s="20" t="s">
        <v>828</v>
      </c>
      <c r="K516" s="22" t="s">
        <v>50</v>
      </c>
      <c r="L516" s="22" t="s">
        <v>9100</v>
      </c>
      <c r="M516" s="22" t="s">
        <v>5724</v>
      </c>
      <c r="N516" s="22" t="s">
        <v>53</v>
      </c>
      <c r="O516" s="20">
        <v>1</v>
      </c>
      <c r="P516" s="22" t="s">
        <v>34</v>
      </c>
      <c r="Q516" s="22" t="s">
        <v>5747</v>
      </c>
      <c r="R516" s="20">
        <v>1</v>
      </c>
      <c r="S516" s="20" t="s">
        <v>5642</v>
      </c>
      <c r="T516" s="22" t="s">
        <v>9104</v>
      </c>
      <c r="U516" s="20">
        <v>1</v>
      </c>
      <c r="V516" s="20" t="s">
        <v>9326</v>
      </c>
      <c r="W516" s="20" t="s">
        <v>613</v>
      </c>
      <c r="X516" s="20" t="s">
        <v>1014</v>
      </c>
      <c r="Y516" s="22" t="s">
        <v>1041</v>
      </c>
      <c r="Z516" s="20" t="s">
        <v>1041</v>
      </c>
      <c r="AA516" s="22" t="s">
        <v>613</v>
      </c>
      <c r="AB516" s="20" t="s">
        <v>613</v>
      </c>
      <c r="AC516" s="22" t="s">
        <v>613</v>
      </c>
      <c r="AD516" s="22" t="s">
        <v>1031</v>
      </c>
      <c r="AE516" s="22" t="s">
        <v>1622</v>
      </c>
      <c r="AF516" s="20" t="s">
        <v>158</v>
      </c>
      <c r="AG516" s="20" t="s">
        <v>827</v>
      </c>
      <c r="AH516" s="20"/>
      <c r="AI516" s="20" t="s">
        <v>818</v>
      </c>
      <c r="AJ516" s="20" t="s">
        <v>819</v>
      </c>
      <c r="AK516" s="20"/>
      <c r="AL516" s="20"/>
      <c r="AM516" s="20"/>
      <c r="AN516" s="20"/>
      <c r="AO516" s="20"/>
      <c r="AP516" s="20"/>
      <c r="AQ516" s="20"/>
      <c r="AR516" s="20"/>
      <c r="AS516" s="20"/>
      <c r="AT516" s="20"/>
      <c r="AU516" s="20"/>
    </row>
    <row r="517" spans="1:47" ht="15" customHeight="1" x14ac:dyDescent="0.3">
      <c r="A517" s="20">
        <v>515</v>
      </c>
      <c r="B517" s="21">
        <v>43466</v>
      </c>
      <c r="C517" s="22" t="s">
        <v>9086</v>
      </c>
      <c r="D517" s="20" t="s">
        <v>53</v>
      </c>
      <c r="E517" s="22" t="s">
        <v>9092</v>
      </c>
      <c r="F517" s="20" t="s">
        <v>1596</v>
      </c>
      <c r="G517" s="22" t="s">
        <v>1597</v>
      </c>
      <c r="H517" s="22" t="s">
        <v>5745</v>
      </c>
      <c r="I517" s="20" t="s">
        <v>1598</v>
      </c>
      <c r="J517" s="20" t="s">
        <v>1599</v>
      </c>
      <c r="K517" s="22" t="s">
        <v>50</v>
      </c>
      <c r="L517" s="22" t="s">
        <v>1177</v>
      </c>
      <c r="M517" s="22" t="s">
        <v>5724</v>
      </c>
      <c r="N517" s="22" t="s">
        <v>53</v>
      </c>
      <c r="O517" s="20">
        <v>0</v>
      </c>
      <c r="P517" s="22" t="s">
        <v>9109</v>
      </c>
      <c r="Q517" s="22" t="s">
        <v>5725</v>
      </c>
      <c r="R517" s="20">
        <v>2</v>
      </c>
      <c r="S517" s="20" t="s">
        <v>4241</v>
      </c>
      <c r="T517" s="22" t="s">
        <v>9104</v>
      </c>
      <c r="U517" s="20">
        <v>1</v>
      </c>
      <c r="V517" s="20" t="s">
        <v>4238</v>
      </c>
      <c r="W517" s="20" t="s">
        <v>1017</v>
      </c>
      <c r="X517" s="20" t="s">
        <v>613</v>
      </c>
      <c r="Y517" s="22" t="s">
        <v>1041</v>
      </c>
      <c r="Z517" s="20" t="s">
        <v>1041</v>
      </c>
      <c r="AA517" s="22" t="s">
        <v>9116</v>
      </c>
      <c r="AB517" s="20" t="s">
        <v>4239</v>
      </c>
      <c r="AC517" s="22" t="s">
        <v>37</v>
      </c>
      <c r="AD517" s="22" t="s">
        <v>1031</v>
      </c>
      <c r="AE517" s="22" t="s">
        <v>1600</v>
      </c>
      <c r="AF517" s="20" t="s">
        <v>158</v>
      </c>
      <c r="AG517" s="20" t="s">
        <v>1604</v>
      </c>
      <c r="AH517" s="20" t="s">
        <v>1601</v>
      </c>
      <c r="AI517" s="20" t="s">
        <v>1602</v>
      </c>
      <c r="AJ517" s="20" t="s">
        <v>1603</v>
      </c>
      <c r="AK517" s="20" t="s">
        <v>1625</v>
      </c>
      <c r="AL517" s="20" t="s">
        <v>1644</v>
      </c>
      <c r="AM517" s="20" t="s">
        <v>4185</v>
      </c>
      <c r="AN517" s="20" t="s">
        <v>4240</v>
      </c>
      <c r="AO517" s="20"/>
      <c r="AP517" s="20"/>
      <c r="AQ517" s="20"/>
      <c r="AR517" s="20"/>
      <c r="AS517" s="20"/>
      <c r="AT517" s="20"/>
      <c r="AU517" s="20"/>
    </row>
    <row r="518" spans="1:47" ht="15" customHeight="1" x14ac:dyDescent="0.3">
      <c r="A518" s="20">
        <v>516</v>
      </c>
      <c r="B518" s="21">
        <v>43466</v>
      </c>
      <c r="C518" s="22" t="s">
        <v>9086</v>
      </c>
      <c r="D518" s="20" t="s">
        <v>93</v>
      </c>
      <c r="E518" s="22" t="s">
        <v>9089</v>
      </c>
      <c r="F518" s="20" t="s">
        <v>372</v>
      </c>
      <c r="G518" s="22" t="s">
        <v>1014</v>
      </c>
      <c r="H518" s="22" t="s">
        <v>5795</v>
      </c>
      <c r="I518" s="20" t="s">
        <v>373</v>
      </c>
      <c r="J518" s="20" t="s">
        <v>1041</v>
      </c>
      <c r="K518" s="22" t="s">
        <v>50</v>
      </c>
      <c r="L518" s="22" t="s">
        <v>9102</v>
      </c>
      <c r="M518" s="22" t="s">
        <v>5724</v>
      </c>
      <c r="N518" s="22" t="s">
        <v>93</v>
      </c>
      <c r="O518" s="20">
        <v>1</v>
      </c>
      <c r="P518" s="22" t="s">
        <v>49</v>
      </c>
      <c r="Q518" s="22" t="s">
        <v>9103</v>
      </c>
      <c r="R518" s="20">
        <v>3</v>
      </c>
      <c r="S518" s="20" t="s">
        <v>9327</v>
      </c>
      <c r="T518" s="22" t="s">
        <v>9104</v>
      </c>
      <c r="U518" s="20">
        <v>1</v>
      </c>
      <c r="V518" s="20" t="s">
        <v>5634</v>
      </c>
      <c r="W518" s="20" t="s">
        <v>613</v>
      </c>
      <c r="X518" s="20" t="s">
        <v>1014</v>
      </c>
      <c r="Y518" s="22" t="s">
        <v>1041</v>
      </c>
      <c r="Z518" s="20" t="s">
        <v>1041</v>
      </c>
      <c r="AA518" s="22" t="s">
        <v>613</v>
      </c>
      <c r="AB518" s="20" t="s">
        <v>613</v>
      </c>
      <c r="AC518" s="22" t="s">
        <v>613</v>
      </c>
      <c r="AD518" s="22" t="s">
        <v>1031</v>
      </c>
      <c r="AE518" s="22" t="s">
        <v>9476</v>
      </c>
      <c r="AF518" s="20" t="s">
        <v>158</v>
      </c>
      <c r="AG518" s="20" t="s">
        <v>1041</v>
      </c>
      <c r="AH518" s="20"/>
      <c r="AI518" s="20" t="s">
        <v>367</v>
      </c>
      <c r="AJ518" s="20" t="s">
        <v>368</v>
      </c>
      <c r="AK518" s="20" t="s">
        <v>368</v>
      </c>
      <c r="AL518" s="20"/>
      <c r="AM518" s="20"/>
      <c r="AN518" s="20"/>
      <c r="AO518" s="20"/>
      <c r="AP518" s="20"/>
      <c r="AQ518" s="20"/>
      <c r="AR518" s="20"/>
      <c r="AS518" s="20"/>
      <c r="AT518" s="20"/>
      <c r="AU518" s="20"/>
    </row>
    <row r="519" spans="1:47" ht="15" customHeight="1" x14ac:dyDescent="0.3">
      <c r="A519" s="20">
        <v>517</v>
      </c>
      <c r="B519" s="21">
        <v>43468</v>
      </c>
      <c r="C519" s="22" t="s">
        <v>9086</v>
      </c>
      <c r="D519" s="20" t="s">
        <v>58</v>
      </c>
      <c r="E519" s="22" t="s">
        <v>9089</v>
      </c>
      <c r="F519" s="20" t="s">
        <v>539</v>
      </c>
      <c r="G519" s="22" t="s">
        <v>241</v>
      </c>
      <c r="H519" s="22" t="s">
        <v>5745</v>
      </c>
      <c r="I519" s="20" t="s">
        <v>9328</v>
      </c>
      <c r="J519" s="20" t="s">
        <v>967</v>
      </c>
      <c r="K519" s="22" t="s">
        <v>50</v>
      </c>
      <c r="L519" s="22" t="s">
        <v>9102</v>
      </c>
      <c r="M519" s="22" t="s">
        <v>5724</v>
      </c>
      <c r="N519" s="22" t="s">
        <v>58</v>
      </c>
      <c r="O519" s="20">
        <v>1</v>
      </c>
      <c r="P519" s="22" t="s">
        <v>7692</v>
      </c>
      <c r="Q519" s="22" t="s">
        <v>1168</v>
      </c>
      <c r="R519" s="20">
        <v>5</v>
      </c>
      <c r="S519" s="20" t="s">
        <v>9123</v>
      </c>
      <c r="T519" s="22" t="s">
        <v>9104</v>
      </c>
      <c r="U519" s="20">
        <v>1</v>
      </c>
      <c r="V519" s="20" t="s">
        <v>3278</v>
      </c>
      <c r="W519" s="20" t="s">
        <v>613</v>
      </c>
      <c r="X519" s="20" t="s">
        <v>1016</v>
      </c>
      <c r="Y519" s="22" t="s">
        <v>1041</v>
      </c>
      <c r="Z519" s="20" t="s">
        <v>1041</v>
      </c>
      <c r="AA519" s="22" t="s">
        <v>613</v>
      </c>
      <c r="AB519" s="20" t="s">
        <v>613</v>
      </c>
      <c r="AC519" s="22" t="s">
        <v>613</v>
      </c>
      <c r="AD519" s="22" t="s">
        <v>1012</v>
      </c>
      <c r="AE519" s="22" t="s">
        <v>5729</v>
      </c>
      <c r="AF519" s="20" t="s">
        <v>31</v>
      </c>
      <c r="AG519" s="20" t="s">
        <v>1041</v>
      </c>
      <c r="AH519" s="20"/>
      <c r="AI519" s="23" t="s">
        <v>9329</v>
      </c>
      <c r="AJ519" s="20" t="s">
        <v>153</v>
      </c>
      <c r="AK519" s="20" t="s">
        <v>446</v>
      </c>
      <c r="AL519" s="20" t="s">
        <v>153</v>
      </c>
      <c r="AM519" s="20" t="s">
        <v>2778</v>
      </c>
      <c r="AN519" s="20" t="s">
        <v>3279</v>
      </c>
      <c r="AO519" s="20"/>
      <c r="AP519" s="20"/>
      <c r="AQ519" s="20"/>
      <c r="AR519" s="20"/>
      <c r="AS519" s="20"/>
      <c r="AT519" s="20"/>
      <c r="AU519" s="20"/>
    </row>
    <row r="520" spans="1:47" ht="15" customHeight="1" x14ac:dyDescent="0.3">
      <c r="A520" s="20">
        <v>518</v>
      </c>
      <c r="B520" s="21">
        <v>43469</v>
      </c>
      <c r="C520" s="22" t="s">
        <v>9086</v>
      </c>
      <c r="D520" s="20" t="s">
        <v>200</v>
      </c>
      <c r="E520" s="22" t="s">
        <v>9090</v>
      </c>
      <c r="F520" s="20" t="s">
        <v>555</v>
      </c>
      <c r="G520" s="22" t="s">
        <v>241</v>
      </c>
      <c r="H520" s="22" t="s">
        <v>5745</v>
      </c>
      <c r="I520" s="20" t="s">
        <v>464</v>
      </c>
      <c r="J520" s="20" t="s">
        <v>464</v>
      </c>
      <c r="K520" s="22" t="s">
        <v>50</v>
      </c>
      <c r="L520" s="22" t="s">
        <v>9102</v>
      </c>
      <c r="M520" s="22" t="s">
        <v>5724</v>
      </c>
      <c r="N520" s="22" t="s">
        <v>200</v>
      </c>
      <c r="O520" s="20">
        <v>3</v>
      </c>
      <c r="P520" s="22" t="s">
        <v>34</v>
      </c>
      <c r="Q520" s="22" t="s">
        <v>1168</v>
      </c>
      <c r="R520" s="20">
        <v>4</v>
      </c>
      <c r="S520" s="20" t="s">
        <v>984</v>
      </c>
      <c r="T520" s="22" t="s">
        <v>9104</v>
      </c>
      <c r="U520" s="20">
        <v>1</v>
      </c>
      <c r="V520" s="20" t="s">
        <v>9127</v>
      </c>
      <c r="W520" s="20" t="s">
        <v>613</v>
      </c>
      <c r="X520" s="20" t="s">
        <v>1041</v>
      </c>
      <c r="Y520" s="22" t="s">
        <v>1041</v>
      </c>
      <c r="Z520" s="20" t="s">
        <v>1041</v>
      </c>
      <c r="AA520" s="22" t="s">
        <v>9114</v>
      </c>
      <c r="AB520" s="20" t="s">
        <v>465</v>
      </c>
      <c r="AC520" s="22" t="s">
        <v>37</v>
      </c>
      <c r="AD520" s="22" t="s">
        <v>2674</v>
      </c>
      <c r="AE520" s="22" t="s">
        <v>5729</v>
      </c>
      <c r="AF520" s="20" t="s">
        <v>31</v>
      </c>
      <c r="AG520" s="20" t="s">
        <v>1041</v>
      </c>
      <c r="AH520" s="20"/>
      <c r="AI520" s="20" t="s">
        <v>451</v>
      </c>
      <c r="AJ520" s="20" t="s">
        <v>447</v>
      </c>
      <c r="AK520" s="20"/>
      <c r="AL520" s="20"/>
      <c r="AM520" s="20"/>
      <c r="AN520" s="20"/>
      <c r="AO520" s="20"/>
      <c r="AP520" s="20"/>
      <c r="AQ520" s="20"/>
      <c r="AR520" s="20"/>
      <c r="AS520" s="20"/>
      <c r="AT520" s="20"/>
      <c r="AU520" s="20"/>
    </row>
    <row r="521" spans="1:47" ht="15" customHeight="1" x14ac:dyDescent="0.3">
      <c r="A521" s="20">
        <v>519</v>
      </c>
      <c r="B521" s="21">
        <v>43469</v>
      </c>
      <c r="C521" s="22" t="s">
        <v>9086</v>
      </c>
      <c r="D521" s="20" t="s">
        <v>58</v>
      </c>
      <c r="E521" s="22" t="s">
        <v>9089</v>
      </c>
      <c r="F521" s="20" t="s">
        <v>553</v>
      </c>
      <c r="G521" s="22" t="s">
        <v>1597</v>
      </c>
      <c r="H521" s="22" t="s">
        <v>5745</v>
      </c>
      <c r="I521" s="20" t="s">
        <v>457</v>
      </c>
      <c r="J521" s="20" t="s">
        <v>458</v>
      </c>
      <c r="K521" s="22" t="s">
        <v>5820</v>
      </c>
      <c r="L521" s="22" t="s">
        <v>9102</v>
      </c>
      <c r="M521" s="22" t="s">
        <v>5724</v>
      </c>
      <c r="N521" s="22" t="s">
        <v>402</v>
      </c>
      <c r="O521" s="20">
        <v>3</v>
      </c>
      <c r="P521" s="22" t="s">
        <v>34</v>
      </c>
      <c r="Q521" s="22" t="s">
        <v>1168</v>
      </c>
      <c r="R521" s="20">
        <v>4</v>
      </c>
      <c r="S521" s="20" t="s">
        <v>9124</v>
      </c>
      <c r="T521" s="22" t="s">
        <v>9104</v>
      </c>
      <c r="U521" s="20">
        <v>1</v>
      </c>
      <c r="V521" s="20" t="s">
        <v>5643</v>
      </c>
      <c r="W521" s="20" t="s">
        <v>613</v>
      </c>
      <c r="X521" s="20" t="s">
        <v>1041</v>
      </c>
      <c r="Y521" s="22" t="s">
        <v>1041</v>
      </c>
      <c r="Z521" s="20" t="s">
        <v>1041</v>
      </c>
      <c r="AA521" s="22" t="s">
        <v>1041</v>
      </c>
      <c r="AB521" s="20" t="s">
        <v>1041</v>
      </c>
      <c r="AC521" s="22" t="s">
        <v>37</v>
      </c>
      <c r="AD521" s="22" t="s">
        <v>1012</v>
      </c>
      <c r="AE521" s="22" t="s">
        <v>5729</v>
      </c>
      <c r="AF521" s="20" t="s">
        <v>31</v>
      </c>
      <c r="AG521" s="20" t="s">
        <v>1041</v>
      </c>
      <c r="AH521" s="20"/>
      <c r="AI521" s="20" t="s">
        <v>448</v>
      </c>
      <c r="AJ521" s="20" t="s">
        <v>447</v>
      </c>
      <c r="AK521" s="20"/>
      <c r="AL521" s="20"/>
      <c r="AM521" s="20"/>
      <c r="AN521" s="20"/>
      <c r="AO521" s="20"/>
      <c r="AP521" s="20"/>
      <c r="AQ521" s="20"/>
      <c r="AR521" s="20"/>
      <c r="AS521" s="20"/>
      <c r="AT521" s="20"/>
      <c r="AU521" s="20"/>
    </row>
    <row r="522" spans="1:47" ht="15" customHeight="1" x14ac:dyDescent="0.3">
      <c r="A522" s="20">
        <v>520</v>
      </c>
      <c r="B522" s="21">
        <v>43469</v>
      </c>
      <c r="C522" s="22" t="s">
        <v>9086</v>
      </c>
      <c r="D522" s="20" t="s">
        <v>58</v>
      </c>
      <c r="E522" s="22" t="s">
        <v>9089</v>
      </c>
      <c r="F522" s="20" t="s">
        <v>389</v>
      </c>
      <c r="G522" s="22" t="s">
        <v>1597</v>
      </c>
      <c r="H522" s="22" t="s">
        <v>5745</v>
      </c>
      <c r="I522" s="20" t="s">
        <v>459</v>
      </c>
      <c r="J522" s="20" t="s">
        <v>459</v>
      </c>
      <c r="K522" s="22" t="s">
        <v>50</v>
      </c>
      <c r="L522" s="22" t="s">
        <v>9102</v>
      </c>
      <c r="M522" s="22" t="s">
        <v>5724</v>
      </c>
      <c r="N522" s="22" t="s">
        <v>402</v>
      </c>
      <c r="O522" s="20">
        <v>3</v>
      </c>
      <c r="P522" s="22" t="s">
        <v>34</v>
      </c>
      <c r="Q522" s="22" t="s">
        <v>1168</v>
      </c>
      <c r="R522" s="20">
        <v>6</v>
      </c>
      <c r="S522" s="20" t="s">
        <v>9125</v>
      </c>
      <c r="T522" s="22" t="s">
        <v>9104</v>
      </c>
      <c r="U522" s="20">
        <v>1</v>
      </c>
      <c r="V522" s="20" t="s">
        <v>9122</v>
      </c>
      <c r="W522" s="20" t="s">
        <v>613</v>
      </c>
      <c r="X522" s="20" t="s">
        <v>1041</v>
      </c>
      <c r="Y522" s="22" t="s">
        <v>1041</v>
      </c>
      <c r="Z522" s="20" t="s">
        <v>1041</v>
      </c>
      <c r="AA522" s="22" t="s">
        <v>9114</v>
      </c>
      <c r="AB522" s="20" t="s">
        <v>52</v>
      </c>
      <c r="AC522" s="22" t="s">
        <v>37</v>
      </c>
      <c r="AD522" s="22" t="s">
        <v>2674</v>
      </c>
      <c r="AE522" s="22" t="s">
        <v>5729</v>
      </c>
      <c r="AF522" s="20" t="s">
        <v>31</v>
      </c>
      <c r="AG522" s="20" t="s">
        <v>1041</v>
      </c>
      <c r="AH522" s="20"/>
      <c r="AI522" s="20" t="s">
        <v>449</v>
      </c>
      <c r="AJ522" s="20" t="s">
        <v>447</v>
      </c>
      <c r="AK522" s="20"/>
      <c r="AL522" s="20"/>
      <c r="AM522" s="20"/>
      <c r="AN522" s="20"/>
      <c r="AO522" s="20"/>
      <c r="AP522" s="20"/>
      <c r="AQ522" s="20"/>
      <c r="AR522" s="20"/>
      <c r="AS522" s="20"/>
      <c r="AT522" s="20"/>
      <c r="AU522" s="20"/>
    </row>
    <row r="523" spans="1:47" ht="15" customHeight="1" x14ac:dyDescent="0.3">
      <c r="A523" s="20">
        <v>521</v>
      </c>
      <c r="B523" s="21">
        <v>43469</v>
      </c>
      <c r="C523" s="22" t="s">
        <v>9086</v>
      </c>
      <c r="D523" s="20" t="s">
        <v>93</v>
      </c>
      <c r="E523" s="22" t="s">
        <v>9089</v>
      </c>
      <c r="F523" s="20" t="s">
        <v>550</v>
      </c>
      <c r="G523" s="22" t="s">
        <v>9097</v>
      </c>
      <c r="H523" s="22" t="s">
        <v>9098</v>
      </c>
      <c r="I523" s="20" t="s">
        <v>469</v>
      </c>
      <c r="J523" s="20" t="s">
        <v>469</v>
      </c>
      <c r="K523" s="22" t="s">
        <v>50</v>
      </c>
      <c r="L523" s="22" t="s">
        <v>9102</v>
      </c>
      <c r="M523" s="22" t="s">
        <v>5724</v>
      </c>
      <c r="N523" s="22" t="s">
        <v>93</v>
      </c>
      <c r="O523" s="20">
        <v>30</v>
      </c>
      <c r="P523" s="22" t="s">
        <v>34</v>
      </c>
      <c r="Q523" s="22" t="s">
        <v>5747</v>
      </c>
      <c r="R523" s="20">
        <v>1</v>
      </c>
      <c r="S523" s="20" t="s">
        <v>5644</v>
      </c>
      <c r="T523" s="22" t="s">
        <v>9104</v>
      </c>
      <c r="U523" s="20">
        <v>1</v>
      </c>
      <c r="V523" s="20" t="s">
        <v>9330</v>
      </c>
      <c r="W523" s="20" t="s">
        <v>613</v>
      </c>
      <c r="X523" s="20" t="s">
        <v>1041</v>
      </c>
      <c r="Y523" s="22" t="s">
        <v>1041</v>
      </c>
      <c r="Z523" s="20" t="s">
        <v>1041</v>
      </c>
      <c r="AA523" s="22" t="s">
        <v>613</v>
      </c>
      <c r="AB523" s="20" t="s">
        <v>613</v>
      </c>
      <c r="AC523" s="22" t="s">
        <v>613</v>
      </c>
      <c r="AD523" s="22" t="s">
        <v>2674</v>
      </c>
      <c r="AE523" s="22" t="s">
        <v>5729</v>
      </c>
      <c r="AF523" s="20" t="s">
        <v>31</v>
      </c>
      <c r="AG523" s="20" t="s">
        <v>1041</v>
      </c>
      <c r="AH523" s="20"/>
      <c r="AI523" s="20" t="s">
        <v>453</v>
      </c>
      <c r="AJ523" s="20" t="s">
        <v>447</v>
      </c>
      <c r="AK523" s="20"/>
      <c r="AL523" s="20"/>
      <c r="AM523" s="20"/>
      <c r="AN523" s="20"/>
      <c r="AO523" s="20"/>
      <c r="AP523" s="20"/>
      <c r="AQ523" s="20"/>
      <c r="AR523" s="20"/>
      <c r="AS523" s="20"/>
      <c r="AT523" s="20"/>
      <c r="AU523" s="20"/>
    </row>
    <row r="524" spans="1:47" ht="15" customHeight="1" x14ac:dyDescent="0.3">
      <c r="A524" s="20">
        <v>522</v>
      </c>
      <c r="B524" s="21">
        <v>43469</v>
      </c>
      <c r="C524" s="22" t="s">
        <v>9086</v>
      </c>
      <c r="D524" s="20" t="s">
        <v>93</v>
      </c>
      <c r="E524" s="22" t="s">
        <v>9089</v>
      </c>
      <c r="F524" s="20" t="s">
        <v>472</v>
      </c>
      <c r="G524" s="22" t="s">
        <v>1656</v>
      </c>
      <c r="H524" s="22" t="s">
        <v>9098</v>
      </c>
      <c r="I524" s="20" t="s">
        <v>473</v>
      </c>
      <c r="J524" s="20" t="s">
        <v>1041</v>
      </c>
      <c r="K524" s="22" t="s">
        <v>50</v>
      </c>
      <c r="L524" s="22" t="s">
        <v>9102</v>
      </c>
      <c r="M524" s="22" t="s">
        <v>5724</v>
      </c>
      <c r="N524" s="22" t="s">
        <v>93</v>
      </c>
      <c r="O524" s="20">
        <v>3</v>
      </c>
      <c r="P524" s="22" t="s">
        <v>34</v>
      </c>
      <c r="Q524" s="22" t="s">
        <v>5747</v>
      </c>
      <c r="R524" s="20">
        <v>1</v>
      </c>
      <c r="S524" s="20" t="s">
        <v>9331</v>
      </c>
      <c r="T524" s="22" t="s">
        <v>9104</v>
      </c>
      <c r="U524" s="20">
        <v>1</v>
      </c>
      <c r="V524" s="20" t="s">
        <v>9332</v>
      </c>
      <c r="W524" s="20" t="s">
        <v>613</v>
      </c>
      <c r="X524" s="20" t="s">
        <v>1041</v>
      </c>
      <c r="Y524" s="22" t="s">
        <v>1041</v>
      </c>
      <c r="Z524" s="20" t="s">
        <v>1041</v>
      </c>
      <c r="AA524" s="22" t="s">
        <v>613</v>
      </c>
      <c r="AB524" s="20" t="s">
        <v>613</v>
      </c>
      <c r="AC524" s="22" t="s">
        <v>613</v>
      </c>
      <c r="AD524" s="22" t="s">
        <v>2674</v>
      </c>
      <c r="AE524" s="22" t="s">
        <v>5729</v>
      </c>
      <c r="AF524" s="20" t="s">
        <v>31</v>
      </c>
      <c r="AG524" s="20" t="s">
        <v>1041</v>
      </c>
      <c r="AH524" s="20"/>
      <c r="AI524" s="20" t="s">
        <v>455</v>
      </c>
      <c r="AJ524" s="20" t="s">
        <v>447</v>
      </c>
      <c r="AK524" s="20"/>
      <c r="AL524" s="20"/>
      <c r="AM524" s="20"/>
      <c r="AN524" s="20"/>
      <c r="AO524" s="20"/>
      <c r="AP524" s="20"/>
      <c r="AQ524" s="20"/>
      <c r="AR524" s="20"/>
      <c r="AS524" s="20"/>
      <c r="AT524" s="20"/>
      <c r="AU524" s="20"/>
    </row>
    <row r="525" spans="1:47" ht="15" customHeight="1" x14ac:dyDescent="0.3">
      <c r="A525" s="20">
        <v>523</v>
      </c>
      <c r="B525" s="21">
        <v>43469</v>
      </c>
      <c r="C525" s="22" t="s">
        <v>9086</v>
      </c>
      <c r="D525" s="20" t="s">
        <v>93</v>
      </c>
      <c r="E525" s="22" t="s">
        <v>9089</v>
      </c>
      <c r="F525" s="20" t="s">
        <v>468</v>
      </c>
      <c r="G525" s="22" t="s">
        <v>1597</v>
      </c>
      <c r="H525" s="22" t="s">
        <v>5745</v>
      </c>
      <c r="I525" s="20" t="s">
        <v>467</v>
      </c>
      <c r="J525" s="20" t="s">
        <v>466</v>
      </c>
      <c r="K525" s="22" t="s">
        <v>50</v>
      </c>
      <c r="L525" s="22" t="s">
        <v>9102</v>
      </c>
      <c r="M525" s="22" t="s">
        <v>5724</v>
      </c>
      <c r="N525" s="22" t="s">
        <v>93</v>
      </c>
      <c r="O525" s="20">
        <v>3</v>
      </c>
      <c r="P525" s="22" t="s">
        <v>7692</v>
      </c>
      <c r="Q525" s="22" t="s">
        <v>5725</v>
      </c>
      <c r="R525" s="20">
        <v>2</v>
      </c>
      <c r="S525" s="20" t="s">
        <v>9128</v>
      </c>
      <c r="T525" s="22" t="s">
        <v>9104</v>
      </c>
      <c r="U525" s="20">
        <v>1</v>
      </c>
      <c r="V525" s="20" t="s">
        <v>9129</v>
      </c>
      <c r="W525" s="20" t="s">
        <v>613</v>
      </c>
      <c r="X525" s="20" t="s">
        <v>1041</v>
      </c>
      <c r="Y525" s="22" t="s">
        <v>1041</v>
      </c>
      <c r="Z525" s="20" t="s">
        <v>1041</v>
      </c>
      <c r="AA525" s="22" t="s">
        <v>1041</v>
      </c>
      <c r="AB525" s="20" t="s">
        <v>1041</v>
      </c>
      <c r="AC525" s="22" t="s">
        <v>37</v>
      </c>
      <c r="AD525" s="22" t="s">
        <v>2674</v>
      </c>
      <c r="AE525" s="22" t="s">
        <v>5729</v>
      </c>
      <c r="AF525" s="20" t="s">
        <v>31</v>
      </c>
      <c r="AG525" s="20" t="s">
        <v>1041</v>
      </c>
      <c r="AH525" s="20"/>
      <c r="AI525" s="20" t="s">
        <v>452</v>
      </c>
      <c r="AJ525" s="20" t="s">
        <v>447</v>
      </c>
      <c r="AK525" s="20"/>
      <c r="AL525" s="20"/>
      <c r="AM525" s="20"/>
      <c r="AN525" s="20"/>
      <c r="AO525" s="20"/>
      <c r="AP525" s="20"/>
      <c r="AQ525" s="20"/>
      <c r="AR525" s="20"/>
      <c r="AS525" s="20"/>
      <c r="AT525" s="20"/>
      <c r="AU525" s="20"/>
    </row>
    <row r="526" spans="1:47" ht="15" customHeight="1" x14ac:dyDescent="0.3">
      <c r="A526" s="20">
        <v>524</v>
      </c>
      <c r="B526" s="21">
        <v>43469</v>
      </c>
      <c r="C526" s="22" t="s">
        <v>9086</v>
      </c>
      <c r="D526" s="20" t="s">
        <v>93</v>
      </c>
      <c r="E526" s="22" t="s">
        <v>9089</v>
      </c>
      <c r="F526" s="20" t="s">
        <v>569</v>
      </c>
      <c r="G526" s="22" t="s">
        <v>1597</v>
      </c>
      <c r="H526" s="22" t="s">
        <v>5745</v>
      </c>
      <c r="I526" s="20" t="s">
        <v>470</v>
      </c>
      <c r="J526" s="20" t="s">
        <v>471</v>
      </c>
      <c r="K526" s="22" t="s">
        <v>50</v>
      </c>
      <c r="L526" s="22" t="s">
        <v>9102</v>
      </c>
      <c r="M526" s="22" t="s">
        <v>5724</v>
      </c>
      <c r="N526" s="22" t="s">
        <v>93</v>
      </c>
      <c r="O526" s="20">
        <v>3</v>
      </c>
      <c r="P526" s="22" t="s">
        <v>34</v>
      </c>
      <c r="Q526" s="22" t="s">
        <v>9103</v>
      </c>
      <c r="R526" s="20">
        <v>3</v>
      </c>
      <c r="S526" s="20" t="s">
        <v>9130</v>
      </c>
      <c r="T526" s="22" t="s">
        <v>9104</v>
      </c>
      <c r="U526" s="20">
        <v>1</v>
      </c>
      <c r="V526" s="20" t="s">
        <v>997</v>
      </c>
      <c r="W526" s="20" t="s">
        <v>613</v>
      </c>
      <c r="X526" s="20" t="s">
        <v>1041</v>
      </c>
      <c r="Y526" s="22" t="s">
        <v>1041</v>
      </c>
      <c r="Z526" s="20" t="s">
        <v>1041</v>
      </c>
      <c r="AA526" s="22" t="s">
        <v>9116</v>
      </c>
      <c r="AB526" s="20" t="s">
        <v>312</v>
      </c>
      <c r="AC526" s="22" t="s">
        <v>37</v>
      </c>
      <c r="AD526" s="22" t="s">
        <v>2674</v>
      </c>
      <c r="AE526" s="22" t="s">
        <v>5729</v>
      </c>
      <c r="AF526" s="20" t="s">
        <v>31</v>
      </c>
      <c r="AG526" s="20" t="s">
        <v>1041</v>
      </c>
      <c r="AH526" s="20"/>
      <c r="AI526" s="20" t="s">
        <v>454</v>
      </c>
      <c r="AJ526" s="20" t="s">
        <v>447</v>
      </c>
      <c r="AK526" s="20"/>
      <c r="AL526" s="20"/>
      <c r="AM526" s="20"/>
      <c r="AN526" s="20"/>
      <c r="AO526" s="20"/>
      <c r="AP526" s="20"/>
      <c r="AQ526" s="20"/>
      <c r="AR526" s="20"/>
      <c r="AS526" s="20"/>
      <c r="AT526" s="20"/>
      <c r="AU526" s="20"/>
    </row>
    <row r="527" spans="1:47" ht="15" customHeight="1" x14ac:dyDescent="0.3">
      <c r="A527" s="20">
        <v>525</v>
      </c>
      <c r="B527" s="21">
        <v>43469</v>
      </c>
      <c r="C527" s="22" t="s">
        <v>9086</v>
      </c>
      <c r="D527" s="20" t="s">
        <v>461</v>
      </c>
      <c r="E527" s="22" t="s">
        <v>9091</v>
      </c>
      <c r="F527" s="20" t="s">
        <v>554</v>
      </c>
      <c r="G527" s="22" t="s">
        <v>1597</v>
      </c>
      <c r="H527" s="22" t="s">
        <v>5745</v>
      </c>
      <c r="I527" s="20" t="s">
        <v>463</v>
      </c>
      <c r="J527" s="20" t="s">
        <v>462</v>
      </c>
      <c r="K527" s="22" t="s">
        <v>50</v>
      </c>
      <c r="L527" s="22" t="s">
        <v>1177</v>
      </c>
      <c r="M527" s="22" t="s">
        <v>5724</v>
      </c>
      <c r="N527" s="22" t="s">
        <v>461</v>
      </c>
      <c r="O527" s="20">
        <v>3</v>
      </c>
      <c r="P527" s="22" t="s">
        <v>34</v>
      </c>
      <c r="Q527" s="22" t="s">
        <v>1168</v>
      </c>
      <c r="R527" s="20">
        <v>4</v>
      </c>
      <c r="S527" s="20" t="s">
        <v>9124</v>
      </c>
      <c r="T527" s="22" t="s">
        <v>9104</v>
      </c>
      <c r="U527" s="20">
        <v>1</v>
      </c>
      <c r="V527" s="20" t="s">
        <v>9126</v>
      </c>
      <c r="W527" s="20" t="s">
        <v>613</v>
      </c>
      <c r="X527" s="20" t="s">
        <v>1041</v>
      </c>
      <c r="Y527" s="22" t="s">
        <v>1041</v>
      </c>
      <c r="Z527" s="20" t="s">
        <v>1041</v>
      </c>
      <c r="AA527" s="22" t="s">
        <v>9114</v>
      </c>
      <c r="AB527" s="20" t="s">
        <v>460</v>
      </c>
      <c r="AC527" s="22" t="s">
        <v>176</v>
      </c>
      <c r="AD527" s="22" t="s">
        <v>2674</v>
      </c>
      <c r="AE527" s="22" t="s">
        <v>5729</v>
      </c>
      <c r="AF527" s="20" t="s">
        <v>31</v>
      </c>
      <c r="AG527" s="20" t="s">
        <v>1041</v>
      </c>
      <c r="AH527" s="20"/>
      <c r="AI527" s="20" t="s">
        <v>450</v>
      </c>
      <c r="AJ527" s="20" t="s">
        <v>447</v>
      </c>
      <c r="AK527" s="20"/>
      <c r="AL527" s="20"/>
      <c r="AM527" s="20"/>
      <c r="AN527" s="20"/>
      <c r="AO527" s="20"/>
      <c r="AP527" s="20"/>
      <c r="AQ527" s="20"/>
      <c r="AR527" s="20"/>
      <c r="AS527" s="20"/>
      <c r="AT527" s="20"/>
      <c r="AU527" s="20"/>
    </row>
    <row r="528" spans="1:47" ht="15" customHeight="1" x14ac:dyDescent="0.3">
      <c r="A528" s="20">
        <v>526</v>
      </c>
      <c r="B528" s="21">
        <v>43472</v>
      </c>
      <c r="C528" s="22" t="s">
        <v>9086</v>
      </c>
      <c r="D528" s="20" t="s">
        <v>2677</v>
      </c>
      <c r="E528" s="22" t="s">
        <v>9094</v>
      </c>
      <c r="F528" s="20" t="s">
        <v>2678</v>
      </c>
      <c r="G528" s="22" t="s">
        <v>1597</v>
      </c>
      <c r="H528" s="22" t="s">
        <v>5745</v>
      </c>
      <c r="I528" s="20" t="s">
        <v>2679</v>
      </c>
      <c r="J528" s="20" t="s">
        <v>2680</v>
      </c>
      <c r="K528" s="22" t="s">
        <v>50</v>
      </c>
      <c r="L528" s="22" t="s">
        <v>9102</v>
      </c>
      <c r="M528" s="22" t="s">
        <v>5724</v>
      </c>
      <c r="N528" s="22" t="s">
        <v>2677</v>
      </c>
      <c r="O528" s="20">
        <v>5</v>
      </c>
      <c r="P528" s="22" t="s">
        <v>34</v>
      </c>
      <c r="Q528" s="22" t="s">
        <v>9103</v>
      </c>
      <c r="R528" s="20">
        <v>3</v>
      </c>
      <c r="S528" s="20" t="s">
        <v>3524</v>
      </c>
      <c r="T528" s="22" t="s">
        <v>9104</v>
      </c>
      <c r="U528" s="20">
        <v>1</v>
      </c>
      <c r="V528" s="20" t="s">
        <v>3523</v>
      </c>
      <c r="W528" s="20" t="s">
        <v>613</v>
      </c>
      <c r="X528" s="20" t="s">
        <v>1041</v>
      </c>
      <c r="Y528" s="22" t="s">
        <v>1041</v>
      </c>
      <c r="Z528" s="20" t="s">
        <v>1041</v>
      </c>
      <c r="AA528" s="22" t="s">
        <v>9116</v>
      </c>
      <c r="AB528" s="20" t="s">
        <v>2681</v>
      </c>
      <c r="AC528" s="22" t="s">
        <v>37</v>
      </c>
      <c r="AD528" s="22" t="s">
        <v>2674</v>
      </c>
      <c r="AE528" s="22" t="s">
        <v>5729</v>
      </c>
      <c r="AF528" s="20" t="s">
        <v>31</v>
      </c>
      <c r="AG528" s="20" t="s">
        <v>1041</v>
      </c>
      <c r="AH528" s="20"/>
      <c r="AI528" s="20" t="s">
        <v>2682</v>
      </c>
      <c r="AJ528" s="20" t="s">
        <v>2683</v>
      </c>
      <c r="AK528" s="20" t="s">
        <v>2779</v>
      </c>
      <c r="AL528" s="20" t="s">
        <v>3525</v>
      </c>
      <c r="AM528" s="20"/>
      <c r="AN528" s="20"/>
      <c r="AO528" s="20"/>
      <c r="AP528" s="20"/>
      <c r="AQ528" s="20"/>
      <c r="AR528" s="20"/>
      <c r="AS528" s="20"/>
      <c r="AT528" s="20"/>
      <c r="AU528" s="20"/>
    </row>
    <row r="529" spans="1:47" ht="15" customHeight="1" x14ac:dyDescent="0.3">
      <c r="A529" s="20">
        <v>527</v>
      </c>
      <c r="B529" s="21">
        <v>43475</v>
      </c>
      <c r="C529" s="22" t="s">
        <v>9086</v>
      </c>
      <c r="D529" s="20" t="s">
        <v>5804</v>
      </c>
      <c r="E529" s="22" t="s">
        <v>9095</v>
      </c>
      <c r="F529" s="20" t="s">
        <v>2075</v>
      </c>
      <c r="G529" s="22" t="s">
        <v>241</v>
      </c>
      <c r="H529" s="22" t="s">
        <v>5745</v>
      </c>
      <c r="I529" s="20" t="s">
        <v>2671</v>
      </c>
      <c r="J529" s="20" t="s">
        <v>2672</v>
      </c>
      <c r="K529" s="22" t="s">
        <v>50</v>
      </c>
      <c r="L529" s="22" t="s">
        <v>9102</v>
      </c>
      <c r="M529" s="22" t="s">
        <v>5724</v>
      </c>
      <c r="N529" s="22" t="s">
        <v>39</v>
      </c>
      <c r="O529" s="20">
        <v>3</v>
      </c>
      <c r="P529" s="22" t="s">
        <v>34</v>
      </c>
      <c r="Q529" s="22" t="s">
        <v>1168</v>
      </c>
      <c r="R529" s="20">
        <v>4</v>
      </c>
      <c r="S529" s="20" t="s">
        <v>2673</v>
      </c>
      <c r="T529" s="22" t="s">
        <v>9104</v>
      </c>
      <c r="U529" s="20">
        <v>1</v>
      </c>
      <c r="V529" s="20" t="s">
        <v>2780</v>
      </c>
      <c r="W529" s="20" t="s">
        <v>613</v>
      </c>
      <c r="X529" s="20" t="s">
        <v>1041</v>
      </c>
      <c r="Y529" s="22" t="s">
        <v>1041</v>
      </c>
      <c r="Z529" s="20" t="s">
        <v>1041</v>
      </c>
      <c r="AA529" s="22" t="s">
        <v>613</v>
      </c>
      <c r="AB529" s="20" t="s">
        <v>613</v>
      </c>
      <c r="AC529" s="22" t="s">
        <v>613</v>
      </c>
      <c r="AD529" s="22" t="s">
        <v>2674</v>
      </c>
      <c r="AE529" s="22" t="s">
        <v>5729</v>
      </c>
      <c r="AF529" s="20" t="s">
        <v>31</v>
      </c>
      <c r="AG529" s="20" t="s">
        <v>1041</v>
      </c>
      <c r="AH529" s="20"/>
      <c r="AI529" s="20" t="s">
        <v>2675</v>
      </c>
      <c r="AJ529" s="20" t="s">
        <v>2676</v>
      </c>
      <c r="AK529" s="20" t="s">
        <v>2781</v>
      </c>
      <c r="AL529" s="20" t="s">
        <v>3336</v>
      </c>
      <c r="AM529" s="20" t="s">
        <v>3599</v>
      </c>
      <c r="AN529" s="20"/>
      <c r="AO529" s="20"/>
      <c r="AP529" s="20"/>
      <c r="AQ529" s="20"/>
      <c r="AR529" s="20"/>
      <c r="AS529" s="20"/>
      <c r="AT529" s="20"/>
      <c r="AU529" s="20"/>
    </row>
    <row r="530" spans="1:47" ht="15" customHeight="1" x14ac:dyDescent="0.3">
      <c r="A530" s="20">
        <v>528</v>
      </c>
      <c r="B530" s="21">
        <v>43478</v>
      </c>
      <c r="C530" s="22" t="s">
        <v>9086</v>
      </c>
      <c r="D530" s="20" t="s">
        <v>58</v>
      </c>
      <c r="E530" s="22" t="s">
        <v>9089</v>
      </c>
      <c r="F530" s="20" t="s">
        <v>58</v>
      </c>
      <c r="G530" s="22" t="s">
        <v>1597</v>
      </c>
      <c r="H530" s="22" t="s">
        <v>5745</v>
      </c>
      <c r="I530" s="20" t="s">
        <v>2684</v>
      </c>
      <c r="J530" s="20" t="s">
        <v>2685</v>
      </c>
      <c r="K530" s="22" t="s">
        <v>2084</v>
      </c>
      <c r="L530" s="22" t="s">
        <v>9102</v>
      </c>
      <c r="M530" s="22" t="s">
        <v>5724</v>
      </c>
      <c r="N530" s="22" t="s">
        <v>58</v>
      </c>
      <c r="O530" s="20">
        <v>3</v>
      </c>
      <c r="P530" s="22" t="s">
        <v>34</v>
      </c>
      <c r="Q530" s="22" t="s">
        <v>9103</v>
      </c>
      <c r="R530" s="20">
        <v>3</v>
      </c>
      <c r="S530" s="20" t="s">
        <v>2686</v>
      </c>
      <c r="T530" s="22" t="s">
        <v>9104</v>
      </c>
      <c r="U530" s="20">
        <v>1</v>
      </c>
      <c r="V530" s="20" t="s">
        <v>2057</v>
      </c>
      <c r="W530" s="20" t="s">
        <v>613</v>
      </c>
      <c r="X530" s="20" t="s">
        <v>1016</v>
      </c>
      <c r="Y530" s="22" t="s">
        <v>4636</v>
      </c>
      <c r="Z530" s="20" t="s">
        <v>2687</v>
      </c>
      <c r="AA530" s="22" t="s">
        <v>9115</v>
      </c>
      <c r="AB530" s="20" t="s">
        <v>2688</v>
      </c>
      <c r="AC530" s="22" t="s">
        <v>37</v>
      </c>
      <c r="AD530" s="22" t="s">
        <v>2674</v>
      </c>
      <c r="AE530" s="22" t="s">
        <v>5729</v>
      </c>
      <c r="AF530" s="20" t="s">
        <v>31</v>
      </c>
      <c r="AG530" s="20" t="s">
        <v>1041</v>
      </c>
      <c r="AH530" s="20"/>
      <c r="AI530" s="20" t="s">
        <v>2689</v>
      </c>
      <c r="AJ530" s="20" t="s">
        <v>2690</v>
      </c>
      <c r="AK530" s="20"/>
      <c r="AL530" s="20"/>
      <c r="AM530" s="20"/>
      <c r="AN530" s="20"/>
      <c r="AO530" s="20"/>
      <c r="AP530" s="20"/>
      <c r="AQ530" s="20"/>
      <c r="AR530" s="20"/>
      <c r="AS530" s="20"/>
      <c r="AT530" s="20"/>
      <c r="AU530" s="20"/>
    </row>
    <row r="531" spans="1:47" ht="15" customHeight="1" x14ac:dyDescent="0.3">
      <c r="A531" s="20">
        <v>529</v>
      </c>
      <c r="B531" s="21">
        <v>43478</v>
      </c>
      <c r="C531" s="22" t="s">
        <v>9086</v>
      </c>
      <c r="D531" s="20" t="s">
        <v>61</v>
      </c>
      <c r="E531" s="22" t="s">
        <v>9094</v>
      </c>
      <c r="F531" s="20" t="s">
        <v>937</v>
      </c>
      <c r="G531" s="22" t="s">
        <v>1597</v>
      </c>
      <c r="H531" s="22" t="s">
        <v>5745</v>
      </c>
      <c r="I531" s="20" t="s">
        <v>2783</v>
      </c>
      <c r="J531" s="20" t="s">
        <v>2784</v>
      </c>
      <c r="K531" s="22" t="s">
        <v>5820</v>
      </c>
      <c r="L531" s="22" t="s">
        <v>50</v>
      </c>
      <c r="M531" s="22" t="s">
        <v>5724</v>
      </c>
      <c r="N531" s="22" t="s">
        <v>61</v>
      </c>
      <c r="O531" s="20">
        <v>1</v>
      </c>
      <c r="P531" s="22" t="s">
        <v>1687</v>
      </c>
      <c r="Q531" s="22" t="s">
        <v>9103</v>
      </c>
      <c r="R531" s="20">
        <v>3</v>
      </c>
      <c r="S531" s="20" t="s">
        <v>2785</v>
      </c>
      <c r="T531" s="22" t="s">
        <v>9104</v>
      </c>
      <c r="U531" s="20">
        <v>1</v>
      </c>
      <c r="V531" s="20" t="s">
        <v>2786</v>
      </c>
      <c r="W531" s="20" t="s">
        <v>613</v>
      </c>
      <c r="X531" s="20" t="s">
        <v>1041</v>
      </c>
      <c r="Y531" s="22" t="s">
        <v>1041</v>
      </c>
      <c r="Z531" s="20" t="s">
        <v>1041</v>
      </c>
      <c r="AA531" s="22" t="s">
        <v>1041</v>
      </c>
      <c r="AB531" s="20" t="s">
        <v>1041</v>
      </c>
      <c r="AC531" s="22" t="s">
        <v>37</v>
      </c>
      <c r="AD531" s="22" t="s">
        <v>2674</v>
      </c>
      <c r="AE531" s="22" t="s">
        <v>5729</v>
      </c>
      <c r="AF531" s="20" t="s">
        <v>31</v>
      </c>
      <c r="AG531" s="20" t="s">
        <v>1041</v>
      </c>
      <c r="AH531" s="20"/>
      <c r="AI531" s="20" t="s">
        <v>2787</v>
      </c>
      <c r="AJ531" s="20" t="s">
        <v>2788</v>
      </c>
      <c r="AK531" s="20" t="s">
        <v>3434</v>
      </c>
      <c r="AL531" s="20" t="s">
        <v>3600</v>
      </c>
      <c r="AM531" s="20"/>
      <c r="AN531" s="20"/>
      <c r="AO531" s="20"/>
      <c r="AP531" s="20"/>
      <c r="AQ531" s="20"/>
      <c r="AR531" s="20"/>
      <c r="AS531" s="20"/>
      <c r="AT531" s="20"/>
      <c r="AU531" s="20"/>
    </row>
    <row r="532" spans="1:47" ht="15" customHeight="1" x14ac:dyDescent="0.3">
      <c r="A532" s="20">
        <v>530</v>
      </c>
      <c r="B532" s="21">
        <v>43481</v>
      </c>
      <c r="C532" s="22" t="s">
        <v>9086</v>
      </c>
      <c r="D532" s="20" t="s">
        <v>48</v>
      </c>
      <c r="E532" s="22" t="s">
        <v>9091</v>
      </c>
      <c r="F532" s="20" t="s">
        <v>897</v>
      </c>
      <c r="G532" s="22" t="s">
        <v>1597</v>
      </c>
      <c r="H532" s="22" t="s">
        <v>5745</v>
      </c>
      <c r="I532" s="20" t="s">
        <v>2845</v>
      </c>
      <c r="J532" s="20" t="s">
        <v>1041</v>
      </c>
      <c r="K532" s="22" t="s">
        <v>50</v>
      </c>
      <c r="L532" s="22" t="s">
        <v>9102</v>
      </c>
      <c r="M532" s="22" t="s">
        <v>5724</v>
      </c>
      <c r="N532" s="22" t="s">
        <v>48</v>
      </c>
      <c r="O532" s="20">
        <v>3</v>
      </c>
      <c r="P532" s="22" t="s">
        <v>34</v>
      </c>
      <c r="Q532" s="22" t="s">
        <v>5747</v>
      </c>
      <c r="R532" s="20">
        <v>1</v>
      </c>
      <c r="S532" s="20" t="s">
        <v>2846</v>
      </c>
      <c r="T532" s="22" t="s">
        <v>9104</v>
      </c>
      <c r="U532" s="20">
        <v>1</v>
      </c>
      <c r="V532" s="20" t="s">
        <v>1683</v>
      </c>
      <c r="W532" s="20" t="s">
        <v>613</v>
      </c>
      <c r="X532" s="20" t="s">
        <v>1041</v>
      </c>
      <c r="Y532" s="22" t="s">
        <v>1041</v>
      </c>
      <c r="Z532" s="20" t="s">
        <v>1041</v>
      </c>
      <c r="AA532" s="22" t="s">
        <v>1041</v>
      </c>
      <c r="AB532" s="20" t="s">
        <v>1041</v>
      </c>
      <c r="AC532" s="22" t="s">
        <v>37</v>
      </c>
      <c r="AD532" s="22" t="s">
        <v>1031</v>
      </c>
      <c r="AE532" s="22" t="s">
        <v>9477</v>
      </c>
      <c r="AF532" s="20" t="s">
        <v>158</v>
      </c>
      <c r="AG532" s="20" t="s">
        <v>1041</v>
      </c>
      <c r="AH532" s="20"/>
      <c r="AI532" s="20" t="s">
        <v>2847</v>
      </c>
      <c r="AJ532" s="20" t="s">
        <v>2848</v>
      </c>
      <c r="AK532" s="20"/>
      <c r="AL532" s="20"/>
      <c r="AM532" s="20"/>
      <c r="AN532" s="20"/>
      <c r="AO532" s="20"/>
      <c r="AP532" s="20"/>
      <c r="AQ532" s="20"/>
      <c r="AR532" s="20"/>
      <c r="AS532" s="20"/>
      <c r="AT532" s="20"/>
      <c r="AU532" s="20"/>
    </row>
    <row r="533" spans="1:47" ht="15" customHeight="1" x14ac:dyDescent="0.3">
      <c r="A533" s="20">
        <v>531</v>
      </c>
      <c r="B533" s="21">
        <v>43487</v>
      </c>
      <c r="C533" s="22" t="s">
        <v>9086</v>
      </c>
      <c r="D533" s="20" t="s">
        <v>58</v>
      </c>
      <c r="E533" s="22" t="s">
        <v>9089</v>
      </c>
      <c r="F533" s="20" t="s">
        <v>58</v>
      </c>
      <c r="G533" s="22" t="s">
        <v>1629</v>
      </c>
      <c r="H533" s="22" t="s">
        <v>5737</v>
      </c>
      <c r="I533" s="20" t="s">
        <v>2790</v>
      </c>
      <c r="J533" s="20" t="s">
        <v>3337</v>
      </c>
      <c r="K533" s="22" t="s">
        <v>9101</v>
      </c>
      <c r="L533" s="22" t="s">
        <v>9102</v>
      </c>
      <c r="M533" s="22" t="s">
        <v>5724</v>
      </c>
      <c r="N533" s="22" t="s">
        <v>58</v>
      </c>
      <c r="O533" s="20">
        <v>3</v>
      </c>
      <c r="P533" s="22" t="s">
        <v>34</v>
      </c>
      <c r="Q533" s="22" t="s">
        <v>5747</v>
      </c>
      <c r="R533" s="20">
        <v>1</v>
      </c>
      <c r="S533" s="20" t="s">
        <v>2791</v>
      </c>
      <c r="T533" s="22" t="s">
        <v>9104</v>
      </c>
      <c r="U533" s="20">
        <v>1</v>
      </c>
      <c r="V533" s="20" t="s">
        <v>2792</v>
      </c>
      <c r="W533" s="20" t="s">
        <v>613</v>
      </c>
      <c r="X533" s="20" t="s">
        <v>1041</v>
      </c>
      <c r="Y533" s="22" t="s">
        <v>1041</v>
      </c>
      <c r="Z533" s="20" t="s">
        <v>1041</v>
      </c>
      <c r="AA533" s="22" t="s">
        <v>613</v>
      </c>
      <c r="AB533" s="20" t="s">
        <v>613</v>
      </c>
      <c r="AC533" s="22" t="s">
        <v>613</v>
      </c>
      <c r="AD533" s="22" t="s">
        <v>1012</v>
      </c>
      <c r="AE533" s="22" t="s">
        <v>5729</v>
      </c>
      <c r="AF533" s="20" t="s">
        <v>31</v>
      </c>
      <c r="AG533" s="20" t="s">
        <v>1041</v>
      </c>
      <c r="AH533" s="20"/>
      <c r="AI533" s="20" t="s">
        <v>2794</v>
      </c>
      <c r="AJ533" s="20" t="s">
        <v>2793</v>
      </c>
      <c r="AK533" s="20" t="s">
        <v>3338</v>
      </c>
      <c r="AL533" s="20" t="s">
        <v>3435</v>
      </c>
      <c r="AM533" s="20" t="s">
        <v>3526</v>
      </c>
      <c r="AN533" s="20"/>
      <c r="AO533" s="20"/>
      <c r="AP533" s="20"/>
      <c r="AQ533" s="20"/>
      <c r="AR533" s="20"/>
      <c r="AS533" s="20"/>
      <c r="AT533" s="20"/>
      <c r="AU533" s="20"/>
    </row>
    <row r="534" spans="1:47" ht="15" customHeight="1" x14ac:dyDescent="0.3">
      <c r="A534" s="20">
        <v>532</v>
      </c>
      <c r="B534" s="21">
        <v>43488</v>
      </c>
      <c r="C534" s="22" t="s">
        <v>9086</v>
      </c>
      <c r="D534" s="20" t="s">
        <v>201</v>
      </c>
      <c r="E534" s="22" t="s">
        <v>9091</v>
      </c>
      <c r="F534" s="20" t="s">
        <v>2795</v>
      </c>
      <c r="G534" s="22" t="s">
        <v>1656</v>
      </c>
      <c r="H534" s="22" t="s">
        <v>9098</v>
      </c>
      <c r="I534" s="20" t="s">
        <v>2796</v>
      </c>
      <c r="J534" s="20" t="s">
        <v>2797</v>
      </c>
      <c r="K534" s="22" t="s">
        <v>5820</v>
      </c>
      <c r="L534" s="22" t="s">
        <v>1177</v>
      </c>
      <c r="M534" s="22" t="s">
        <v>5724</v>
      </c>
      <c r="N534" s="22" t="s">
        <v>201</v>
      </c>
      <c r="O534" s="20">
        <v>1</v>
      </c>
      <c r="P534" s="22" t="s">
        <v>9109</v>
      </c>
      <c r="Q534" s="22" t="s">
        <v>1168</v>
      </c>
      <c r="R534" s="20">
        <v>5</v>
      </c>
      <c r="S534" s="20" t="s">
        <v>2798</v>
      </c>
      <c r="T534" s="22" t="s">
        <v>9104</v>
      </c>
      <c r="U534" s="20">
        <v>1</v>
      </c>
      <c r="V534" s="20" t="s">
        <v>3436</v>
      </c>
      <c r="W534" s="20" t="s">
        <v>1017</v>
      </c>
      <c r="X534" s="20" t="s">
        <v>613</v>
      </c>
      <c r="Y534" s="22" t="s">
        <v>1041</v>
      </c>
      <c r="Z534" s="20" t="s">
        <v>1041</v>
      </c>
      <c r="AA534" s="22" t="s">
        <v>613</v>
      </c>
      <c r="AB534" s="20" t="s">
        <v>613</v>
      </c>
      <c r="AC534" s="22" t="s">
        <v>613</v>
      </c>
      <c r="AD534" s="22" t="s">
        <v>1012</v>
      </c>
      <c r="AE534" s="22" t="s">
        <v>5729</v>
      </c>
      <c r="AF534" s="20" t="s">
        <v>31</v>
      </c>
      <c r="AG534" s="20"/>
      <c r="AH534" s="20"/>
      <c r="AI534" s="20" t="s">
        <v>2799</v>
      </c>
      <c r="AJ534" s="20" t="s">
        <v>2800</v>
      </c>
      <c r="AK534" s="20" t="s">
        <v>3437</v>
      </c>
      <c r="AL534" s="20" t="s">
        <v>3601</v>
      </c>
      <c r="AM534" s="20"/>
      <c r="AN534" s="20"/>
      <c r="AO534" s="20"/>
      <c r="AP534" s="20"/>
      <c r="AQ534" s="20"/>
      <c r="AR534" s="20"/>
      <c r="AS534" s="20"/>
      <c r="AT534" s="20"/>
      <c r="AU534" s="20"/>
    </row>
    <row r="535" spans="1:47" ht="15" customHeight="1" x14ac:dyDescent="0.3">
      <c r="A535" s="20">
        <v>533</v>
      </c>
      <c r="B535" s="21">
        <v>43489</v>
      </c>
      <c r="C535" s="22" t="s">
        <v>9086</v>
      </c>
      <c r="D535" s="20" t="s">
        <v>106</v>
      </c>
      <c r="E535" s="22" t="s">
        <v>9089</v>
      </c>
      <c r="F535" s="20" t="s">
        <v>1766</v>
      </c>
      <c r="G535" s="22" t="s">
        <v>241</v>
      </c>
      <c r="H535" s="22" t="s">
        <v>5745</v>
      </c>
      <c r="I535" s="20" t="s">
        <v>3438</v>
      </c>
      <c r="J535" s="20" t="s">
        <v>3439</v>
      </c>
      <c r="K535" s="22" t="s">
        <v>2084</v>
      </c>
      <c r="L535" s="22" t="s">
        <v>9102</v>
      </c>
      <c r="M535" s="22" t="s">
        <v>5786</v>
      </c>
      <c r="N535" s="22" t="s">
        <v>48</v>
      </c>
      <c r="O535" s="20">
        <v>1</v>
      </c>
      <c r="P535" s="22" t="s">
        <v>7692</v>
      </c>
      <c r="Q535" s="22" t="s">
        <v>1168</v>
      </c>
      <c r="R535" s="20">
        <v>5</v>
      </c>
      <c r="S535" s="20" t="s">
        <v>3440</v>
      </c>
      <c r="T535" s="22" t="s">
        <v>9104</v>
      </c>
      <c r="U535" s="20">
        <v>1</v>
      </c>
      <c r="V535" s="20" t="s">
        <v>3441</v>
      </c>
      <c r="W535" s="20" t="s">
        <v>613</v>
      </c>
      <c r="X535" s="20" t="s">
        <v>1016</v>
      </c>
      <c r="Y535" s="22" t="s">
        <v>1041</v>
      </c>
      <c r="Z535" s="20" t="s">
        <v>1041</v>
      </c>
      <c r="AA535" s="22" t="s">
        <v>9115</v>
      </c>
      <c r="AB535" s="20" t="s">
        <v>366</v>
      </c>
      <c r="AC535" s="22" t="s">
        <v>176</v>
      </c>
      <c r="AD535" s="22" t="s">
        <v>2674</v>
      </c>
      <c r="AE535" s="22" t="s">
        <v>5729</v>
      </c>
      <c r="AF535" s="20" t="s">
        <v>31</v>
      </c>
      <c r="AG535" s="20" t="s">
        <v>1041</v>
      </c>
      <c r="AH535" s="20"/>
      <c r="AI535" s="20" t="s">
        <v>3442</v>
      </c>
      <c r="AJ535" s="20" t="s">
        <v>3443</v>
      </c>
      <c r="AK535" s="20" t="s">
        <v>3527</v>
      </c>
      <c r="AL535" s="20"/>
      <c r="AM535" s="20"/>
      <c r="AN535" s="20"/>
      <c r="AO535" s="20"/>
      <c r="AP535" s="20"/>
      <c r="AQ535" s="20"/>
      <c r="AR535" s="20"/>
      <c r="AS535" s="20"/>
      <c r="AT535" s="20"/>
      <c r="AU535" s="20"/>
    </row>
    <row r="536" spans="1:47" ht="15" customHeight="1" x14ac:dyDescent="0.3">
      <c r="A536" s="20">
        <v>534</v>
      </c>
      <c r="B536" s="21">
        <v>43489</v>
      </c>
      <c r="C536" s="22" t="s">
        <v>9086</v>
      </c>
      <c r="D536" s="20" t="s">
        <v>332</v>
      </c>
      <c r="E536" s="22" t="s">
        <v>9095</v>
      </c>
      <c r="F536" s="20" t="s">
        <v>331</v>
      </c>
      <c r="G536" s="22" t="s">
        <v>1014</v>
      </c>
      <c r="H536" s="22" t="s">
        <v>5795</v>
      </c>
      <c r="I536" s="20" t="s">
        <v>330</v>
      </c>
      <c r="J536" s="20" t="s">
        <v>330</v>
      </c>
      <c r="K536" s="22" t="s">
        <v>2084</v>
      </c>
      <c r="L536" s="22" t="s">
        <v>50</v>
      </c>
      <c r="M536" s="22" t="s">
        <v>5724</v>
      </c>
      <c r="N536" s="22" t="s">
        <v>332</v>
      </c>
      <c r="O536" s="20" t="s">
        <v>292</v>
      </c>
      <c r="P536" s="22" t="s">
        <v>49</v>
      </c>
      <c r="Q536" s="22" t="s">
        <v>5747</v>
      </c>
      <c r="R536" s="20">
        <v>1</v>
      </c>
      <c r="S536" s="20" t="s">
        <v>5645</v>
      </c>
      <c r="T536" s="22" t="s">
        <v>9104</v>
      </c>
      <c r="U536" s="20">
        <v>1</v>
      </c>
      <c r="V536" s="20" t="s">
        <v>9483</v>
      </c>
      <c r="W536" s="20" t="s">
        <v>613</v>
      </c>
      <c r="X536" s="20" t="s">
        <v>1014</v>
      </c>
      <c r="Y536" s="22" t="s">
        <v>1041</v>
      </c>
      <c r="Z536" s="20" t="s">
        <v>1041</v>
      </c>
      <c r="AA536" s="22" t="s">
        <v>613</v>
      </c>
      <c r="AB536" s="20" t="s">
        <v>613</v>
      </c>
      <c r="AC536" s="22" t="s">
        <v>613</v>
      </c>
      <c r="AD536" s="22" t="s">
        <v>1031</v>
      </c>
      <c r="AE536" s="22" t="s">
        <v>9477</v>
      </c>
      <c r="AF536" s="20" t="s">
        <v>158</v>
      </c>
      <c r="AG536" s="20" t="s">
        <v>326</v>
      </c>
      <c r="AH536" s="20"/>
      <c r="AI536" s="20" t="s">
        <v>320</v>
      </c>
      <c r="AJ536" s="20" t="s">
        <v>321</v>
      </c>
      <c r="AK536" s="20"/>
      <c r="AL536" s="20"/>
      <c r="AM536" s="20"/>
      <c r="AN536" s="20"/>
      <c r="AO536" s="20"/>
      <c r="AP536" s="20"/>
      <c r="AQ536" s="20"/>
      <c r="AR536" s="20"/>
      <c r="AS536" s="20"/>
      <c r="AT536" s="20"/>
      <c r="AU536" s="20"/>
    </row>
    <row r="537" spans="1:47" ht="15" customHeight="1" x14ac:dyDescent="0.3">
      <c r="A537" s="20">
        <v>535</v>
      </c>
      <c r="B537" s="21">
        <v>43495</v>
      </c>
      <c r="C537" s="22" t="s">
        <v>9086</v>
      </c>
      <c r="D537" s="20" t="s">
        <v>93</v>
      </c>
      <c r="E537" s="22" t="s">
        <v>9089</v>
      </c>
      <c r="F537" s="20" t="s">
        <v>569</v>
      </c>
      <c r="G537" s="22" t="s">
        <v>1014</v>
      </c>
      <c r="H537" s="22" t="s">
        <v>5795</v>
      </c>
      <c r="I537" s="20" t="s">
        <v>570</v>
      </c>
      <c r="J537" s="20" t="s">
        <v>570</v>
      </c>
      <c r="K537" s="22" t="s">
        <v>50</v>
      </c>
      <c r="L537" s="22" t="s">
        <v>50</v>
      </c>
      <c r="M537" s="22" t="s">
        <v>5724</v>
      </c>
      <c r="N537" s="22" t="s">
        <v>93</v>
      </c>
      <c r="O537" s="20">
        <v>1</v>
      </c>
      <c r="P537" s="22" t="s">
        <v>49</v>
      </c>
      <c r="Q537" s="22" t="s">
        <v>5747</v>
      </c>
      <c r="R537" s="20">
        <v>1</v>
      </c>
      <c r="S537" s="20" t="s">
        <v>9333</v>
      </c>
      <c r="T537" s="22" t="s">
        <v>9104</v>
      </c>
      <c r="U537" s="20">
        <v>1</v>
      </c>
      <c r="V537" s="20" t="s">
        <v>9334</v>
      </c>
      <c r="W537" s="20" t="s">
        <v>613</v>
      </c>
      <c r="X537" s="20" t="s">
        <v>1014</v>
      </c>
      <c r="Y537" s="22" t="s">
        <v>1041</v>
      </c>
      <c r="Z537" s="20" t="s">
        <v>1041</v>
      </c>
      <c r="AA537" s="22" t="s">
        <v>613</v>
      </c>
      <c r="AB537" s="20" t="s">
        <v>613</v>
      </c>
      <c r="AC537" s="22" t="s">
        <v>613</v>
      </c>
      <c r="AD537" s="22" t="s">
        <v>1031</v>
      </c>
      <c r="AE537" s="22" t="s">
        <v>1622</v>
      </c>
      <c r="AF537" s="20" t="s">
        <v>158</v>
      </c>
      <c r="AG537" s="20" t="s">
        <v>1041</v>
      </c>
      <c r="AH537" s="20"/>
      <c r="AI537" s="20" t="s">
        <v>567</v>
      </c>
      <c r="AJ537" s="20" t="s">
        <v>568</v>
      </c>
      <c r="AK537" s="20"/>
      <c r="AL537" s="20"/>
      <c r="AM537" s="20"/>
      <c r="AN537" s="20"/>
      <c r="AO537" s="20"/>
      <c r="AP537" s="20"/>
      <c r="AQ537" s="20"/>
      <c r="AR537" s="20"/>
      <c r="AS537" s="20"/>
      <c r="AT537" s="20"/>
      <c r="AU537" s="20"/>
    </row>
    <row r="538" spans="1:47" ht="15" customHeight="1" x14ac:dyDescent="0.3">
      <c r="A538" s="20">
        <v>536</v>
      </c>
      <c r="B538" s="21">
        <v>43497</v>
      </c>
      <c r="C538" s="22" t="s">
        <v>9086</v>
      </c>
      <c r="D538" s="20" t="s">
        <v>58</v>
      </c>
      <c r="E538" s="22" t="s">
        <v>9089</v>
      </c>
      <c r="F538" s="20" t="s">
        <v>387</v>
      </c>
      <c r="G538" s="22" t="s">
        <v>241</v>
      </c>
      <c r="H538" s="22" t="s">
        <v>5745</v>
      </c>
      <c r="I538" s="20" t="s">
        <v>410</v>
      </c>
      <c r="J538" s="20" t="s">
        <v>410</v>
      </c>
      <c r="K538" s="22" t="s">
        <v>50</v>
      </c>
      <c r="L538" s="22" t="s">
        <v>1177</v>
      </c>
      <c r="M538" s="22" t="s">
        <v>5786</v>
      </c>
      <c r="N538" s="22" t="s">
        <v>106</v>
      </c>
      <c r="O538" s="20">
        <v>3</v>
      </c>
      <c r="P538" s="22" t="s">
        <v>9109</v>
      </c>
      <c r="Q538" s="22" t="s">
        <v>1168</v>
      </c>
      <c r="R538" s="20">
        <v>11</v>
      </c>
      <c r="S538" s="20" t="s">
        <v>5647</v>
      </c>
      <c r="T538" s="22" t="s">
        <v>9104</v>
      </c>
      <c r="U538" s="20">
        <v>1</v>
      </c>
      <c r="V538" s="20" t="s">
        <v>5646</v>
      </c>
      <c r="W538" s="20" t="s">
        <v>1017</v>
      </c>
      <c r="X538" s="20" t="s">
        <v>613</v>
      </c>
      <c r="Y538" s="22" t="s">
        <v>1041</v>
      </c>
      <c r="Z538" s="20" t="s">
        <v>1041</v>
      </c>
      <c r="AA538" s="22" t="s">
        <v>613</v>
      </c>
      <c r="AB538" s="20" t="s">
        <v>613</v>
      </c>
      <c r="AC538" s="22" t="s">
        <v>613</v>
      </c>
      <c r="AD538" s="22" t="s">
        <v>1031</v>
      </c>
      <c r="AE538" s="22" t="s">
        <v>5729</v>
      </c>
      <c r="AF538" s="20" t="s">
        <v>158</v>
      </c>
      <c r="AG538" s="20" t="s">
        <v>1041</v>
      </c>
      <c r="AH538" s="20"/>
      <c r="AI538" s="20" t="s">
        <v>403</v>
      </c>
      <c r="AJ538" s="20" t="s">
        <v>404</v>
      </c>
      <c r="AK538" s="20" t="s">
        <v>409</v>
      </c>
      <c r="AL538" s="20" t="s">
        <v>1018</v>
      </c>
      <c r="AM538" s="20"/>
      <c r="AN538" s="20"/>
      <c r="AO538" s="20"/>
      <c r="AP538" s="20"/>
      <c r="AQ538" s="20"/>
      <c r="AR538" s="20"/>
      <c r="AS538" s="20"/>
      <c r="AT538" s="20"/>
      <c r="AU538" s="20"/>
    </row>
    <row r="539" spans="1:47" ht="15" customHeight="1" x14ac:dyDescent="0.3">
      <c r="A539" s="20">
        <v>537</v>
      </c>
      <c r="B539" s="21">
        <v>43497</v>
      </c>
      <c r="C539" s="22" t="s">
        <v>9086</v>
      </c>
      <c r="D539" s="20" t="s">
        <v>57</v>
      </c>
      <c r="E539" s="22" t="s">
        <v>9091</v>
      </c>
      <c r="F539" s="20" t="s">
        <v>522</v>
      </c>
      <c r="G539" s="22" t="s">
        <v>1014</v>
      </c>
      <c r="H539" s="22" t="s">
        <v>5795</v>
      </c>
      <c r="I539" s="20" t="s">
        <v>3146</v>
      </c>
      <c r="J539" s="20" t="s">
        <v>3571</v>
      </c>
      <c r="K539" s="22" t="s">
        <v>50</v>
      </c>
      <c r="L539" s="22" t="s">
        <v>1177</v>
      </c>
      <c r="M539" s="22" t="s">
        <v>5724</v>
      </c>
      <c r="N539" s="22" t="s">
        <v>57</v>
      </c>
      <c r="O539" s="20">
        <v>1</v>
      </c>
      <c r="P539" s="22" t="s">
        <v>7692</v>
      </c>
      <c r="Q539" s="22" t="s">
        <v>1168</v>
      </c>
      <c r="R539" s="20">
        <v>9</v>
      </c>
      <c r="S539" s="20" t="s">
        <v>2057</v>
      </c>
      <c r="T539" s="22" t="s">
        <v>9104</v>
      </c>
      <c r="U539" s="20">
        <v>1</v>
      </c>
      <c r="V539" s="20" t="s">
        <v>3147</v>
      </c>
      <c r="W539" s="20" t="s">
        <v>613</v>
      </c>
      <c r="X539" s="20" t="s">
        <v>1014</v>
      </c>
      <c r="Y539" s="22" t="s">
        <v>1041</v>
      </c>
      <c r="Z539" s="20" t="s">
        <v>1041</v>
      </c>
      <c r="AA539" s="22" t="s">
        <v>613</v>
      </c>
      <c r="AB539" s="20" t="s">
        <v>613</v>
      </c>
      <c r="AC539" s="22" t="s">
        <v>613</v>
      </c>
      <c r="AD539" s="22" t="s">
        <v>1031</v>
      </c>
      <c r="AE539" s="22" t="s">
        <v>5729</v>
      </c>
      <c r="AF539" s="20" t="s">
        <v>158</v>
      </c>
      <c r="AG539" s="20" t="s">
        <v>3148</v>
      </c>
      <c r="AH539" s="20"/>
      <c r="AI539" s="20" t="s">
        <v>3149</v>
      </c>
      <c r="AJ539" s="20" t="s">
        <v>3150</v>
      </c>
      <c r="AK539" s="20" t="s">
        <v>3570</v>
      </c>
      <c r="AL539" s="20"/>
      <c r="AM539" s="20"/>
      <c r="AN539" s="20"/>
      <c r="AO539" s="20"/>
      <c r="AP539" s="20"/>
      <c r="AQ539" s="20"/>
      <c r="AR539" s="20"/>
      <c r="AS539" s="20"/>
      <c r="AT539" s="20"/>
      <c r="AU539" s="20"/>
    </row>
    <row r="540" spans="1:47" ht="15" customHeight="1" x14ac:dyDescent="0.3">
      <c r="A540" s="20">
        <v>538</v>
      </c>
      <c r="B540" s="21">
        <v>43498</v>
      </c>
      <c r="C540" s="22" t="s">
        <v>9086</v>
      </c>
      <c r="D540" s="20" t="s">
        <v>53</v>
      </c>
      <c r="E540" s="22" t="s">
        <v>9092</v>
      </c>
      <c r="F540" s="20" t="s">
        <v>723</v>
      </c>
      <c r="G540" s="22" t="s">
        <v>1014</v>
      </c>
      <c r="H540" s="22" t="s">
        <v>5795</v>
      </c>
      <c r="I540" s="20" t="s">
        <v>724</v>
      </c>
      <c r="J540" s="20" t="s">
        <v>9194</v>
      </c>
      <c r="K540" s="22" t="s">
        <v>50</v>
      </c>
      <c r="L540" s="22" t="s">
        <v>9102</v>
      </c>
      <c r="M540" s="22" t="s">
        <v>5724</v>
      </c>
      <c r="N540" s="22" t="s">
        <v>53</v>
      </c>
      <c r="O540" s="20">
        <v>3</v>
      </c>
      <c r="P540" s="22" t="s">
        <v>34</v>
      </c>
      <c r="Q540" s="22" t="s">
        <v>5747</v>
      </c>
      <c r="R540" s="20">
        <v>1</v>
      </c>
      <c r="S540" s="20" t="s">
        <v>5648</v>
      </c>
      <c r="T540" s="22" t="s">
        <v>9104</v>
      </c>
      <c r="U540" s="20">
        <v>1</v>
      </c>
      <c r="V540" s="20" t="s">
        <v>5649</v>
      </c>
      <c r="W540" s="20" t="s">
        <v>613</v>
      </c>
      <c r="X540" s="20" t="s">
        <v>1014</v>
      </c>
      <c r="Y540" s="22" t="s">
        <v>6201</v>
      </c>
      <c r="Z540" s="20" t="s">
        <v>725</v>
      </c>
      <c r="AA540" s="22" t="s">
        <v>613</v>
      </c>
      <c r="AB540" s="20" t="s">
        <v>613</v>
      </c>
      <c r="AC540" s="22" t="s">
        <v>613</v>
      </c>
      <c r="AD540" s="22" t="s">
        <v>1031</v>
      </c>
      <c r="AE540" s="22" t="s">
        <v>1622</v>
      </c>
      <c r="AF540" s="20" t="s">
        <v>158</v>
      </c>
      <c r="AG540" s="20" t="s">
        <v>1067</v>
      </c>
      <c r="AH540" s="20"/>
      <c r="AI540" s="20" t="s">
        <v>698</v>
      </c>
      <c r="AJ540" s="20" t="s">
        <v>699</v>
      </c>
      <c r="AK540" s="20" t="s">
        <v>1066</v>
      </c>
      <c r="AL540" s="20"/>
      <c r="AM540" s="20"/>
      <c r="AN540" s="20"/>
      <c r="AO540" s="20"/>
      <c r="AP540" s="20"/>
      <c r="AQ540" s="20"/>
      <c r="AR540" s="20"/>
      <c r="AS540" s="20"/>
      <c r="AT540" s="20"/>
      <c r="AU540" s="20"/>
    </row>
    <row r="541" spans="1:47" ht="15" customHeight="1" x14ac:dyDescent="0.3">
      <c r="A541" s="20">
        <v>539</v>
      </c>
      <c r="B541" s="21">
        <v>43501</v>
      </c>
      <c r="C541" s="22" t="s">
        <v>9086</v>
      </c>
      <c r="D541" s="20" t="s">
        <v>58</v>
      </c>
      <c r="E541" s="22" t="s">
        <v>9089</v>
      </c>
      <c r="F541" s="20" t="s">
        <v>256</v>
      </c>
      <c r="G541" s="22" t="s">
        <v>631</v>
      </c>
      <c r="H541" s="22" t="s">
        <v>9098</v>
      </c>
      <c r="I541" s="20" t="s">
        <v>440</v>
      </c>
      <c r="J541" s="20" t="s">
        <v>441</v>
      </c>
      <c r="K541" s="22" t="s">
        <v>50</v>
      </c>
      <c r="L541" s="22" t="s">
        <v>9102</v>
      </c>
      <c r="M541" s="22" t="s">
        <v>5724</v>
      </c>
      <c r="N541" s="22" t="s">
        <v>402</v>
      </c>
      <c r="O541" s="20">
        <v>1</v>
      </c>
      <c r="P541" s="22" t="s">
        <v>7692</v>
      </c>
      <c r="Q541" s="22" t="s">
        <v>1168</v>
      </c>
      <c r="R541" s="20">
        <v>4</v>
      </c>
      <c r="S541" s="20" t="s">
        <v>9335</v>
      </c>
      <c r="T541" s="22" t="s">
        <v>9104</v>
      </c>
      <c r="U541" s="20">
        <v>1</v>
      </c>
      <c r="V541" s="20" t="s">
        <v>9336</v>
      </c>
      <c r="W541" s="20" t="s">
        <v>613</v>
      </c>
      <c r="X541" s="20" t="s">
        <v>1041</v>
      </c>
      <c r="Y541" s="22" t="s">
        <v>4636</v>
      </c>
      <c r="Z541" s="20" t="s">
        <v>435</v>
      </c>
      <c r="AA541" s="22" t="s">
        <v>613</v>
      </c>
      <c r="AB541" s="20" t="s">
        <v>613</v>
      </c>
      <c r="AC541" s="22" t="s">
        <v>613</v>
      </c>
      <c r="AD541" s="22" t="s">
        <v>1012</v>
      </c>
      <c r="AE541" s="22" t="s">
        <v>5729</v>
      </c>
      <c r="AF541" s="20" t="s">
        <v>31</v>
      </c>
      <c r="AG541" s="20" t="s">
        <v>1041</v>
      </c>
      <c r="AH541" s="20"/>
      <c r="AI541" s="20" t="s">
        <v>431</v>
      </c>
      <c r="AJ541" s="20" t="s">
        <v>432</v>
      </c>
      <c r="AK541" s="20"/>
      <c r="AL541" s="20"/>
      <c r="AM541" s="20"/>
      <c r="AN541" s="20"/>
      <c r="AO541" s="20"/>
      <c r="AP541" s="20"/>
      <c r="AQ541" s="20"/>
      <c r="AR541" s="20"/>
      <c r="AS541" s="20"/>
      <c r="AT541" s="20"/>
      <c r="AU541" s="20"/>
    </row>
    <row r="542" spans="1:47" ht="15" customHeight="1" x14ac:dyDescent="0.3">
      <c r="A542" s="20">
        <v>540</v>
      </c>
      <c r="B542" s="21">
        <v>43501</v>
      </c>
      <c r="C542" s="22" t="s">
        <v>9086</v>
      </c>
      <c r="D542" s="20" t="s">
        <v>93</v>
      </c>
      <c r="E542" s="22" t="s">
        <v>9089</v>
      </c>
      <c r="F542" s="20" t="s">
        <v>1548</v>
      </c>
      <c r="G542" s="22" t="s">
        <v>241</v>
      </c>
      <c r="H542" s="22" t="s">
        <v>5745</v>
      </c>
      <c r="I542" s="20" t="s">
        <v>3339</v>
      </c>
      <c r="J542" s="20" t="s">
        <v>3340</v>
      </c>
      <c r="K542" s="22" t="s">
        <v>5739</v>
      </c>
      <c r="L542" s="22" t="s">
        <v>9102</v>
      </c>
      <c r="M542" s="22" t="s">
        <v>5786</v>
      </c>
      <c r="N542" s="22" t="s">
        <v>201</v>
      </c>
      <c r="O542" s="20">
        <v>3</v>
      </c>
      <c r="P542" s="22" t="s">
        <v>7692</v>
      </c>
      <c r="Q542" s="22" t="s">
        <v>1168</v>
      </c>
      <c r="R542" s="20">
        <v>5</v>
      </c>
      <c r="S542" s="20" t="s">
        <v>3342</v>
      </c>
      <c r="T542" s="22" t="s">
        <v>9104</v>
      </c>
      <c r="U542" s="20">
        <v>1</v>
      </c>
      <c r="V542" s="20" t="s">
        <v>3341</v>
      </c>
      <c r="W542" s="20" t="s">
        <v>613</v>
      </c>
      <c r="X542" s="20" t="s">
        <v>1041</v>
      </c>
      <c r="Y542" s="22" t="s">
        <v>4636</v>
      </c>
      <c r="Z542" s="20" t="s">
        <v>3345</v>
      </c>
      <c r="AA542" s="22" t="s">
        <v>9114</v>
      </c>
      <c r="AB542" s="20" t="s">
        <v>3343</v>
      </c>
      <c r="AC542" s="22" t="s">
        <v>37</v>
      </c>
      <c r="AD542" s="22" t="s">
        <v>2674</v>
      </c>
      <c r="AE542" s="22" t="s">
        <v>5729</v>
      </c>
      <c r="AF542" s="20" t="s">
        <v>31</v>
      </c>
      <c r="AG542" s="20" t="s">
        <v>1041</v>
      </c>
      <c r="AH542" s="20"/>
      <c r="AI542" s="23" t="s">
        <v>9337</v>
      </c>
      <c r="AJ542" s="20" t="s">
        <v>3344</v>
      </c>
      <c r="AK542" s="20" t="s">
        <v>3528</v>
      </c>
      <c r="AL542" s="20"/>
      <c r="AM542" s="20"/>
      <c r="AN542" s="20"/>
      <c r="AO542" s="20"/>
      <c r="AP542" s="20"/>
      <c r="AQ542" s="20"/>
      <c r="AR542" s="20"/>
      <c r="AS542" s="20"/>
      <c r="AT542" s="20"/>
      <c r="AU542" s="20"/>
    </row>
    <row r="543" spans="1:47" ht="15" customHeight="1" x14ac:dyDescent="0.3">
      <c r="A543" s="20">
        <v>541</v>
      </c>
      <c r="B543" s="21">
        <v>43503</v>
      </c>
      <c r="C543" s="22" t="s">
        <v>9086</v>
      </c>
      <c r="D543" s="20" t="s">
        <v>58</v>
      </c>
      <c r="E543" s="22" t="s">
        <v>9089</v>
      </c>
      <c r="F543" s="20" t="s">
        <v>437</v>
      </c>
      <c r="G543" s="22" t="s">
        <v>241</v>
      </c>
      <c r="H543" s="22" t="s">
        <v>5745</v>
      </c>
      <c r="I543" s="20" t="s">
        <v>438</v>
      </c>
      <c r="J543" s="20" t="s">
        <v>439</v>
      </c>
      <c r="K543" s="22" t="s">
        <v>50</v>
      </c>
      <c r="L543" s="22" t="s">
        <v>50</v>
      </c>
      <c r="M543" s="22" t="s">
        <v>5724</v>
      </c>
      <c r="N543" s="22" t="s">
        <v>402</v>
      </c>
      <c r="O543" s="20">
        <v>1</v>
      </c>
      <c r="P543" s="22" t="s">
        <v>34</v>
      </c>
      <c r="Q543" s="22" t="s">
        <v>1168</v>
      </c>
      <c r="R543" s="20">
        <v>7</v>
      </c>
      <c r="S543" s="20" t="s">
        <v>3444</v>
      </c>
      <c r="T543" s="22" t="s">
        <v>9104</v>
      </c>
      <c r="U543" s="20">
        <v>1</v>
      </c>
      <c r="V543" s="20" t="s">
        <v>3445</v>
      </c>
      <c r="W543" s="20" t="s">
        <v>613</v>
      </c>
      <c r="X543" s="20" t="s">
        <v>1041</v>
      </c>
      <c r="Y543" s="22" t="s">
        <v>1041</v>
      </c>
      <c r="Z543" s="20" t="s">
        <v>1041</v>
      </c>
      <c r="AA543" s="22" t="s">
        <v>613</v>
      </c>
      <c r="AB543" s="20" t="s">
        <v>613</v>
      </c>
      <c r="AC543" s="22" t="s">
        <v>613</v>
      </c>
      <c r="AD543" s="22" t="s">
        <v>1012</v>
      </c>
      <c r="AE543" s="22" t="s">
        <v>5729</v>
      </c>
      <c r="AF543" s="20" t="s">
        <v>31</v>
      </c>
      <c r="AG543" s="20" t="s">
        <v>1041</v>
      </c>
      <c r="AH543" s="20"/>
      <c r="AI543" s="20" t="s">
        <v>429</v>
      </c>
      <c r="AJ543" s="20" t="s">
        <v>430</v>
      </c>
      <c r="AK543" s="20" t="s">
        <v>3446</v>
      </c>
      <c r="AL543" s="20" t="s">
        <v>3447</v>
      </c>
      <c r="AM543" s="20" t="s">
        <v>3602</v>
      </c>
      <c r="AN543" s="20"/>
      <c r="AO543" s="20"/>
      <c r="AP543" s="20"/>
      <c r="AQ543" s="20"/>
      <c r="AR543" s="20"/>
      <c r="AS543" s="20"/>
      <c r="AT543" s="20"/>
      <c r="AU543" s="20"/>
    </row>
    <row r="544" spans="1:47" ht="15" customHeight="1" x14ac:dyDescent="0.3">
      <c r="A544" s="20">
        <v>542</v>
      </c>
      <c r="B544" s="21">
        <v>43506</v>
      </c>
      <c r="C544" s="22" t="s">
        <v>9086</v>
      </c>
      <c r="D544" s="20" t="s">
        <v>200</v>
      </c>
      <c r="E544" s="22" t="s">
        <v>9090</v>
      </c>
      <c r="F544" s="20" t="s">
        <v>538</v>
      </c>
      <c r="G544" s="22" t="s">
        <v>1656</v>
      </c>
      <c r="H544" s="22" t="s">
        <v>9098</v>
      </c>
      <c r="I544" s="20" t="s">
        <v>2805</v>
      </c>
      <c r="J544" s="20" t="s">
        <v>966</v>
      </c>
      <c r="K544" s="22" t="s">
        <v>50</v>
      </c>
      <c r="L544" s="22" t="s">
        <v>9102</v>
      </c>
      <c r="M544" s="22" t="s">
        <v>5724</v>
      </c>
      <c r="N544" s="22" t="s">
        <v>200</v>
      </c>
      <c r="O544" s="20">
        <v>3</v>
      </c>
      <c r="P544" s="22" t="s">
        <v>34</v>
      </c>
      <c r="Q544" s="22" t="s">
        <v>1168</v>
      </c>
      <c r="R544" s="20">
        <v>6</v>
      </c>
      <c r="S544" s="20" t="s">
        <v>2802</v>
      </c>
      <c r="T544" s="22" t="s">
        <v>9104</v>
      </c>
      <c r="U544" s="20">
        <v>1</v>
      </c>
      <c r="V544" s="20" t="s">
        <v>2803</v>
      </c>
      <c r="W544" s="20" t="s">
        <v>613</v>
      </c>
      <c r="X544" s="20" t="s">
        <v>1041</v>
      </c>
      <c r="Y544" s="22" t="s">
        <v>7642</v>
      </c>
      <c r="Z544" s="20" t="s">
        <v>205</v>
      </c>
      <c r="AA544" s="22" t="s">
        <v>9114</v>
      </c>
      <c r="AB544" s="20" t="s">
        <v>204</v>
      </c>
      <c r="AC544" s="22" t="s">
        <v>37</v>
      </c>
      <c r="AD544" s="22" t="s">
        <v>2674</v>
      </c>
      <c r="AE544" s="22" t="s">
        <v>5729</v>
      </c>
      <c r="AF544" s="20" t="s">
        <v>31</v>
      </c>
      <c r="AG544" s="20" t="s">
        <v>1041</v>
      </c>
      <c r="AH544" s="20"/>
      <c r="AI544" s="20" t="s">
        <v>151</v>
      </c>
      <c r="AJ544" s="20" t="s">
        <v>152</v>
      </c>
      <c r="AK544" s="20" t="s">
        <v>2691</v>
      </c>
      <c r="AL544" s="20" t="s">
        <v>2804</v>
      </c>
      <c r="AM544" s="20" t="s">
        <v>3448</v>
      </c>
      <c r="AN544" s="20"/>
      <c r="AO544" s="20"/>
      <c r="AP544" s="20"/>
      <c r="AQ544" s="20"/>
      <c r="AR544" s="20"/>
      <c r="AS544" s="20"/>
      <c r="AT544" s="20"/>
      <c r="AU544" s="20"/>
    </row>
    <row r="545" spans="1:47" ht="15" customHeight="1" x14ac:dyDescent="0.3">
      <c r="A545" s="20">
        <v>543</v>
      </c>
      <c r="B545" s="21">
        <v>43510</v>
      </c>
      <c r="C545" s="22" t="s">
        <v>9086</v>
      </c>
      <c r="D545" s="20" t="s">
        <v>58</v>
      </c>
      <c r="E545" s="22" t="s">
        <v>9089</v>
      </c>
      <c r="F545" s="20" t="s">
        <v>1088</v>
      </c>
      <c r="G545" s="22" t="s">
        <v>1014</v>
      </c>
      <c r="H545" s="22" t="s">
        <v>5795</v>
      </c>
      <c r="I545" s="20" t="s">
        <v>1089</v>
      </c>
      <c r="J545" s="20" t="s">
        <v>1090</v>
      </c>
      <c r="K545" s="22" t="s">
        <v>50</v>
      </c>
      <c r="L545" s="22" t="s">
        <v>50</v>
      </c>
      <c r="M545" s="22" t="s">
        <v>5724</v>
      </c>
      <c r="N545" s="22" t="s">
        <v>58</v>
      </c>
      <c r="O545" s="20">
        <v>1</v>
      </c>
      <c r="P545" s="22" t="s">
        <v>1687</v>
      </c>
      <c r="Q545" s="22" t="s">
        <v>5747</v>
      </c>
      <c r="R545" s="20">
        <v>1</v>
      </c>
      <c r="S545" s="20" t="s">
        <v>9338</v>
      </c>
      <c r="T545" s="22" t="s">
        <v>9104</v>
      </c>
      <c r="U545" s="20">
        <v>1</v>
      </c>
      <c r="V545" s="20" t="s">
        <v>9334</v>
      </c>
      <c r="W545" s="20" t="s">
        <v>613</v>
      </c>
      <c r="X545" s="20" t="s">
        <v>1014</v>
      </c>
      <c r="Y545" s="22" t="s">
        <v>1041</v>
      </c>
      <c r="Z545" s="20" t="s">
        <v>1041</v>
      </c>
      <c r="AA545" s="22" t="s">
        <v>613</v>
      </c>
      <c r="AB545" s="20" t="s">
        <v>613</v>
      </c>
      <c r="AC545" s="22" t="s">
        <v>613</v>
      </c>
      <c r="AD545" s="22" t="s">
        <v>1031</v>
      </c>
      <c r="AE545" s="22" t="s">
        <v>9482</v>
      </c>
      <c r="AF545" s="20" t="s">
        <v>158</v>
      </c>
      <c r="AG545" s="20" t="s">
        <v>1041</v>
      </c>
      <c r="AH545" s="20"/>
      <c r="AI545" s="20" t="s">
        <v>1091</v>
      </c>
      <c r="AJ545" s="20" t="s">
        <v>1092</v>
      </c>
      <c r="AK545" s="20"/>
      <c r="AL545" s="20"/>
      <c r="AM545" s="20"/>
      <c r="AN545" s="20"/>
      <c r="AO545" s="20"/>
      <c r="AP545" s="20"/>
      <c r="AQ545" s="20"/>
      <c r="AR545" s="20"/>
      <c r="AS545" s="20"/>
      <c r="AT545" s="20"/>
      <c r="AU545" s="20"/>
    </row>
    <row r="546" spans="1:47" ht="15" customHeight="1" x14ac:dyDescent="0.3">
      <c r="A546" s="20">
        <v>544</v>
      </c>
      <c r="B546" s="21">
        <v>43512</v>
      </c>
      <c r="C546" s="22" t="s">
        <v>9086</v>
      </c>
      <c r="D546" s="20" t="s">
        <v>93</v>
      </c>
      <c r="E546" s="22" t="s">
        <v>9089</v>
      </c>
      <c r="F546" s="20" t="s">
        <v>202</v>
      </c>
      <c r="G546" s="22" t="s">
        <v>1656</v>
      </c>
      <c r="H546" s="22" t="s">
        <v>9098</v>
      </c>
      <c r="I546" s="20" t="s">
        <v>203</v>
      </c>
      <c r="J546" s="20" t="s">
        <v>965</v>
      </c>
      <c r="K546" s="22" t="s">
        <v>50</v>
      </c>
      <c r="L546" s="22" t="s">
        <v>50</v>
      </c>
      <c r="M546" s="22" t="s">
        <v>5786</v>
      </c>
      <c r="N546" s="22" t="s">
        <v>201</v>
      </c>
      <c r="O546" s="20">
        <v>3</v>
      </c>
      <c r="P546" s="22" t="s">
        <v>7692</v>
      </c>
      <c r="Q546" s="22" t="s">
        <v>1168</v>
      </c>
      <c r="R546" s="20">
        <v>4</v>
      </c>
      <c r="S546" s="20" t="s">
        <v>2807</v>
      </c>
      <c r="T546" s="22" t="s">
        <v>9104</v>
      </c>
      <c r="U546" s="20">
        <v>1</v>
      </c>
      <c r="V546" s="20" t="s">
        <v>2806</v>
      </c>
      <c r="W546" s="20" t="s">
        <v>613</v>
      </c>
      <c r="X546" s="20" t="s">
        <v>1041</v>
      </c>
      <c r="Y546" s="22" t="s">
        <v>1041</v>
      </c>
      <c r="Z546" s="20" t="s">
        <v>1041</v>
      </c>
      <c r="AA546" s="22" t="s">
        <v>613</v>
      </c>
      <c r="AB546" s="20" t="s">
        <v>613</v>
      </c>
      <c r="AC546" s="22" t="s">
        <v>613</v>
      </c>
      <c r="AD546" s="22" t="s">
        <v>2674</v>
      </c>
      <c r="AE546" s="22" t="s">
        <v>5729</v>
      </c>
      <c r="AF546" s="20" t="s">
        <v>31</v>
      </c>
      <c r="AG546" s="20" t="s">
        <v>1041</v>
      </c>
      <c r="AH546" s="20"/>
      <c r="AI546" s="23" t="s">
        <v>9339</v>
      </c>
      <c r="AJ546" s="20" t="s">
        <v>150</v>
      </c>
      <c r="AK546" s="20" t="s">
        <v>2691</v>
      </c>
      <c r="AL546" s="20" t="s">
        <v>2808</v>
      </c>
      <c r="AM546" s="20"/>
      <c r="AN546" s="20"/>
      <c r="AO546" s="20"/>
      <c r="AP546" s="20"/>
      <c r="AQ546" s="20"/>
      <c r="AR546" s="20"/>
      <c r="AS546" s="20"/>
      <c r="AT546" s="20"/>
      <c r="AU546" s="20"/>
    </row>
    <row r="547" spans="1:47" ht="15" customHeight="1" x14ac:dyDescent="0.3">
      <c r="A547" s="20">
        <v>545</v>
      </c>
      <c r="B547" s="21">
        <v>43514</v>
      </c>
      <c r="C547" s="22" t="s">
        <v>9086</v>
      </c>
      <c r="D547" s="20" t="s">
        <v>200</v>
      </c>
      <c r="E547" s="22" t="s">
        <v>9090</v>
      </c>
      <c r="F547" s="20" t="s">
        <v>199</v>
      </c>
      <c r="G547" s="22" t="s">
        <v>1597</v>
      </c>
      <c r="H547" s="22" t="s">
        <v>5745</v>
      </c>
      <c r="I547" s="20" t="s">
        <v>198</v>
      </c>
      <c r="J547" s="20" t="s">
        <v>964</v>
      </c>
      <c r="K547" s="22" t="s">
        <v>50</v>
      </c>
      <c r="L547" s="22" t="s">
        <v>9102</v>
      </c>
      <c r="M547" s="22" t="s">
        <v>5786</v>
      </c>
      <c r="N547" s="22" t="s">
        <v>57</v>
      </c>
      <c r="O547" s="20">
        <v>3</v>
      </c>
      <c r="P547" s="22" t="s">
        <v>34</v>
      </c>
      <c r="Q547" s="22" t="s">
        <v>9103</v>
      </c>
      <c r="R547" s="20">
        <v>3</v>
      </c>
      <c r="S547" s="20" t="s">
        <v>2809</v>
      </c>
      <c r="T547" s="22" t="s">
        <v>9104</v>
      </c>
      <c r="U547" s="20">
        <v>1</v>
      </c>
      <c r="V547" s="20" t="s">
        <v>2810</v>
      </c>
      <c r="W547" s="20" t="s">
        <v>613</v>
      </c>
      <c r="X547" s="20" t="s">
        <v>1041</v>
      </c>
      <c r="Y547" s="22" t="s">
        <v>1041</v>
      </c>
      <c r="Z547" s="20" t="s">
        <v>1041</v>
      </c>
      <c r="AA547" s="22" t="s">
        <v>9115</v>
      </c>
      <c r="AB547" s="20" t="s">
        <v>197</v>
      </c>
      <c r="AC547" s="22" t="s">
        <v>37</v>
      </c>
      <c r="AD547" s="22" t="s">
        <v>1012</v>
      </c>
      <c r="AE547" s="22" t="s">
        <v>5729</v>
      </c>
      <c r="AF547" s="20" t="s">
        <v>31</v>
      </c>
      <c r="AG547" s="20" t="s">
        <v>1041</v>
      </c>
      <c r="AH547" s="20"/>
      <c r="AI547" s="20" t="s">
        <v>148</v>
      </c>
      <c r="AJ547" s="20" t="s">
        <v>149</v>
      </c>
      <c r="AK547" s="20" t="s">
        <v>2811</v>
      </c>
      <c r="AL547" s="20" t="s">
        <v>2812</v>
      </c>
      <c r="AM547" s="20" t="s">
        <v>3346</v>
      </c>
      <c r="AN547" s="20"/>
      <c r="AO547" s="20"/>
      <c r="AP547" s="20"/>
      <c r="AQ547" s="20"/>
      <c r="AR547" s="20"/>
      <c r="AS547" s="20"/>
      <c r="AT547" s="20"/>
      <c r="AU547" s="20"/>
    </row>
    <row r="548" spans="1:47" ht="15" customHeight="1" x14ac:dyDescent="0.3">
      <c r="A548" s="20">
        <v>546</v>
      </c>
      <c r="B548" s="21">
        <v>43518</v>
      </c>
      <c r="C548" s="22" t="s">
        <v>9086</v>
      </c>
      <c r="D548" s="20" t="s">
        <v>57</v>
      </c>
      <c r="E548" s="22" t="s">
        <v>9091</v>
      </c>
      <c r="F548" s="20" t="s">
        <v>2849</v>
      </c>
      <c r="G548" s="22" t="s">
        <v>1656</v>
      </c>
      <c r="H548" s="22" t="s">
        <v>9098</v>
      </c>
      <c r="I548" s="20" t="s">
        <v>2850</v>
      </c>
      <c r="J548" s="20" t="s">
        <v>2851</v>
      </c>
      <c r="K548" s="22" t="s">
        <v>50</v>
      </c>
      <c r="L548" s="22" t="s">
        <v>1177</v>
      </c>
      <c r="M548" s="22" t="s">
        <v>5724</v>
      </c>
      <c r="N548" s="22" t="s">
        <v>57</v>
      </c>
      <c r="O548" s="20">
        <v>1</v>
      </c>
      <c r="P548" s="22" t="s">
        <v>9109</v>
      </c>
      <c r="Q548" s="22" t="s">
        <v>9103</v>
      </c>
      <c r="R548" s="20">
        <v>3</v>
      </c>
      <c r="S548" s="20" t="s">
        <v>2852</v>
      </c>
      <c r="T548" s="22" t="s">
        <v>9104</v>
      </c>
      <c r="U548" s="20">
        <v>1</v>
      </c>
      <c r="V548" s="20" t="s">
        <v>2853</v>
      </c>
      <c r="W548" s="20" t="s">
        <v>1657</v>
      </c>
      <c r="X548" s="20" t="s">
        <v>613</v>
      </c>
      <c r="Y548" s="22" t="s">
        <v>1041</v>
      </c>
      <c r="Z548" s="20" t="s">
        <v>1041</v>
      </c>
      <c r="AA548" s="22" t="s">
        <v>613</v>
      </c>
      <c r="AB548" s="20" t="s">
        <v>613</v>
      </c>
      <c r="AC548" s="22" t="s">
        <v>613</v>
      </c>
      <c r="AD548" s="22" t="s">
        <v>2674</v>
      </c>
      <c r="AE548" s="22" t="s">
        <v>5729</v>
      </c>
      <c r="AF548" s="20" t="s">
        <v>31</v>
      </c>
      <c r="AG548" s="20" t="s">
        <v>1041</v>
      </c>
      <c r="AH548" s="20"/>
      <c r="AI548" s="20" t="s">
        <v>2854</v>
      </c>
      <c r="AJ548" s="20" t="s">
        <v>2855</v>
      </c>
      <c r="AK548" s="20"/>
      <c r="AL548" s="20"/>
      <c r="AM548" s="20"/>
      <c r="AN548" s="20"/>
      <c r="AO548" s="20"/>
      <c r="AP548" s="20"/>
      <c r="AQ548" s="20"/>
      <c r="AR548" s="20"/>
      <c r="AS548" s="20"/>
      <c r="AT548" s="20"/>
      <c r="AU548" s="20"/>
    </row>
    <row r="549" spans="1:47" ht="15" customHeight="1" x14ac:dyDescent="0.3">
      <c r="A549" s="20">
        <v>547</v>
      </c>
      <c r="B549" s="21">
        <v>43528</v>
      </c>
      <c r="C549" s="22" t="s">
        <v>9086</v>
      </c>
      <c r="D549" s="20" t="s">
        <v>93</v>
      </c>
      <c r="E549" s="22" t="s">
        <v>9089</v>
      </c>
      <c r="F549" s="20" t="s">
        <v>356</v>
      </c>
      <c r="G549" s="22" t="s">
        <v>1656</v>
      </c>
      <c r="H549" s="22" t="s">
        <v>9098</v>
      </c>
      <c r="I549" s="20" t="s">
        <v>2858</v>
      </c>
      <c r="J549" s="20" t="s">
        <v>2084</v>
      </c>
      <c r="K549" s="22" t="s">
        <v>2084</v>
      </c>
      <c r="L549" s="22" t="s">
        <v>50</v>
      </c>
      <c r="M549" s="22" t="s">
        <v>5724</v>
      </c>
      <c r="N549" s="22" t="s">
        <v>93</v>
      </c>
      <c r="O549" s="20">
        <v>1</v>
      </c>
      <c r="P549" s="22" t="s">
        <v>7692</v>
      </c>
      <c r="Q549" s="22" t="s">
        <v>1168</v>
      </c>
      <c r="R549" s="20">
        <v>4</v>
      </c>
      <c r="S549" s="20" t="s">
        <v>2859</v>
      </c>
      <c r="T549" s="22" t="s">
        <v>9104</v>
      </c>
      <c r="U549" s="20">
        <v>1</v>
      </c>
      <c r="V549" s="20" t="s">
        <v>2860</v>
      </c>
      <c r="W549" s="20" t="s">
        <v>613</v>
      </c>
      <c r="X549" s="20" t="s">
        <v>1016</v>
      </c>
      <c r="Y549" s="22" t="s">
        <v>9112</v>
      </c>
      <c r="Z549" s="20" t="s">
        <v>3280</v>
      </c>
      <c r="AA549" s="22" t="s">
        <v>613</v>
      </c>
      <c r="AB549" s="20" t="s">
        <v>613</v>
      </c>
      <c r="AC549" s="22" t="s">
        <v>613</v>
      </c>
      <c r="AD549" s="22" t="s">
        <v>1012</v>
      </c>
      <c r="AE549" s="22" t="s">
        <v>5729</v>
      </c>
      <c r="AF549" s="20" t="s">
        <v>31</v>
      </c>
      <c r="AG549" s="20" t="s">
        <v>1041</v>
      </c>
      <c r="AH549" s="20"/>
      <c r="AI549" s="20" t="s">
        <v>2861</v>
      </c>
      <c r="AJ549" s="20" t="s">
        <v>2857</v>
      </c>
      <c r="AK549" s="20" t="s">
        <v>2862</v>
      </c>
      <c r="AL549" s="20"/>
      <c r="AM549" s="20"/>
      <c r="AN549" s="20"/>
      <c r="AO549" s="20"/>
      <c r="AP549" s="20"/>
      <c r="AQ549" s="20"/>
      <c r="AR549" s="20"/>
      <c r="AS549" s="20"/>
      <c r="AT549" s="20"/>
      <c r="AU549" s="20"/>
    </row>
    <row r="550" spans="1:47" ht="15" customHeight="1" x14ac:dyDescent="0.3">
      <c r="A550" s="20">
        <v>548</v>
      </c>
      <c r="B550" s="21">
        <v>43533</v>
      </c>
      <c r="C550" s="22" t="s">
        <v>9086</v>
      </c>
      <c r="D550" s="20" t="s">
        <v>2208</v>
      </c>
      <c r="E550" s="22" t="s">
        <v>9093</v>
      </c>
      <c r="F550" s="20" t="s">
        <v>537</v>
      </c>
      <c r="G550" s="22" t="s">
        <v>1597</v>
      </c>
      <c r="H550" s="22" t="s">
        <v>5745</v>
      </c>
      <c r="I550" s="20" t="s">
        <v>147</v>
      </c>
      <c r="J550" s="20" t="s">
        <v>963</v>
      </c>
      <c r="K550" s="22" t="s">
        <v>50</v>
      </c>
      <c r="L550" s="22" t="s">
        <v>9102</v>
      </c>
      <c r="M550" s="22" t="s">
        <v>5724</v>
      </c>
      <c r="N550" s="22" t="s">
        <v>75</v>
      </c>
      <c r="O550" s="20">
        <v>3</v>
      </c>
      <c r="P550" s="22" t="s">
        <v>34</v>
      </c>
      <c r="Q550" s="22" t="s">
        <v>5725</v>
      </c>
      <c r="R550" s="20">
        <v>2</v>
      </c>
      <c r="S550" s="20" t="s">
        <v>2863</v>
      </c>
      <c r="T550" s="22" t="s">
        <v>9104</v>
      </c>
      <c r="U550" s="20">
        <v>1</v>
      </c>
      <c r="V550" s="20" t="s">
        <v>2864</v>
      </c>
      <c r="W550" s="20" t="s">
        <v>613</v>
      </c>
      <c r="X550" s="20" t="s">
        <v>1041</v>
      </c>
      <c r="Y550" s="22" t="s">
        <v>1041</v>
      </c>
      <c r="Z550" s="20" t="s">
        <v>1041</v>
      </c>
      <c r="AA550" s="22" t="s">
        <v>9116</v>
      </c>
      <c r="AB550" s="20" t="s">
        <v>146</v>
      </c>
      <c r="AC550" s="22" t="s">
        <v>37</v>
      </c>
      <c r="AD550" s="22" t="s">
        <v>2674</v>
      </c>
      <c r="AE550" s="22" t="s">
        <v>5729</v>
      </c>
      <c r="AF550" s="20" t="s">
        <v>31</v>
      </c>
      <c r="AG550" s="20" t="s">
        <v>2692</v>
      </c>
      <c r="AH550" s="20"/>
      <c r="AI550" s="20" t="s">
        <v>144</v>
      </c>
      <c r="AJ550" s="20" t="s">
        <v>145</v>
      </c>
      <c r="AK550" s="20" t="s">
        <v>145</v>
      </c>
      <c r="AL550" s="20" t="s">
        <v>2865</v>
      </c>
      <c r="AM550" s="20" t="s">
        <v>3281</v>
      </c>
      <c r="AN550" s="20"/>
      <c r="AO550" s="20"/>
      <c r="AP550" s="20"/>
      <c r="AQ550" s="20"/>
      <c r="AR550" s="20"/>
      <c r="AS550" s="20"/>
      <c r="AT550" s="20"/>
      <c r="AU550" s="20"/>
    </row>
    <row r="551" spans="1:47" ht="15" customHeight="1" x14ac:dyDescent="0.3">
      <c r="A551" s="20">
        <v>549</v>
      </c>
      <c r="B551" s="21">
        <v>43534</v>
      </c>
      <c r="C551" s="22" t="s">
        <v>9086</v>
      </c>
      <c r="D551" s="20" t="s">
        <v>83</v>
      </c>
      <c r="E551" s="22" t="s">
        <v>9090</v>
      </c>
      <c r="F551" s="20" t="s">
        <v>1041</v>
      </c>
      <c r="G551" s="22" t="s">
        <v>241</v>
      </c>
      <c r="H551" s="22" t="s">
        <v>5745</v>
      </c>
      <c r="I551" s="20" t="s">
        <v>3282</v>
      </c>
      <c r="J551" s="20" t="s">
        <v>1041</v>
      </c>
      <c r="K551" s="22" t="s">
        <v>50</v>
      </c>
      <c r="L551" s="22" t="s">
        <v>9102</v>
      </c>
      <c r="M551" s="22" t="s">
        <v>5786</v>
      </c>
      <c r="N551" s="22" t="s">
        <v>58</v>
      </c>
      <c r="O551" s="20">
        <v>15</v>
      </c>
      <c r="P551" s="22" t="s">
        <v>49</v>
      </c>
      <c r="Q551" s="22" t="s">
        <v>1168</v>
      </c>
      <c r="R551" s="20">
        <v>4</v>
      </c>
      <c r="S551" s="20" t="s">
        <v>3283</v>
      </c>
      <c r="T551" s="22" t="s">
        <v>9104</v>
      </c>
      <c r="U551" s="20">
        <v>1</v>
      </c>
      <c r="V551" s="20" t="s">
        <v>3284</v>
      </c>
      <c r="W551" s="20" t="s">
        <v>613</v>
      </c>
      <c r="X551" s="20" t="s">
        <v>1016</v>
      </c>
      <c r="Y551" s="22" t="s">
        <v>1041</v>
      </c>
      <c r="Z551" s="20" t="s">
        <v>1041</v>
      </c>
      <c r="AA551" s="22" t="s">
        <v>9116</v>
      </c>
      <c r="AB551" s="20" t="s">
        <v>312</v>
      </c>
      <c r="AC551" s="22" t="s">
        <v>37</v>
      </c>
      <c r="AD551" s="22" t="s">
        <v>2674</v>
      </c>
      <c r="AE551" s="22" t="s">
        <v>5729</v>
      </c>
      <c r="AF551" s="20" t="s">
        <v>31</v>
      </c>
      <c r="AG551" s="20" t="s">
        <v>1041</v>
      </c>
      <c r="AH551" s="20"/>
      <c r="AI551" s="20" t="s">
        <v>3285</v>
      </c>
      <c r="AJ551" s="20" t="s">
        <v>3286</v>
      </c>
      <c r="AK551" s="20"/>
      <c r="AL551" s="20"/>
      <c r="AM551" s="20"/>
      <c r="AN551" s="20"/>
      <c r="AO551" s="20"/>
      <c r="AP551" s="20"/>
      <c r="AQ551" s="20"/>
      <c r="AR551" s="20"/>
      <c r="AS551" s="20"/>
      <c r="AT551" s="20"/>
      <c r="AU551" s="20"/>
    </row>
    <row r="552" spans="1:47" ht="15" customHeight="1" x14ac:dyDescent="0.3">
      <c r="A552" s="20">
        <v>550</v>
      </c>
      <c r="B552" s="21">
        <v>43538</v>
      </c>
      <c r="C552" s="22" t="s">
        <v>9086</v>
      </c>
      <c r="D552" s="20" t="s">
        <v>97</v>
      </c>
      <c r="E552" s="22" t="s">
        <v>9094</v>
      </c>
      <c r="F552" s="20" t="s">
        <v>2890</v>
      </c>
      <c r="G552" s="22" t="s">
        <v>1014</v>
      </c>
      <c r="H552" s="22" t="s">
        <v>5795</v>
      </c>
      <c r="I552" s="20" t="s">
        <v>2891</v>
      </c>
      <c r="J552" s="20" t="s">
        <v>2084</v>
      </c>
      <c r="K552" s="22" t="s">
        <v>2084</v>
      </c>
      <c r="L552" s="22" t="s">
        <v>9102</v>
      </c>
      <c r="M552" s="22" t="s">
        <v>5724</v>
      </c>
      <c r="N552" s="22" t="s">
        <v>97</v>
      </c>
      <c r="O552" s="20">
        <v>1</v>
      </c>
      <c r="P552" s="22" t="s">
        <v>9109</v>
      </c>
      <c r="Q552" s="22" t="s">
        <v>5747</v>
      </c>
      <c r="R552" s="20">
        <v>1</v>
      </c>
      <c r="S552" s="20" t="s">
        <v>2892</v>
      </c>
      <c r="T552" s="22" t="s">
        <v>9104</v>
      </c>
      <c r="U552" s="20">
        <v>1</v>
      </c>
      <c r="V552" s="20" t="s">
        <v>2893</v>
      </c>
      <c r="W552" s="20" t="s">
        <v>1041</v>
      </c>
      <c r="X552" s="20" t="s">
        <v>613</v>
      </c>
      <c r="Y552" s="22" t="s">
        <v>1041</v>
      </c>
      <c r="Z552" s="20" t="s">
        <v>1041</v>
      </c>
      <c r="AA552" s="22" t="s">
        <v>613</v>
      </c>
      <c r="AB552" s="20" t="s">
        <v>613</v>
      </c>
      <c r="AC552" s="22" t="s">
        <v>613</v>
      </c>
      <c r="AD552" s="22" t="s">
        <v>1031</v>
      </c>
      <c r="AE552" s="22" t="s">
        <v>5729</v>
      </c>
      <c r="AF552" s="20" t="s">
        <v>158</v>
      </c>
      <c r="AG552" s="20" t="s">
        <v>1041</v>
      </c>
      <c r="AH552" s="20"/>
      <c r="AI552" s="20" t="s">
        <v>2894</v>
      </c>
      <c r="AJ552" s="20" t="s">
        <v>2895</v>
      </c>
      <c r="AK552" s="20" t="s">
        <v>2896</v>
      </c>
      <c r="AL552" s="20"/>
      <c r="AM552" s="20"/>
      <c r="AN552" s="20"/>
      <c r="AO552" s="20"/>
      <c r="AP552" s="20"/>
      <c r="AQ552" s="20"/>
      <c r="AR552" s="20"/>
      <c r="AS552" s="20"/>
      <c r="AT552" s="20"/>
      <c r="AU552" s="20"/>
    </row>
    <row r="553" spans="1:47" ht="15" customHeight="1" x14ac:dyDescent="0.3">
      <c r="A553" s="20">
        <v>551</v>
      </c>
      <c r="B553" s="21">
        <v>43539</v>
      </c>
      <c r="C553" s="22" t="s">
        <v>9086</v>
      </c>
      <c r="D553" s="20" t="s">
        <v>2008</v>
      </c>
      <c r="E553" s="22" t="s">
        <v>9094</v>
      </c>
      <c r="F553" s="20" t="s">
        <v>2009</v>
      </c>
      <c r="G553" s="22" t="s">
        <v>241</v>
      </c>
      <c r="H553" s="22" t="s">
        <v>5745</v>
      </c>
      <c r="I553" s="20" t="s">
        <v>2866</v>
      </c>
      <c r="J553" s="20" t="s">
        <v>3347</v>
      </c>
      <c r="K553" s="22" t="s">
        <v>5820</v>
      </c>
      <c r="L553" s="22" t="s">
        <v>9102</v>
      </c>
      <c r="M553" s="22" t="s">
        <v>5724</v>
      </c>
      <c r="N553" s="22" t="s">
        <v>2008</v>
      </c>
      <c r="O553" s="20">
        <v>3</v>
      </c>
      <c r="P553" s="22" t="s">
        <v>34</v>
      </c>
      <c r="Q553" s="22" t="s">
        <v>1168</v>
      </c>
      <c r="R553" s="20">
        <v>5</v>
      </c>
      <c r="S553" s="20" t="s">
        <v>3530</v>
      </c>
      <c r="T553" s="22" t="s">
        <v>9104</v>
      </c>
      <c r="U553" s="20">
        <v>1</v>
      </c>
      <c r="V553" s="20" t="s">
        <v>2867</v>
      </c>
      <c r="W553" s="20" t="s">
        <v>613</v>
      </c>
      <c r="X553" s="20" t="s">
        <v>1041</v>
      </c>
      <c r="Y553" s="22" t="s">
        <v>1041</v>
      </c>
      <c r="Z553" s="20" t="s">
        <v>1041</v>
      </c>
      <c r="AA553" s="22" t="s">
        <v>5865</v>
      </c>
      <c r="AB553" s="20" t="s">
        <v>2868</v>
      </c>
      <c r="AC553" s="22" t="s">
        <v>37</v>
      </c>
      <c r="AD553" s="22" t="s">
        <v>2674</v>
      </c>
      <c r="AE553" s="22" t="s">
        <v>5729</v>
      </c>
      <c r="AF553" s="20" t="s">
        <v>31</v>
      </c>
      <c r="AG553" s="20" t="s">
        <v>1041</v>
      </c>
      <c r="AH553" s="20"/>
      <c r="AI553" s="20" t="s">
        <v>2869</v>
      </c>
      <c r="AJ553" s="20" t="s">
        <v>2870</v>
      </c>
      <c r="AK553" s="20" t="s">
        <v>2887</v>
      </c>
      <c r="AL553" s="20" t="s">
        <v>3348</v>
      </c>
      <c r="AM553" s="20" t="s">
        <v>3450</v>
      </c>
      <c r="AN553" s="20" t="s">
        <v>3531</v>
      </c>
      <c r="AO553" s="20"/>
      <c r="AP553" s="20"/>
      <c r="AQ553" s="20"/>
      <c r="AR553" s="20"/>
      <c r="AS553" s="20"/>
      <c r="AT553" s="20"/>
      <c r="AU553" s="20"/>
    </row>
    <row r="554" spans="1:47" ht="15" customHeight="1" x14ac:dyDescent="0.3">
      <c r="A554" s="20">
        <v>552</v>
      </c>
      <c r="B554" s="21">
        <v>43541</v>
      </c>
      <c r="C554" s="22" t="s">
        <v>9086</v>
      </c>
      <c r="D554" s="20" t="s">
        <v>2677</v>
      </c>
      <c r="E554" s="22" t="s">
        <v>9094</v>
      </c>
      <c r="F554" s="20" t="s">
        <v>2370</v>
      </c>
      <c r="G554" s="22" t="s">
        <v>1656</v>
      </c>
      <c r="H554" s="22" t="s">
        <v>9098</v>
      </c>
      <c r="I554" s="20" t="s">
        <v>2871</v>
      </c>
      <c r="J554" s="20" t="s">
        <v>1041</v>
      </c>
      <c r="K554" s="22" t="s">
        <v>50</v>
      </c>
      <c r="L554" s="22" t="s">
        <v>9102</v>
      </c>
      <c r="M554" s="22" t="s">
        <v>5724</v>
      </c>
      <c r="N554" s="22" t="s">
        <v>2677</v>
      </c>
      <c r="O554" s="20">
        <v>1</v>
      </c>
      <c r="P554" s="22" t="s">
        <v>9109</v>
      </c>
      <c r="Q554" s="22" t="s">
        <v>5725</v>
      </c>
      <c r="R554" s="20">
        <v>2</v>
      </c>
      <c r="S554" s="20" t="s">
        <v>2873</v>
      </c>
      <c r="T554" s="22" t="s">
        <v>9104</v>
      </c>
      <c r="U554" s="20">
        <v>1</v>
      </c>
      <c r="V554" s="20" t="s">
        <v>2872</v>
      </c>
      <c r="W554" s="20" t="s">
        <v>1041</v>
      </c>
      <c r="X554" s="20" t="s">
        <v>613</v>
      </c>
      <c r="Y554" s="22" t="s">
        <v>1041</v>
      </c>
      <c r="Z554" s="20" t="s">
        <v>1041</v>
      </c>
      <c r="AA554" s="22" t="s">
        <v>613</v>
      </c>
      <c r="AB554" s="20" t="s">
        <v>613</v>
      </c>
      <c r="AC554" s="22" t="s">
        <v>613</v>
      </c>
      <c r="AD554" s="22" t="s">
        <v>2674</v>
      </c>
      <c r="AE554" s="22" t="s">
        <v>5729</v>
      </c>
      <c r="AF554" s="20" t="s">
        <v>31</v>
      </c>
      <c r="AG554" s="20" t="s">
        <v>1041</v>
      </c>
      <c r="AH554" s="20"/>
      <c r="AI554" s="20" t="s">
        <v>2874</v>
      </c>
      <c r="AJ554" s="20" t="s">
        <v>2875</v>
      </c>
      <c r="AK554" s="20"/>
      <c r="AL554" s="20"/>
      <c r="AM554" s="20"/>
      <c r="AN554" s="20"/>
      <c r="AO554" s="20"/>
      <c r="AP554" s="20"/>
      <c r="AQ554" s="20"/>
      <c r="AR554" s="20"/>
      <c r="AS554" s="20"/>
      <c r="AT554" s="20"/>
      <c r="AU554" s="20"/>
    </row>
    <row r="555" spans="1:47" ht="15" customHeight="1" x14ac:dyDescent="0.3">
      <c r="A555" s="20">
        <v>553</v>
      </c>
      <c r="B555" s="21">
        <v>43541</v>
      </c>
      <c r="C555" s="22" t="s">
        <v>9086</v>
      </c>
      <c r="D555" s="20" t="s">
        <v>93</v>
      </c>
      <c r="E555" s="22" t="s">
        <v>9089</v>
      </c>
      <c r="F555" s="20" t="s">
        <v>190</v>
      </c>
      <c r="G555" s="22" t="s">
        <v>1014</v>
      </c>
      <c r="H555" s="22" t="s">
        <v>5795</v>
      </c>
      <c r="I555" s="20" t="s">
        <v>359</v>
      </c>
      <c r="J555" s="20" t="s">
        <v>358</v>
      </c>
      <c r="K555" s="22" t="s">
        <v>50</v>
      </c>
      <c r="L555" s="22" t="s">
        <v>50</v>
      </c>
      <c r="M555" s="22" t="s">
        <v>5724</v>
      </c>
      <c r="N555" s="22" t="s">
        <v>93</v>
      </c>
      <c r="O555" s="20" t="s">
        <v>292</v>
      </c>
      <c r="P555" s="22" t="s">
        <v>34</v>
      </c>
      <c r="Q555" s="22" t="s">
        <v>9103</v>
      </c>
      <c r="R555" s="20">
        <v>3</v>
      </c>
      <c r="S555" s="20" t="s">
        <v>5635</v>
      </c>
      <c r="T555" s="22" t="s">
        <v>9104</v>
      </c>
      <c r="U555" s="20">
        <v>1</v>
      </c>
      <c r="V555" s="20" t="s">
        <v>5636</v>
      </c>
      <c r="W555" s="20" t="s">
        <v>613</v>
      </c>
      <c r="X555" s="20" t="s">
        <v>1014</v>
      </c>
      <c r="Y555" s="22" t="s">
        <v>1041</v>
      </c>
      <c r="Z555" s="20" t="s">
        <v>1041</v>
      </c>
      <c r="AA555" s="22" t="s">
        <v>613</v>
      </c>
      <c r="AB555" s="20" t="s">
        <v>613</v>
      </c>
      <c r="AC555" s="22" t="s">
        <v>613</v>
      </c>
      <c r="AD555" s="22" t="s">
        <v>1031</v>
      </c>
      <c r="AE555" s="22" t="s">
        <v>9475</v>
      </c>
      <c r="AF555" s="20" t="s">
        <v>158</v>
      </c>
      <c r="AG555" s="20" t="s">
        <v>1041</v>
      </c>
      <c r="AH555" s="20"/>
      <c r="AI555" s="20" t="s">
        <v>345</v>
      </c>
      <c r="AJ555" s="20" t="s">
        <v>346</v>
      </c>
      <c r="AK555" s="20"/>
      <c r="AL555" s="20"/>
      <c r="AM555" s="20"/>
      <c r="AN555" s="20"/>
      <c r="AO555" s="20"/>
      <c r="AP555" s="20"/>
      <c r="AQ555" s="20"/>
      <c r="AR555" s="20"/>
      <c r="AS555" s="20"/>
      <c r="AT555" s="20"/>
      <c r="AU555" s="20"/>
    </row>
    <row r="556" spans="1:47" ht="15" customHeight="1" x14ac:dyDescent="0.3">
      <c r="A556" s="20">
        <v>554</v>
      </c>
      <c r="B556" s="21">
        <v>43542</v>
      </c>
      <c r="C556" s="22" t="s">
        <v>9086</v>
      </c>
      <c r="D556" s="20" t="s">
        <v>93</v>
      </c>
      <c r="E556" s="22" t="s">
        <v>9089</v>
      </c>
      <c r="F556" s="20" t="s">
        <v>540</v>
      </c>
      <c r="G556" s="22" t="s">
        <v>241</v>
      </c>
      <c r="H556" s="22" t="s">
        <v>5745</v>
      </c>
      <c r="I556" s="20" t="s">
        <v>2876</v>
      </c>
      <c r="J556" s="20" t="s">
        <v>2879</v>
      </c>
      <c r="K556" s="22" t="s">
        <v>5739</v>
      </c>
      <c r="L556" s="22" t="s">
        <v>9102</v>
      </c>
      <c r="M556" s="22" t="s">
        <v>5724</v>
      </c>
      <c r="N556" s="22" t="s">
        <v>93</v>
      </c>
      <c r="O556" s="20">
        <v>1</v>
      </c>
      <c r="P556" s="22" t="s">
        <v>34</v>
      </c>
      <c r="Q556" s="22" t="s">
        <v>1168</v>
      </c>
      <c r="R556" s="20">
        <v>6</v>
      </c>
      <c r="S556" s="20" t="s">
        <v>2877</v>
      </c>
      <c r="T556" s="22" t="s">
        <v>9105</v>
      </c>
      <c r="U556" s="20">
        <v>2</v>
      </c>
      <c r="V556" s="20" t="s">
        <v>2878</v>
      </c>
      <c r="W556" s="20" t="s">
        <v>613</v>
      </c>
      <c r="X556" s="20" t="s">
        <v>1041</v>
      </c>
      <c r="Y556" s="22" t="s">
        <v>1041</v>
      </c>
      <c r="Z556" s="20" t="s">
        <v>1041</v>
      </c>
      <c r="AA556" s="22" t="s">
        <v>613</v>
      </c>
      <c r="AB556" s="20" t="s">
        <v>613</v>
      </c>
      <c r="AC556" s="22" t="s">
        <v>613</v>
      </c>
      <c r="AD556" s="22" t="s">
        <v>2674</v>
      </c>
      <c r="AE556" s="22" t="s">
        <v>5729</v>
      </c>
      <c r="AF556" s="20" t="s">
        <v>31</v>
      </c>
      <c r="AG556" s="20" t="s">
        <v>1041</v>
      </c>
      <c r="AH556" s="20"/>
      <c r="AI556" s="20" t="s">
        <v>2880</v>
      </c>
      <c r="AJ556" s="20" t="s">
        <v>2881</v>
      </c>
      <c r="AK556" s="20" t="s">
        <v>3349</v>
      </c>
      <c r="AL556" s="20"/>
      <c r="AM556" s="20"/>
      <c r="AN556" s="20"/>
      <c r="AO556" s="20"/>
      <c r="AP556" s="20"/>
      <c r="AQ556" s="20"/>
      <c r="AR556" s="20"/>
      <c r="AS556" s="20"/>
      <c r="AT556" s="20"/>
      <c r="AU556" s="20"/>
    </row>
    <row r="557" spans="1:47" ht="15" customHeight="1" x14ac:dyDescent="0.3">
      <c r="A557" s="20">
        <v>555</v>
      </c>
      <c r="B557" s="21">
        <v>43542</v>
      </c>
      <c r="C557" s="22" t="s">
        <v>9086</v>
      </c>
      <c r="D557" s="20" t="s">
        <v>483</v>
      </c>
      <c r="E557" s="22" t="s">
        <v>9093</v>
      </c>
      <c r="F557" s="20" t="s">
        <v>1134</v>
      </c>
      <c r="G557" s="22" t="s">
        <v>241</v>
      </c>
      <c r="H557" s="22" t="s">
        <v>5745</v>
      </c>
      <c r="I557" s="20" t="s">
        <v>2882</v>
      </c>
      <c r="J557" s="20" t="s">
        <v>2883</v>
      </c>
      <c r="K557" s="22" t="s">
        <v>50</v>
      </c>
      <c r="L557" s="22" t="s">
        <v>9102</v>
      </c>
      <c r="M557" s="22" t="s">
        <v>5786</v>
      </c>
      <c r="N557" s="22" t="s">
        <v>93</v>
      </c>
      <c r="O557" s="20">
        <v>2</v>
      </c>
      <c r="P557" s="22" t="s">
        <v>34</v>
      </c>
      <c r="Q557" s="22" t="s">
        <v>1168</v>
      </c>
      <c r="R557" s="20">
        <v>6</v>
      </c>
      <c r="S557" s="20" t="s">
        <v>3532</v>
      </c>
      <c r="T557" s="22" t="s">
        <v>9104</v>
      </c>
      <c r="U557" s="20">
        <v>1</v>
      </c>
      <c r="V557" s="20" t="s">
        <v>2884</v>
      </c>
      <c r="W557" s="20" t="s">
        <v>613</v>
      </c>
      <c r="X557" s="20" t="s">
        <v>1041</v>
      </c>
      <c r="Y557" s="22" t="s">
        <v>1041</v>
      </c>
      <c r="Z557" s="20" t="s">
        <v>1041</v>
      </c>
      <c r="AA557" s="22" t="s">
        <v>9114</v>
      </c>
      <c r="AB557" s="20" t="s">
        <v>204</v>
      </c>
      <c r="AC557" s="22" t="s">
        <v>37</v>
      </c>
      <c r="AD557" s="22" t="s">
        <v>1012</v>
      </c>
      <c r="AE557" s="22" t="s">
        <v>5729</v>
      </c>
      <c r="AF557" s="20" t="s">
        <v>31</v>
      </c>
      <c r="AG557" s="20" t="s">
        <v>1041</v>
      </c>
      <c r="AH557" s="20"/>
      <c r="AI557" s="20" t="s">
        <v>2885</v>
      </c>
      <c r="AJ557" s="20" t="s">
        <v>2886</v>
      </c>
      <c r="AK557" s="20" t="s">
        <v>2888</v>
      </c>
      <c r="AL557" s="20" t="s">
        <v>2889</v>
      </c>
      <c r="AM557" s="20" t="s">
        <v>3350</v>
      </c>
      <c r="AN557" s="20" t="s">
        <v>3533</v>
      </c>
      <c r="AO557" s="20"/>
      <c r="AP557" s="20"/>
      <c r="AQ557" s="20"/>
      <c r="AR557" s="20"/>
      <c r="AS557" s="20"/>
      <c r="AT557" s="20"/>
      <c r="AU557" s="20"/>
    </row>
    <row r="558" spans="1:47" ht="15" customHeight="1" x14ac:dyDescent="0.3">
      <c r="A558" s="20">
        <v>556</v>
      </c>
      <c r="B558" s="21">
        <v>43543</v>
      </c>
      <c r="C558" s="22" t="s">
        <v>9086</v>
      </c>
      <c r="D558" s="20" t="s">
        <v>93</v>
      </c>
      <c r="E558" s="22" t="s">
        <v>9089</v>
      </c>
      <c r="F558" s="20" t="s">
        <v>550</v>
      </c>
      <c r="G558" s="22" t="s">
        <v>1597</v>
      </c>
      <c r="H558" s="22" t="s">
        <v>5745</v>
      </c>
      <c r="I558" s="20" t="s">
        <v>357</v>
      </c>
      <c r="J558" s="20" t="s">
        <v>1041</v>
      </c>
      <c r="K558" s="22" t="s">
        <v>50</v>
      </c>
      <c r="L558" s="22" t="s">
        <v>9102</v>
      </c>
      <c r="M558" s="22" t="s">
        <v>5724</v>
      </c>
      <c r="N558" s="22" t="s">
        <v>93</v>
      </c>
      <c r="O558" s="20">
        <v>3</v>
      </c>
      <c r="P558" s="22" t="s">
        <v>34</v>
      </c>
      <c r="Q558" s="22" t="s">
        <v>9103</v>
      </c>
      <c r="R558" s="20">
        <v>3</v>
      </c>
      <c r="S558" s="20" t="s">
        <v>982</v>
      </c>
      <c r="T558" s="22" t="s">
        <v>9104</v>
      </c>
      <c r="U558" s="20">
        <v>1</v>
      </c>
      <c r="V558" s="20" t="s">
        <v>3433</v>
      </c>
      <c r="W558" s="20" t="s">
        <v>613</v>
      </c>
      <c r="X558" s="20" t="s">
        <v>1041</v>
      </c>
      <c r="Y558" s="22" t="s">
        <v>1041</v>
      </c>
      <c r="Z558" s="20" t="s">
        <v>1041</v>
      </c>
      <c r="AA558" s="22" t="s">
        <v>1041</v>
      </c>
      <c r="AB558" s="20" t="s">
        <v>1041</v>
      </c>
      <c r="AC558" s="22" t="s">
        <v>37</v>
      </c>
      <c r="AD558" s="22" t="s">
        <v>1031</v>
      </c>
      <c r="AE558" s="22" t="s">
        <v>9482</v>
      </c>
      <c r="AF558" s="20" t="s">
        <v>158</v>
      </c>
      <c r="AG558" s="20" t="s">
        <v>1041</v>
      </c>
      <c r="AH558" s="20"/>
      <c r="AI558" s="20" t="s">
        <v>343</v>
      </c>
      <c r="AJ558" s="20" t="s">
        <v>344</v>
      </c>
      <c r="AK558" s="20"/>
      <c r="AL558" s="20"/>
      <c r="AM558" s="20"/>
      <c r="AN558" s="20"/>
      <c r="AO558" s="20"/>
      <c r="AP558" s="20"/>
      <c r="AQ558" s="20"/>
      <c r="AR558" s="20"/>
      <c r="AS558" s="20"/>
      <c r="AT558" s="20"/>
      <c r="AU558" s="20"/>
    </row>
    <row r="559" spans="1:47" ht="15" customHeight="1" x14ac:dyDescent="0.3">
      <c r="A559" s="20">
        <v>557</v>
      </c>
      <c r="B559" s="21">
        <v>43548</v>
      </c>
      <c r="C559" s="22" t="s">
        <v>9086</v>
      </c>
      <c r="D559" s="20" t="s">
        <v>58</v>
      </c>
      <c r="E559" s="22" t="s">
        <v>9089</v>
      </c>
      <c r="F559" s="20" t="s">
        <v>421</v>
      </c>
      <c r="G559" s="22" t="s">
        <v>241</v>
      </c>
      <c r="H559" s="22" t="s">
        <v>5745</v>
      </c>
      <c r="I559" s="20" t="s">
        <v>422</v>
      </c>
      <c r="J559" s="20" t="s">
        <v>423</v>
      </c>
      <c r="K559" s="22" t="s">
        <v>50</v>
      </c>
      <c r="L559" s="22" t="s">
        <v>9102</v>
      </c>
      <c r="M559" s="22" t="s">
        <v>5724</v>
      </c>
      <c r="N559" s="22" t="s">
        <v>402</v>
      </c>
      <c r="O559" s="20">
        <v>3</v>
      </c>
      <c r="P559" s="22" t="s">
        <v>34</v>
      </c>
      <c r="Q559" s="22" t="s">
        <v>1168</v>
      </c>
      <c r="R559" s="20">
        <v>4</v>
      </c>
      <c r="S559" s="20" t="s">
        <v>3351</v>
      </c>
      <c r="T559" s="22" t="s">
        <v>9104</v>
      </c>
      <c r="U559" s="20">
        <v>1</v>
      </c>
      <c r="V559" s="20" t="s">
        <v>3352</v>
      </c>
      <c r="W559" s="20" t="s">
        <v>613</v>
      </c>
      <c r="X559" s="20" t="s">
        <v>1016</v>
      </c>
      <c r="Y559" s="22" t="s">
        <v>1041</v>
      </c>
      <c r="Z559" s="20" t="s">
        <v>1041</v>
      </c>
      <c r="AA559" s="22" t="s">
        <v>1041</v>
      </c>
      <c r="AB559" s="20" t="s">
        <v>1041</v>
      </c>
      <c r="AC559" s="22" t="s">
        <v>37</v>
      </c>
      <c r="AD559" s="22" t="s">
        <v>2674</v>
      </c>
      <c r="AE559" s="22" t="s">
        <v>5729</v>
      </c>
      <c r="AF559" s="20" t="s">
        <v>31</v>
      </c>
      <c r="AG559" s="20" t="s">
        <v>1041</v>
      </c>
      <c r="AH559" s="20"/>
      <c r="AI559" s="23" t="s">
        <v>9340</v>
      </c>
      <c r="AJ559" s="20" t="s">
        <v>413</v>
      </c>
      <c r="AK559" s="20" t="s">
        <v>143</v>
      </c>
      <c r="AL559" s="20" t="s">
        <v>3353</v>
      </c>
      <c r="AM559" s="20" t="s">
        <v>3452</v>
      </c>
      <c r="AN559" s="20"/>
      <c r="AO559" s="20"/>
      <c r="AP559" s="20"/>
      <c r="AQ559" s="20"/>
      <c r="AR559" s="20"/>
      <c r="AS559" s="20"/>
      <c r="AT559" s="20"/>
      <c r="AU559" s="20"/>
    </row>
    <row r="560" spans="1:47" ht="15" customHeight="1" x14ac:dyDescent="0.3">
      <c r="A560" s="20">
        <v>558</v>
      </c>
      <c r="B560" s="21">
        <v>43549</v>
      </c>
      <c r="C560" s="22" t="s">
        <v>9086</v>
      </c>
      <c r="D560" s="20" t="s">
        <v>93</v>
      </c>
      <c r="E560" s="22" t="s">
        <v>9089</v>
      </c>
      <c r="F560" s="20" t="s">
        <v>333</v>
      </c>
      <c r="G560" s="22" t="s">
        <v>1597</v>
      </c>
      <c r="H560" s="22" t="s">
        <v>5745</v>
      </c>
      <c r="I560" s="20" t="s">
        <v>391</v>
      </c>
      <c r="J560" s="20" t="s">
        <v>1041</v>
      </c>
      <c r="K560" s="22" t="s">
        <v>50</v>
      </c>
      <c r="L560" s="22" t="s">
        <v>9102</v>
      </c>
      <c r="M560" s="22" t="s">
        <v>5724</v>
      </c>
      <c r="N560" s="22" t="s">
        <v>93</v>
      </c>
      <c r="O560" s="20">
        <v>3</v>
      </c>
      <c r="P560" s="22" t="s">
        <v>34</v>
      </c>
      <c r="Q560" s="22" t="s">
        <v>5747</v>
      </c>
      <c r="R560" s="20">
        <v>1</v>
      </c>
      <c r="S560" s="20" t="s">
        <v>983</v>
      </c>
      <c r="T560" s="22" t="s">
        <v>9104</v>
      </c>
      <c r="U560" s="20">
        <v>1</v>
      </c>
      <c r="V560" s="20" t="s">
        <v>996</v>
      </c>
      <c r="W560" s="20" t="s">
        <v>613</v>
      </c>
      <c r="X560" s="20" t="s">
        <v>1041</v>
      </c>
      <c r="Y560" s="22" t="s">
        <v>1041</v>
      </c>
      <c r="Z560" s="20" t="s">
        <v>1041</v>
      </c>
      <c r="AA560" s="22" t="s">
        <v>1041</v>
      </c>
      <c r="AB560" s="20" t="s">
        <v>1041</v>
      </c>
      <c r="AC560" s="22" t="s">
        <v>37</v>
      </c>
      <c r="AD560" s="22" t="s">
        <v>1031</v>
      </c>
      <c r="AE560" s="22" t="s">
        <v>9482</v>
      </c>
      <c r="AF560" s="20" t="s">
        <v>158</v>
      </c>
      <c r="AG560" s="20" t="s">
        <v>1041</v>
      </c>
      <c r="AH560" s="20"/>
      <c r="AI560" s="20" t="s">
        <v>380</v>
      </c>
      <c r="AJ560" s="20" t="s">
        <v>381</v>
      </c>
      <c r="AK560" s="20"/>
      <c r="AL560" s="20"/>
      <c r="AM560" s="20"/>
      <c r="AN560" s="20"/>
      <c r="AO560" s="20"/>
      <c r="AP560" s="20"/>
      <c r="AQ560" s="20"/>
      <c r="AR560" s="20"/>
      <c r="AS560" s="20"/>
      <c r="AT560" s="20"/>
      <c r="AU560" s="20"/>
    </row>
    <row r="561" spans="1:47" ht="15" customHeight="1" x14ac:dyDescent="0.3">
      <c r="A561" s="20">
        <v>559</v>
      </c>
      <c r="B561" s="21">
        <v>43549</v>
      </c>
      <c r="C561" s="22" t="s">
        <v>9086</v>
      </c>
      <c r="D561" s="20" t="s">
        <v>93</v>
      </c>
      <c r="E561" s="22" t="s">
        <v>9089</v>
      </c>
      <c r="F561" s="20" t="s">
        <v>333</v>
      </c>
      <c r="G561" s="22" t="s">
        <v>1597</v>
      </c>
      <c r="H561" s="22" t="s">
        <v>5745</v>
      </c>
      <c r="I561" s="20" t="s">
        <v>338</v>
      </c>
      <c r="J561" s="20" t="s">
        <v>339</v>
      </c>
      <c r="K561" s="22" t="s">
        <v>5820</v>
      </c>
      <c r="L561" s="22" t="s">
        <v>9102</v>
      </c>
      <c r="M561" s="22" t="s">
        <v>5724</v>
      </c>
      <c r="N561" s="22" t="s">
        <v>93</v>
      </c>
      <c r="O561" s="20">
        <v>2</v>
      </c>
      <c r="P561" s="22" t="s">
        <v>34</v>
      </c>
      <c r="Q561" s="22" t="s">
        <v>5725</v>
      </c>
      <c r="R561" s="20">
        <v>2</v>
      </c>
      <c r="S561" s="20" t="s">
        <v>5632</v>
      </c>
      <c r="T561" s="22" t="s">
        <v>9104</v>
      </c>
      <c r="U561" s="20">
        <v>1</v>
      </c>
      <c r="V561" s="20" t="s">
        <v>5633</v>
      </c>
      <c r="W561" s="20" t="s">
        <v>613</v>
      </c>
      <c r="X561" s="20" t="s">
        <v>1041</v>
      </c>
      <c r="Y561" s="22" t="s">
        <v>1041</v>
      </c>
      <c r="Z561" s="20" t="s">
        <v>1041</v>
      </c>
      <c r="AA561" s="22" t="s">
        <v>1041</v>
      </c>
      <c r="AB561" s="20" t="s">
        <v>1041</v>
      </c>
      <c r="AC561" s="22" t="s">
        <v>37</v>
      </c>
      <c r="AD561" s="22" t="s">
        <v>1031</v>
      </c>
      <c r="AE561" s="22" t="s">
        <v>9478</v>
      </c>
      <c r="AF561" s="20" t="s">
        <v>158</v>
      </c>
      <c r="AG561" s="20" t="s">
        <v>1041</v>
      </c>
      <c r="AH561" s="20"/>
      <c r="AI561" s="20" t="s">
        <v>336</v>
      </c>
      <c r="AJ561" s="20" t="s">
        <v>337</v>
      </c>
      <c r="AK561" s="20"/>
      <c r="AL561" s="20"/>
      <c r="AM561" s="20"/>
      <c r="AN561" s="20"/>
      <c r="AO561" s="20"/>
      <c r="AP561" s="20"/>
      <c r="AQ561" s="20"/>
      <c r="AR561" s="20"/>
      <c r="AS561" s="20"/>
      <c r="AT561" s="20"/>
      <c r="AU561" s="20"/>
    </row>
    <row r="562" spans="1:47" ht="15" customHeight="1" x14ac:dyDescent="0.3">
      <c r="A562" s="20">
        <v>560</v>
      </c>
      <c r="B562" s="21">
        <v>43550</v>
      </c>
      <c r="C562" s="22" t="s">
        <v>9086</v>
      </c>
      <c r="D562" s="20" t="s">
        <v>93</v>
      </c>
      <c r="E562" s="22" t="s">
        <v>9089</v>
      </c>
      <c r="F562" s="20" t="s">
        <v>333</v>
      </c>
      <c r="G562" s="22" t="s">
        <v>1014</v>
      </c>
      <c r="H562" s="22" t="s">
        <v>5795</v>
      </c>
      <c r="I562" s="20" t="s">
        <v>334</v>
      </c>
      <c r="J562" s="20" t="s">
        <v>334</v>
      </c>
      <c r="K562" s="22" t="s">
        <v>50</v>
      </c>
      <c r="L562" s="22" t="s">
        <v>9102</v>
      </c>
      <c r="M562" s="22" t="s">
        <v>5724</v>
      </c>
      <c r="N562" s="22" t="s">
        <v>93</v>
      </c>
      <c r="O562" s="20">
        <v>1</v>
      </c>
      <c r="P562" s="22" t="s">
        <v>7692</v>
      </c>
      <c r="Q562" s="22" t="s">
        <v>5725</v>
      </c>
      <c r="R562" s="20">
        <v>2</v>
      </c>
      <c r="S562" s="20" t="s">
        <v>9211</v>
      </c>
      <c r="T562" s="22" t="s">
        <v>9104</v>
      </c>
      <c r="U562" s="20">
        <v>1</v>
      </c>
      <c r="V562" s="20" t="s">
        <v>5637</v>
      </c>
      <c r="W562" s="20" t="s">
        <v>613</v>
      </c>
      <c r="X562" s="20" t="s">
        <v>1014</v>
      </c>
      <c r="Y562" s="22" t="s">
        <v>1041</v>
      </c>
      <c r="Z562" s="20" t="s">
        <v>1041</v>
      </c>
      <c r="AA562" s="22" t="s">
        <v>613</v>
      </c>
      <c r="AB562" s="20" t="s">
        <v>613</v>
      </c>
      <c r="AC562" s="22" t="s">
        <v>613</v>
      </c>
      <c r="AD562" s="22" t="s">
        <v>1031</v>
      </c>
      <c r="AE562" s="22" t="s">
        <v>1622</v>
      </c>
      <c r="AF562" s="20" t="s">
        <v>158</v>
      </c>
      <c r="AG562" s="20" t="s">
        <v>1041</v>
      </c>
      <c r="AH562" s="20"/>
      <c r="AI562" s="20" t="s">
        <v>323</v>
      </c>
      <c r="AJ562" s="20" t="s">
        <v>324</v>
      </c>
      <c r="AK562" s="20"/>
      <c r="AL562" s="20"/>
      <c r="AM562" s="20"/>
      <c r="AN562" s="20"/>
      <c r="AO562" s="20"/>
      <c r="AP562" s="20"/>
      <c r="AQ562" s="20"/>
      <c r="AR562" s="20"/>
      <c r="AS562" s="20"/>
      <c r="AT562" s="20"/>
      <c r="AU562" s="20"/>
    </row>
    <row r="563" spans="1:47" ht="15" customHeight="1" x14ac:dyDescent="0.3">
      <c r="A563" s="20">
        <v>561</v>
      </c>
      <c r="B563" s="21">
        <v>43550</v>
      </c>
      <c r="C563" s="22" t="s">
        <v>9086</v>
      </c>
      <c r="D563" s="20" t="s">
        <v>97</v>
      </c>
      <c r="E563" s="22" t="s">
        <v>9094</v>
      </c>
      <c r="F563" s="20" t="s">
        <v>738</v>
      </c>
      <c r="G563" s="22" t="s">
        <v>1055</v>
      </c>
      <c r="H563" s="22" t="s">
        <v>5745</v>
      </c>
      <c r="I563" s="20" t="s">
        <v>1093</v>
      </c>
      <c r="J563" s="20" t="s">
        <v>1094</v>
      </c>
      <c r="K563" s="22" t="s">
        <v>50</v>
      </c>
      <c r="L563" s="22" t="s">
        <v>50</v>
      </c>
      <c r="M563" s="22" t="s">
        <v>5724</v>
      </c>
      <c r="N563" s="22" t="s">
        <v>97</v>
      </c>
      <c r="O563" s="20" t="s">
        <v>186</v>
      </c>
      <c r="P563" s="22" t="s">
        <v>1687</v>
      </c>
      <c r="Q563" s="22" t="s">
        <v>1168</v>
      </c>
      <c r="R563" s="20">
        <v>8</v>
      </c>
      <c r="S563" s="20" t="s">
        <v>9341</v>
      </c>
      <c r="T563" s="22" t="s">
        <v>9104</v>
      </c>
      <c r="U563" s="20">
        <v>1</v>
      </c>
      <c r="V563" s="20" t="s">
        <v>5650</v>
      </c>
      <c r="W563" s="20" t="s">
        <v>613</v>
      </c>
      <c r="X563" s="20" t="s">
        <v>1041</v>
      </c>
      <c r="Y563" s="22" t="s">
        <v>7642</v>
      </c>
      <c r="Z563" s="20" t="s">
        <v>1095</v>
      </c>
      <c r="AA563" s="22" t="s">
        <v>613</v>
      </c>
      <c r="AB563" s="20" t="s">
        <v>613</v>
      </c>
      <c r="AC563" s="22" t="s">
        <v>613</v>
      </c>
      <c r="AD563" s="22" t="s">
        <v>1031</v>
      </c>
      <c r="AE563" s="22" t="s">
        <v>5729</v>
      </c>
      <c r="AF563" s="20" t="s">
        <v>158</v>
      </c>
      <c r="AG563" s="20" t="s">
        <v>1096</v>
      </c>
      <c r="AH563" s="20"/>
      <c r="AI563" s="20" t="s">
        <v>1097</v>
      </c>
      <c r="AJ563" s="20" t="s">
        <v>1098</v>
      </c>
      <c r="AK563" s="20" t="s">
        <v>1060</v>
      </c>
      <c r="AL563" s="20"/>
      <c r="AM563" s="20"/>
      <c r="AN563" s="20"/>
      <c r="AO563" s="20"/>
      <c r="AP563" s="20"/>
      <c r="AQ563" s="20"/>
      <c r="AR563" s="20"/>
      <c r="AS563" s="20"/>
      <c r="AT563" s="20"/>
      <c r="AU563" s="20"/>
    </row>
    <row r="564" spans="1:47" ht="15" customHeight="1" x14ac:dyDescent="0.3">
      <c r="A564" s="20">
        <v>562</v>
      </c>
      <c r="B564" s="21">
        <v>43551</v>
      </c>
      <c r="C564" s="22" t="s">
        <v>9086</v>
      </c>
      <c r="D564" s="20" t="s">
        <v>58</v>
      </c>
      <c r="E564" s="22" t="s">
        <v>9089</v>
      </c>
      <c r="F564" s="20" t="s">
        <v>2693</v>
      </c>
      <c r="G564" s="22" t="s">
        <v>241</v>
      </c>
      <c r="H564" s="22" t="s">
        <v>5745</v>
      </c>
      <c r="I564" s="20" t="s">
        <v>2694</v>
      </c>
      <c r="J564" s="20" t="s">
        <v>2695</v>
      </c>
      <c r="K564" s="22" t="s">
        <v>50</v>
      </c>
      <c r="L564" s="22" t="s">
        <v>1177</v>
      </c>
      <c r="M564" s="22" t="s">
        <v>5724</v>
      </c>
      <c r="N564" s="22" t="s">
        <v>58</v>
      </c>
      <c r="O564" s="20">
        <v>1</v>
      </c>
      <c r="P564" s="22" t="s">
        <v>9109</v>
      </c>
      <c r="Q564" s="22" t="s">
        <v>9103</v>
      </c>
      <c r="R564" s="20">
        <v>3</v>
      </c>
      <c r="S564" s="20" t="s">
        <v>2696</v>
      </c>
      <c r="T564" s="22" t="s">
        <v>9104</v>
      </c>
      <c r="U564" s="20">
        <v>1</v>
      </c>
      <c r="V564" s="20" t="s">
        <v>1721</v>
      </c>
      <c r="W564" s="20" t="s">
        <v>1017</v>
      </c>
      <c r="X564" s="20" t="s">
        <v>613</v>
      </c>
      <c r="Y564" s="22" t="s">
        <v>1041</v>
      </c>
      <c r="Z564" s="20" t="s">
        <v>1041</v>
      </c>
      <c r="AA564" s="22" t="s">
        <v>9115</v>
      </c>
      <c r="AB564" s="20" t="s">
        <v>2697</v>
      </c>
      <c r="AC564" s="22" t="s">
        <v>37</v>
      </c>
      <c r="AD564" s="22" t="s">
        <v>1031</v>
      </c>
      <c r="AE564" s="22" t="s">
        <v>5729</v>
      </c>
      <c r="AF564" s="20" t="s">
        <v>158</v>
      </c>
      <c r="AG564" s="20"/>
      <c r="AH564" s="20"/>
      <c r="AI564" s="20" t="s">
        <v>2698</v>
      </c>
      <c r="AJ564" s="20" t="s">
        <v>2699</v>
      </c>
      <c r="AK564" s="20" t="s">
        <v>2897</v>
      </c>
      <c r="AL564" s="20" t="s">
        <v>3454</v>
      </c>
      <c r="AM564" s="20" t="s">
        <v>3455</v>
      </c>
      <c r="AN564" s="20" t="s">
        <v>3605</v>
      </c>
      <c r="AO564" s="20"/>
      <c r="AP564" s="20"/>
      <c r="AQ564" s="20"/>
      <c r="AR564" s="20"/>
      <c r="AS564" s="20"/>
      <c r="AT564" s="20"/>
      <c r="AU564" s="20"/>
    </row>
    <row r="565" spans="1:47" ht="15" customHeight="1" x14ac:dyDescent="0.3">
      <c r="A565" s="20">
        <v>563</v>
      </c>
      <c r="B565" s="21">
        <v>43552</v>
      </c>
      <c r="C565" s="22" t="s">
        <v>9086</v>
      </c>
      <c r="D565" s="20" t="s">
        <v>200</v>
      </c>
      <c r="E565" s="22" t="s">
        <v>9090</v>
      </c>
      <c r="F565" s="20" t="s">
        <v>2898</v>
      </c>
      <c r="G565" s="22" t="s">
        <v>631</v>
      </c>
      <c r="H565" s="22" t="s">
        <v>9098</v>
      </c>
      <c r="I565" s="20" t="s">
        <v>2899</v>
      </c>
      <c r="J565" s="20" t="s">
        <v>2900</v>
      </c>
      <c r="K565" s="22" t="s">
        <v>2084</v>
      </c>
      <c r="L565" s="22" t="s">
        <v>9102</v>
      </c>
      <c r="M565" s="22" t="s">
        <v>5724</v>
      </c>
      <c r="N565" s="22" t="s">
        <v>200</v>
      </c>
      <c r="O565" s="20">
        <v>1</v>
      </c>
      <c r="P565" s="22" t="s">
        <v>7692</v>
      </c>
      <c r="Q565" s="22" t="s">
        <v>1168</v>
      </c>
      <c r="R565" s="20">
        <v>5</v>
      </c>
      <c r="S565" s="20" t="s">
        <v>2901</v>
      </c>
      <c r="T565" s="22" t="s">
        <v>9104</v>
      </c>
      <c r="U565" s="20">
        <v>1</v>
      </c>
      <c r="V565" s="20" t="s">
        <v>2057</v>
      </c>
      <c r="W565" s="20" t="s">
        <v>613</v>
      </c>
      <c r="X565" s="20" t="s">
        <v>1016</v>
      </c>
      <c r="Y565" s="22" t="s">
        <v>4636</v>
      </c>
      <c r="Z565" s="20" t="s">
        <v>2902</v>
      </c>
      <c r="AA565" s="22" t="s">
        <v>613</v>
      </c>
      <c r="AB565" s="20" t="s">
        <v>613</v>
      </c>
      <c r="AC565" s="22" t="s">
        <v>613</v>
      </c>
      <c r="AD565" s="22" t="s">
        <v>2674</v>
      </c>
      <c r="AE565" s="22" t="s">
        <v>5729</v>
      </c>
      <c r="AF565" s="20" t="s">
        <v>31</v>
      </c>
      <c r="AG565" s="20" t="s">
        <v>1041</v>
      </c>
      <c r="AH565" s="20"/>
      <c r="AI565" s="20" t="s">
        <v>2904</v>
      </c>
      <c r="AJ565" s="20" t="s">
        <v>2903</v>
      </c>
      <c r="AK565" s="20" t="s">
        <v>2905</v>
      </c>
      <c r="AL565" s="20" t="s">
        <v>3453</v>
      </c>
      <c r="AM565" s="20" t="s">
        <v>3535</v>
      </c>
      <c r="AN565" s="20"/>
      <c r="AO565" s="20"/>
      <c r="AP565" s="20"/>
      <c r="AQ565" s="20"/>
      <c r="AR565" s="20"/>
      <c r="AS565" s="20"/>
      <c r="AT565" s="20"/>
      <c r="AU565" s="20"/>
    </row>
    <row r="566" spans="1:47" ht="15" customHeight="1" x14ac:dyDescent="0.3">
      <c r="A566" s="20">
        <v>564</v>
      </c>
      <c r="B566" s="21">
        <v>43552</v>
      </c>
      <c r="C566" s="22" t="s">
        <v>9086</v>
      </c>
      <c r="D566" s="20" t="s">
        <v>58</v>
      </c>
      <c r="E566" s="22" t="s">
        <v>9089</v>
      </c>
      <c r="F566" s="20" t="s">
        <v>552</v>
      </c>
      <c r="G566" s="22" t="s">
        <v>9097</v>
      </c>
      <c r="H566" s="22" t="s">
        <v>9098</v>
      </c>
      <c r="I566" s="20" t="s">
        <v>142</v>
      </c>
      <c r="J566" s="20" t="s">
        <v>962</v>
      </c>
      <c r="K566" s="22" t="s">
        <v>9099</v>
      </c>
      <c r="L566" s="22" t="s">
        <v>50</v>
      </c>
      <c r="M566" s="22" t="s">
        <v>5724</v>
      </c>
      <c r="N566" s="22" t="s">
        <v>58</v>
      </c>
      <c r="O566" s="20">
        <v>1</v>
      </c>
      <c r="P566" s="22" t="s">
        <v>34</v>
      </c>
      <c r="Q566" s="22" t="s">
        <v>1168</v>
      </c>
      <c r="R566" s="20">
        <v>7</v>
      </c>
      <c r="S566" s="20" t="s">
        <v>9342</v>
      </c>
      <c r="T566" s="22" t="s">
        <v>9104</v>
      </c>
      <c r="U566" s="20">
        <v>1</v>
      </c>
      <c r="V566" s="20" t="s">
        <v>5651</v>
      </c>
      <c r="W566" s="20" t="s">
        <v>613</v>
      </c>
      <c r="X566" s="20" t="s">
        <v>1041</v>
      </c>
      <c r="Y566" s="22" t="s">
        <v>1041</v>
      </c>
      <c r="Z566" s="20" t="s">
        <v>1041</v>
      </c>
      <c r="AA566" s="22" t="s">
        <v>613</v>
      </c>
      <c r="AB566" s="20" t="s">
        <v>613</v>
      </c>
      <c r="AC566" s="22" t="s">
        <v>613</v>
      </c>
      <c r="AD566" s="22" t="s">
        <v>2674</v>
      </c>
      <c r="AE566" s="22" t="s">
        <v>5729</v>
      </c>
      <c r="AF566" s="20" t="s">
        <v>31</v>
      </c>
      <c r="AG566" s="20" t="s">
        <v>1041</v>
      </c>
      <c r="AH566" s="20"/>
      <c r="AI566" s="20" t="s">
        <v>140</v>
      </c>
      <c r="AJ566" s="20" t="s">
        <v>141</v>
      </c>
      <c r="AK566" s="20"/>
      <c r="AL566" s="20"/>
      <c r="AM566" s="20"/>
      <c r="AN566" s="20"/>
      <c r="AO566" s="20"/>
      <c r="AP566" s="20"/>
      <c r="AQ566" s="20"/>
      <c r="AR566" s="20"/>
      <c r="AS566" s="20"/>
      <c r="AT566" s="20"/>
      <c r="AU566" s="20"/>
    </row>
    <row r="567" spans="1:47" ht="15" customHeight="1" x14ac:dyDescent="0.3">
      <c r="A567" s="20">
        <v>565</v>
      </c>
      <c r="B567" s="21">
        <v>43555</v>
      </c>
      <c r="C567" s="22" t="s">
        <v>9086</v>
      </c>
      <c r="D567" s="20" t="s">
        <v>592</v>
      </c>
      <c r="E567" s="22" t="s">
        <v>9092</v>
      </c>
      <c r="F567" s="20" t="s">
        <v>420</v>
      </c>
      <c r="G567" s="22" t="s">
        <v>1597</v>
      </c>
      <c r="H567" s="22" t="s">
        <v>5745</v>
      </c>
      <c r="I567" s="20" t="s">
        <v>418</v>
      </c>
      <c r="J567" s="20" t="s">
        <v>419</v>
      </c>
      <c r="K567" s="22" t="s">
        <v>50</v>
      </c>
      <c r="L567" s="22" t="s">
        <v>1177</v>
      </c>
      <c r="M567" s="22" t="s">
        <v>5724</v>
      </c>
      <c r="N567" s="22" t="s">
        <v>45</v>
      </c>
      <c r="O567" s="20">
        <v>3</v>
      </c>
      <c r="P567" s="22" t="s">
        <v>9109</v>
      </c>
      <c r="Q567" s="22" t="s">
        <v>5747</v>
      </c>
      <c r="R567" s="20">
        <v>1</v>
      </c>
      <c r="S567" s="20" t="s">
        <v>5652</v>
      </c>
      <c r="T567" s="22" t="s">
        <v>9104</v>
      </c>
      <c r="U567" s="20">
        <v>1</v>
      </c>
      <c r="V567" s="20" t="s">
        <v>5653</v>
      </c>
      <c r="W567" s="20" t="s">
        <v>1017</v>
      </c>
      <c r="X567" s="20" t="s">
        <v>613</v>
      </c>
      <c r="Y567" s="22" t="s">
        <v>1041</v>
      </c>
      <c r="Z567" s="20" t="s">
        <v>1041</v>
      </c>
      <c r="AA567" s="22" t="s">
        <v>5865</v>
      </c>
      <c r="AB567" s="20" t="s">
        <v>60</v>
      </c>
      <c r="AC567" s="22" t="s">
        <v>37</v>
      </c>
      <c r="AD567" s="22" t="s">
        <v>1031</v>
      </c>
      <c r="AE567" s="22" t="s">
        <v>9477</v>
      </c>
      <c r="AF567" s="20" t="s">
        <v>158</v>
      </c>
      <c r="AG567" s="20" t="s">
        <v>1041</v>
      </c>
      <c r="AH567" s="20"/>
      <c r="AI567" s="20" t="s">
        <v>411</v>
      </c>
      <c r="AJ567" s="20" t="s">
        <v>412</v>
      </c>
      <c r="AK567" s="20"/>
      <c r="AL567" s="20"/>
      <c r="AM567" s="20"/>
      <c r="AN567" s="20"/>
      <c r="AO567" s="20"/>
      <c r="AP567" s="20"/>
      <c r="AQ567" s="20"/>
      <c r="AR567" s="20"/>
      <c r="AS567" s="20"/>
      <c r="AT567" s="20"/>
      <c r="AU567" s="20"/>
    </row>
    <row r="568" spans="1:47" ht="15" customHeight="1" x14ac:dyDescent="0.3">
      <c r="A568" s="20">
        <v>566</v>
      </c>
      <c r="B568" s="21">
        <v>43556</v>
      </c>
      <c r="C568" s="22" t="s">
        <v>9086</v>
      </c>
      <c r="D568" s="20" t="s">
        <v>53</v>
      </c>
      <c r="E568" s="22" t="s">
        <v>9092</v>
      </c>
      <c r="F568" s="20" t="s">
        <v>1943</v>
      </c>
      <c r="G568" s="22" t="s">
        <v>1597</v>
      </c>
      <c r="H568" s="22" t="s">
        <v>5745</v>
      </c>
      <c r="I568" s="20" t="s">
        <v>2906</v>
      </c>
      <c r="J568" s="20" t="s">
        <v>2907</v>
      </c>
      <c r="K568" s="22" t="s">
        <v>50</v>
      </c>
      <c r="L568" s="22" t="s">
        <v>9102</v>
      </c>
      <c r="M568" s="22" t="s">
        <v>5724</v>
      </c>
      <c r="N568" s="22" t="s">
        <v>53</v>
      </c>
      <c r="O568" s="20">
        <v>3</v>
      </c>
      <c r="P568" s="22" t="s">
        <v>34</v>
      </c>
      <c r="Q568" s="22" t="s">
        <v>5747</v>
      </c>
      <c r="R568" s="20">
        <v>1</v>
      </c>
      <c r="S568" s="20" t="s">
        <v>2057</v>
      </c>
      <c r="T568" s="22" t="s">
        <v>9104</v>
      </c>
      <c r="U568" s="20">
        <v>1</v>
      </c>
      <c r="V568" s="20" t="s">
        <v>2908</v>
      </c>
      <c r="W568" s="20" t="s">
        <v>613</v>
      </c>
      <c r="X568" s="20" t="s">
        <v>1041</v>
      </c>
      <c r="Y568" s="22" t="s">
        <v>1041</v>
      </c>
      <c r="Z568" s="20" t="s">
        <v>1041</v>
      </c>
      <c r="AA568" s="22" t="s">
        <v>1041</v>
      </c>
      <c r="AB568" s="20" t="s">
        <v>1041</v>
      </c>
      <c r="AC568" s="22" t="s">
        <v>37</v>
      </c>
      <c r="AD568" s="22" t="s">
        <v>2674</v>
      </c>
      <c r="AE568" s="22" t="s">
        <v>5729</v>
      </c>
      <c r="AF568" s="20" t="s">
        <v>31</v>
      </c>
      <c r="AG568" s="20" t="s">
        <v>1041</v>
      </c>
      <c r="AH568" s="20"/>
      <c r="AI568" s="20" t="s">
        <v>2909</v>
      </c>
      <c r="AJ568" s="20" t="s">
        <v>2910</v>
      </c>
      <c r="AK568" s="20" t="s">
        <v>2911</v>
      </c>
      <c r="AL568" s="20" t="s">
        <v>3354</v>
      </c>
      <c r="AM568" s="20"/>
      <c r="AN568" s="20"/>
      <c r="AO568" s="20"/>
      <c r="AP568" s="20"/>
      <c r="AQ568" s="20"/>
      <c r="AR568" s="20"/>
      <c r="AS568" s="20"/>
      <c r="AT568" s="20"/>
      <c r="AU568" s="20"/>
    </row>
    <row r="569" spans="1:47" ht="15" customHeight="1" x14ac:dyDescent="0.3">
      <c r="A569" s="20">
        <v>567</v>
      </c>
      <c r="B569" s="21">
        <v>43568</v>
      </c>
      <c r="C569" s="22" t="s">
        <v>9086</v>
      </c>
      <c r="D569" s="20" t="s">
        <v>61</v>
      </c>
      <c r="E569" s="22" t="s">
        <v>9094</v>
      </c>
      <c r="F569" s="20" t="s">
        <v>523</v>
      </c>
      <c r="G569" s="22" t="s">
        <v>1597</v>
      </c>
      <c r="H569" s="22" t="s">
        <v>5745</v>
      </c>
      <c r="I569" s="20" t="s">
        <v>2912</v>
      </c>
      <c r="J569" s="20" t="s">
        <v>2913</v>
      </c>
      <c r="K569" s="22" t="s">
        <v>2084</v>
      </c>
      <c r="L569" s="22" t="s">
        <v>9102</v>
      </c>
      <c r="M569" s="22" t="s">
        <v>5724</v>
      </c>
      <c r="N569" s="22" t="s">
        <v>61</v>
      </c>
      <c r="O569" s="20">
        <v>3</v>
      </c>
      <c r="P569" s="22" t="s">
        <v>34</v>
      </c>
      <c r="Q569" s="22" t="s">
        <v>9103</v>
      </c>
      <c r="R569" s="20">
        <v>3</v>
      </c>
      <c r="S569" s="20" t="s">
        <v>2914</v>
      </c>
      <c r="T569" s="22" t="s">
        <v>9104</v>
      </c>
      <c r="U569" s="20">
        <v>1</v>
      </c>
      <c r="V569" s="20" t="s">
        <v>2915</v>
      </c>
      <c r="W569" s="20" t="s">
        <v>613</v>
      </c>
      <c r="X569" s="20" t="s">
        <v>1041</v>
      </c>
      <c r="Y569" s="22" t="s">
        <v>1041</v>
      </c>
      <c r="Z569" s="20" t="s">
        <v>1041</v>
      </c>
      <c r="AA569" s="22" t="s">
        <v>5865</v>
      </c>
      <c r="AB569" s="20" t="s">
        <v>2916</v>
      </c>
      <c r="AC569" s="22" t="s">
        <v>37</v>
      </c>
      <c r="AD569" s="22" t="s">
        <v>1031</v>
      </c>
      <c r="AE569" s="22" t="s">
        <v>9478</v>
      </c>
      <c r="AF569" s="20" t="s">
        <v>158</v>
      </c>
      <c r="AG569" s="20" t="s">
        <v>1041</v>
      </c>
      <c r="AH569" s="20"/>
      <c r="AI569" s="20" t="s">
        <v>2918</v>
      </c>
      <c r="AJ569" s="20" t="s">
        <v>2917</v>
      </c>
      <c r="AK569" s="20" t="s">
        <v>2919</v>
      </c>
      <c r="AL569" s="20" t="s">
        <v>3551</v>
      </c>
      <c r="AM569" s="20"/>
      <c r="AN569" s="20"/>
      <c r="AO569" s="20"/>
      <c r="AP569" s="20"/>
      <c r="AQ569" s="20"/>
      <c r="AR569" s="20"/>
      <c r="AS569" s="20"/>
      <c r="AT569" s="20"/>
      <c r="AU569" s="20"/>
    </row>
    <row r="570" spans="1:47" ht="15" customHeight="1" x14ac:dyDescent="0.3">
      <c r="A570" s="20">
        <v>568</v>
      </c>
      <c r="B570" s="21">
        <v>43569</v>
      </c>
      <c r="C570" s="22" t="s">
        <v>9086</v>
      </c>
      <c r="D570" s="20" t="s">
        <v>58</v>
      </c>
      <c r="E570" s="22" t="s">
        <v>9089</v>
      </c>
      <c r="F570" s="20" t="s">
        <v>407</v>
      </c>
      <c r="G570" s="22" t="s">
        <v>241</v>
      </c>
      <c r="H570" s="22" t="s">
        <v>5745</v>
      </c>
      <c r="I570" s="20" t="s">
        <v>408</v>
      </c>
      <c r="J570" s="20" t="s">
        <v>408</v>
      </c>
      <c r="K570" s="22" t="s">
        <v>50</v>
      </c>
      <c r="L570" s="22" t="s">
        <v>9102</v>
      </c>
      <c r="M570" s="22" t="s">
        <v>5786</v>
      </c>
      <c r="N570" s="22" t="s">
        <v>93</v>
      </c>
      <c r="O570" s="20">
        <v>3</v>
      </c>
      <c r="P570" s="22" t="s">
        <v>34</v>
      </c>
      <c r="Q570" s="22" t="s">
        <v>5725</v>
      </c>
      <c r="R570" s="20">
        <v>2</v>
      </c>
      <c r="S570" s="20" t="s">
        <v>9131</v>
      </c>
      <c r="T570" s="22" t="s">
        <v>9104</v>
      </c>
      <c r="U570" s="20">
        <v>1</v>
      </c>
      <c r="V570" s="20" t="s">
        <v>9132</v>
      </c>
      <c r="W570" s="20" t="s">
        <v>613</v>
      </c>
      <c r="X570" s="20" t="s">
        <v>1041</v>
      </c>
      <c r="Y570" s="22" t="s">
        <v>1041</v>
      </c>
      <c r="Z570" s="20" t="s">
        <v>1041</v>
      </c>
      <c r="AA570" s="22" t="s">
        <v>1041</v>
      </c>
      <c r="AB570" s="20" t="s">
        <v>1041</v>
      </c>
      <c r="AC570" s="22" t="s">
        <v>37</v>
      </c>
      <c r="AD570" s="22" t="s">
        <v>2674</v>
      </c>
      <c r="AE570" s="22" t="s">
        <v>5729</v>
      </c>
      <c r="AF570" s="20" t="s">
        <v>31</v>
      </c>
      <c r="AG570" s="20" t="s">
        <v>1041</v>
      </c>
      <c r="AH570" s="20"/>
      <c r="AI570" s="20" t="s">
        <v>405</v>
      </c>
      <c r="AJ570" s="20" t="s">
        <v>406</v>
      </c>
      <c r="AK570" s="20" t="s">
        <v>3535</v>
      </c>
      <c r="AL570" s="20"/>
      <c r="AM570" s="20"/>
      <c r="AN570" s="20"/>
      <c r="AO570" s="20"/>
      <c r="AP570" s="20"/>
      <c r="AQ570" s="20"/>
      <c r="AR570" s="20"/>
      <c r="AS570" s="20"/>
      <c r="AT570" s="20"/>
      <c r="AU570" s="20"/>
    </row>
    <row r="571" spans="1:47" ht="15" customHeight="1" x14ac:dyDescent="0.3">
      <c r="A571" s="20">
        <v>569</v>
      </c>
      <c r="B571" s="21">
        <v>43570</v>
      </c>
      <c r="C571" s="22" t="s">
        <v>9086</v>
      </c>
      <c r="D571" s="20" t="s">
        <v>201</v>
      </c>
      <c r="E571" s="22" t="s">
        <v>9091</v>
      </c>
      <c r="F571" s="20" t="s">
        <v>1392</v>
      </c>
      <c r="G571" s="22" t="s">
        <v>1656</v>
      </c>
      <c r="H571" s="22" t="s">
        <v>9098</v>
      </c>
      <c r="I571" s="20" t="s">
        <v>2920</v>
      </c>
      <c r="J571" s="20" t="s">
        <v>2921</v>
      </c>
      <c r="K571" s="22" t="s">
        <v>50</v>
      </c>
      <c r="L571" s="22" t="s">
        <v>9102</v>
      </c>
      <c r="M571" s="22" t="s">
        <v>5724</v>
      </c>
      <c r="N571" s="22" t="s">
        <v>201</v>
      </c>
      <c r="O571" s="20">
        <v>1</v>
      </c>
      <c r="P571" s="22" t="s">
        <v>9109</v>
      </c>
      <c r="Q571" s="22" t="s">
        <v>5725</v>
      </c>
      <c r="R571" s="20">
        <v>2</v>
      </c>
      <c r="S571" s="20" t="s">
        <v>2922</v>
      </c>
      <c r="T571" s="22" t="s">
        <v>9104</v>
      </c>
      <c r="U571" s="20">
        <v>1</v>
      </c>
      <c r="V571" s="20" t="s">
        <v>2923</v>
      </c>
      <c r="W571" s="20" t="s">
        <v>1041</v>
      </c>
      <c r="X571" s="20" t="s">
        <v>613</v>
      </c>
      <c r="Y571" s="22" t="s">
        <v>1041</v>
      </c>
      <c r="Z571" s="20" t="s">
        <v>1041</v>
      </c>
      <c r="AA571" s="22" t="s">
        <v>613</v>
      </c>
      <c r="AB571" s="20" t="s">
        <v>613</v>
      </c>
      <c r="AC571" s="22" t="s">
        <v>613</v>
      </c>
      <c r="AD571" s="22" t="s">
        <v>2674</v>
      </c>
      <c r="AE571" s="22" t="s">
        <v>5729</v>
      </c>
      <c r="AF571" s="20" t="s">
        <v>31</v>
      </c>
      <c r="AG571" s="20" t="s">
        <v>1041</v>
      </c>
      <c r="AH571" s="20"/>
      <c r="AI571" s="20" t="s">
        <v>2924</v>
      </c>
      <c r="AJ571" s="20" t="s">
        <v>2925</v>
      </c>
      <c r="AK571" s="20" t="s">
        <v>3536</v>
      </c>
      <c r="AL571" s="20"/>
      <c r="AM571" s="20"/>
      <c r="AN571" s="20"/>
      <c r="AO571" s="20"/>
      <c r="AP571" s="20"/>
      <c r="AQ571" s="20"/>
      <c r="AR571" s="20"/>
      <c r="AS571" s="20"/>
      <c r="AT571" s="20"/>
      <c r="AU571" s="20"/>
    </row>
    <row r="572" spans="1:47" ht="15" customHeight="1" x14ac:dyDescent="0.3">
      <c r="A572" s="20">
        <v>570</v>
      </c>
      <c r="B572" s="21">
        <v>43571</v>
      </c>
      <c r="C572" s="22" t="s">
        <v>9086</v>
      </c>
      <c r="D572" s="20" t="s">
        <v>374</v>
      </c>
      <c r="E572" s="22" t="s">
        <v>9092</v>
      </c>
      <c r="F572" s="20" t="s">
        <v>374</v>
      </c>
      <c r="G572" s="22" t="s">
        <v>1055</v>
      </c>
      <c r="H572" s="22" t="s">
        <v>5745</v>
      </c>
      <c r="I572" s="20" t="s">
        <v>3608</v>
      </c>
      <c r="J572" s="20" t="s">
        <v>3608</v>
      </c>
      <c r="K572" s="22" t="s">
        <v>50</v>
      </c>
      <c r="L572" s="22" t="s">
        <v>50</v>
      </c>
      <c r="M572" s="22" t="s">
        <v>5724</v>
      </c>
      <c r="N572" s="22" t="s">
        <v>374</v>
      </c>
      <c r="O572" s="20">
        <v>1</v>
      </c>
      <c r="P572" s="22" t="s">
        <v>7692</v>
      </c>
      <c r="Q572" s="22" t="s">
        <v>9103</v>
      </c>
      <c r="R572" s="20">
        <v>3</v>
      </c>
      <c r="S572" s="20" t="s">
        <v>2057</v>
      </c>
      <c r="T572" s="22" t="s">
        <v>9104</v>
      </c>
      <c r="U572" s="20">
        <v>1</v>
      </c>
      <c r="V572" s="20" t="s">
        <v>3609</v>
      </c>
      <c r="W572" s="20" t="s">
        <v>613</v>
      </c>
      <c r="X572" s="20" t="s">
        <v>1016</v>
      </c>
      <c r="Y572" s="22" t="s">
        <v>6201</v>
      </c>
      <c r="Z572" s="20" t="s">
        <v>3610</v>
      </c>
      <c r="AA572" s="22" t="s">
        <v>613</v>
      </c>
      <c r="AB572" s="20" t="s">
        <v>613</v>
      </c>
      <c r="AC572" s="22" t="s">
        <v>613</v>
      </c>
      <c r="AD572" s="22" t="s">
        <v>2674</v>
      </c>
      <c r="AE572" s="22" t="s">
        <v>5729</v>
      </c>
      <c r="AF572" s="20" t="s">
        <v>31</v>
      </c>
      <c r="AG572" s="20" t="s">
        <v>1041</v>
      </c>
      <c r="AH572" s="20"/>
      <c r="AI572" s="20" t="s">
        <v>3611</v>
      </c>
      <c r="AJ572" s="20" t="s">
        <v>3612</v>
      </c>
      <c r="AK572" s="20"/>
      <c r="AL572" s="20"/>
      <c r="AM572" s="20"/>
      <c r="AN572" s="20"/>
      <c r="AO572" s="20"/>
      <c r="AP572" s="20"/>
      <c r="AQ572" s="20"/>
      <c r="AR572" s="20"/>
      <c r="AS572" s="20"/>
      <c r="AT572" s="20"/>
      <c r="AU572" s="20"/>
    </row>
    <row r="573" spans="1:47" ht="15" customHeight="1" x14ac:dyDescent="0.3">
      <c r="A573" s="20">
        <v>571</v>
      </c>
      <c r="B573" s="21">
        <v>43571</v>
      </c>
      <c r="C573" s="22" t="s">
        <v>9086</v>
      </c>
      <c r="D573" s="20" t="s">
        <v>483</v>
      </c>
      <c r="E573" s="22" t="s">
        <v>9093</v>
      </c>
      <c r="F573" s="20" t="s">
        <v>484</v>
      </c>
      <c r="G573" s="22" t="s">
        <v>1014</v>
      </c>
      <c r="H573" s="22" t="s">
        <v>5795</v>
      </c>
      <c r="I573" s="20" t="s">
        <v>794</v>
      </c>
      <c r="J573" s="20" t="s">
        <v>793</v>
      </c>
      <c r="K573" s="22" t="s">
        <v>50</v>
      </c>
      <c r="L573" s="22" t="s">
        <v>50</v>
      </c>
      <c r="M573" s="22" t="s">
        <v>5724</v>
      </c>
      <c r="N573" s="22" t="s">
        <v>483</v>
      </c>
      <c r="O573" s="20" t="s">
        <v>186</v>
      </c>
      <c r="P573" s="22" t="s">
        <v>1687</v>
      </c>
      <c r="Q573" s="22" t="s">
        <v>5725</v>
      </c>
      <c r="R573" s="20">
        <v>2</v>
      </c>
      <c r="S573" s="20" t="s">
        <v>3923</v>
      </c>
      <c r="T573" s="22" t="s">
        <v>9104</v>
      </c>
      <c r="U573" s="20">
        <v>1</v>
      </c>
      <c r="V573" s="20" t="s">
        <v>998</v>
      </c>
      <c r="W573" s="20" t="s">
        <v>613</v>
      </c>
      <c r="X573" s="20" t="s">
        <v>1014</v>
      </c>
      <c r="Y573" s="22" t="s">
        <v>1041</v>
      </c>
      <c r="Z573" s="20" t="s">
        <v>1041</v>
      </c>
      <c r="AA573" s="22" t="s">
        <v>613</v>
      </c>
      <c r="AB573" s="20" t="s">
        <v>613</v>
      </c>
      <c r="AC573" s="22" t="s">
        <v>613</v>
      </c>
      <c r="AD573" s="22" t="s">
        <v>1031</v>
      </c>
      <c r="AE573" s="22" t="s">
        <v>1622</v>
      </c>
      <c r="AF573" s="20" t="s">
        <v>158</v>
      </c>
      <c r="AG573" s="20" t="s">
        <v>482</v>
      </c>
      <c r="AH573" s="20"/>
      <c r="AI573" s="20" t="s">
        <v>780</v>
      </c>
      <c r="AJ573" s="20" t="s">
        <v>781</v>
      </c>
      <c r="AK573" s="20" t="s">
        <v>481</v>
      </c>
      <c r="AL573" s="20"/>
      <c r="AM573" s="20"/>
      <c r="AN573" s="20"/>
      <c r="AO573" s="20"/>
      <c r="AP573" s="20"/>
      <c r="AQ573" s="20"/>
      <c r="AR573" s="20"/>
      <c r="AS573" s="20"/>
      <c r="AT573" s="20"/>
      <c r="AU573" s="20"/>
    </row>
    <row r="574" spans="1:47" ht="15" customHeight="1" x14ac:dyDescent="0.3">
      <c r="A574" s="20">
        <v>572</v>
      </c>
      <c r="B574" s="21">
        <v>43574</v>
      </c>
      <c r="C574" s="22" t="s">
        <v>9086</v>
      </c>
      <c r="D574" s="20" t="s">
        <v>53</v>
      </c>
      <c r="E574" s="22" t="s">
        <v>9092</v>
      </c>
      <c r="F574" s="20" t="s">
        <v>1615</v>
      </c>
      <c r="G574" s="22" t="s">
        <v>1597</v>
      </c>
      <c r="H574" s="22" t="s">
        <v>5745</v>
      </c>
      <c r="I574" s="20" t="s">
        <v>1616</v>
      </c>
      <c r="J574" s="20" t="s">
        <v>1617</v>
      </c>
      <c r="K574" s="22" t="s">
        <v>50</v>
      </c>
      <c r="L574" s="22" t="s">
        <v>9102</v>
      </c>
      <c r="M574" s="22" t="s">
        <v>5786</v>
      </c>
      <c r="N574" s="22" t="s">
        <v>106</v>
      </c>
      <c r="O574" s="20">
        <v>3</v>
      </c>
      <c r="P574" s="22" t="s">
        <v>34</v>
      </c>
      <c r="Q574" s="22" t="s">
        <v>5725</v>
      </c>
      <c r="R574" s="20">
        <v>2</v>
      </c>
      <c r="S574" s="20" t="s">
        <v>1618</v>
      </c>
      <c r="T574" s="22" t="s">
        <v>9104</v>
      </c>
      <c r="U574" s="20">
        <v>1</v>
      </c>
      <c r="V574" s="20" t="s">
        <v>1619</v>
      </c>
      <c r="W574" s="20" t="s">
        <v>613</v>
      </c>
      <c r="X574" s="20" t="s">
        <v>1041</v>
      </c>
      <c r="Y574" s="22" t="s">
        <v>1041</v>
      </c>
      <c r="Z574" s="20" t="s">
        <v>1041</v>
      </c>
      <c r="AA574" s="22" t="s">
        <v>9114</v>
      </c>
      <c r="AB574" s="20" t="s">
        <v>204</v>
      </c>
      <c r="AC574" s="22" t="s">
        <v>37</v>
      </c>
      <c r="AD574" s="22" t="s">
        <v>1031</v>
      </c>
      <c r="AE574" s="22" t="s">
        <v>1622</v>
      </c>
      <c r="AF574" s="20" t="s">
        <v>158</v>
      </c>
      <c r="AG574" s="20" t="s">
        <v>1620</v>
      </c>
      <c r="AH574" s="20"/>
      <c r="AI574" s="20" t="s">
        <v>1621</v>
      </c>
      <c r="AJ574" s="20" t="s">
        <v>1623</v>
      </c>
      <c r="AK574" s="20" t="s">
        <v>2700</v>
      </c>
      <c r="AL574" s="20" t="s">
        <v>2701</v>
      </c>
      <c r="AM574" s="20" t="s">
        <v>3354</v>
      </c>
      <c r="AN574" s="20"/>
      <c r="AO574" s="20"/>
      <c r="AP574" s="20"/>
      <c r="AQ574" s="20"/>
      <c r="AR574" s="20"/>
      <c r="AS574" s="20"/>
      <c r="AT574" s="20"/>
      <c r="AU574" s="20"/>
    </row>
    <row r="575" spans="1:47" ht="15" customHeight="1" x14ac:dyDescent="0.3">
      <c r="A575" s="20">
        <v>573</v>
      </c>
      <c r="B575" s="21">
        <v>43575</v>
      </c>
      <c r="C575" s="22" t="s">
        <v>9086</v>
      </c>
      <c r="D575" s="20" t="s">
        <v>201</v>
      </c>
      <c r="E575" s="22" t="s">
        <v>9091</v>
      </c>
      <c r="F575" s="20" t="s">
        <v>903</v>
      </c>
      <c r="G575" s="22" t="s">
        <v>1014</v>
      </c>
      <c r="H575" s="22" t="s">
        <v>5795</v>
      </c>
      <c r="I575" s="20" t="s">
        <v>681</v>
      </c>
      <c r="J575" s="20" t="s">
        <v>681</v>
      </c>
      <c r="K575" s="22" t="s">
        <v>50</v>
      </c>
      <c r="L575" s="22" t="s">
        <v>9102</v>
      </c>
      <c r="M575" s="22" t="s">
        <v>5786</v>
      </c>
      <c r="N575" s="22" t="s">
        <v>93</v>
      </c>
      <c r="O575" s="20">
        <v>2</v>
      </c>
      <c r="P575" s="22" t="s">
        <v>7692</v>
      </c>
      <c r="Q575" s="22" t="s">
        <v>5747</v>
      </c>
      <c r="R575" s="20">
        <v>1</v>
      </c>
      <c r="S575" s="20" t="s">
        <v>5655</v>
      </c>
      <c r="T575" s="22" t="s">
        <v>9104</v>
      </c>
      <c r="U575" s="20">
        <v>1</v>
      </c>
      <c r="V575" s="20" t="s">
        <v>5654</v>
      </c>
      <c r="W575" s="20" t="s">
        <v>613</v>
      </c>
      <c r="X575" s="20" t="s">
        <v>1014</v>
      </c>
      <c r="Y575" s="22" t="s">
        <v>1041</v>
      </c>
      <c r="Z575" s="20" t="s">
        <v>1041</v>
      </c>
      <c r="AA575" s="22" t="s">
        <v>613</v>
      </c>
      <c r="AB575" s="20" t="s">
        <v>613</v>
      </c>
      <c r="AC575" s="22" t="s">
        <v>613</v>
      </c>
      <c r="AD575" s="22" t="s">
        <v>1031</v>
      </c>
      <c r="AE575" s="22" t="s">
        <v>1622</v>
      </c>
      <c r="AF575" s="20" t="s">
        <v>158</v>
      </c>
      <c r="AG575" s="20" t="s">
        <v>1041</v>
      </c>
      <c r="AH575" s="20"/>
      <c r="AI575" s="20" t="s">
        <v>668</v>
      </c>
      <c r="AJ575" s="20" t="s">
        <v>669</v>
      </c>
      <c r="AK575" s="20"/>
      <c r="AL575" s="20"/>
      <c r="AM575" s="20"/>
      <c r="AN575" s="20"/>
      <c r="AO575" s="20"/>
      <c r="AP575" s="20"/>
      <c r="AQ575" s="20"/>
      <c r="AR575" s="20"/>
      <c r="AS575" s="20"/>
      <c r="AT575" s="20"/>
      <c r="AU575" s="20"/>
    </row>
    <row r="576" spans="1:47" ht="15" customHeight="1" x14ac:dyDescent="0.3">
      <c r="A576" s="20">
        <v>574</v>
      </c>
      <c r="B576" s="21">
        <v>43575</v>
      </c>
      <c r="C576" s="22" t="s">
        <v>9086</v>
      </c>
      <c r="D576" s="20" t="s">
        <v>93</v>
      </c>
      <c r="E576" s="22" t="s">
        <v>9089</v>
      </c>
      <c r="F576" s="20" t="s">
        <v>1041</v>
      </c>
      <c r="G576" s="22" t="s">
        <v>9097</v>
      </c>
      <c r="H576" s="22" t="s">
        <v>9098</v>
      </c>
      <c r="I576" s="20" t="s">
        <v>2831</v>
      </c>
      <c r="J576" s="20" t="s">
        <v>2832</v>
      </c>
      <c r="K576" s="22" t="s">
        <v>50</v>
      </c>
      <c r="L576" s="22" t="s">
        <v>9102</v>
      </c>
      <c r="M576" s="22" t="s">
        <v>5786</v>
      </c>
      <c r="N576" s="22" t="s">
        <v>75</v>
      </c>
      <c r="O576" s="20">
        <v>3</v>
      </c>
      <c r="P576" s="22" t="s">
        <v>34</v>
      </c>
      <c r="Q576" s="22" t="s">
        <v>1168</v>
      </c>
      <c r="R576" s="20">
        <v>7</v>
      </c>
      <c r="S576" s="20" t="s">
        <v>2057</v>
      </c>
      <c r="T576" s="22" t="s">
        <v>9104</v>
      </c>
      <c r="U576" s="20">
        <v>1</v>
      </c>
      <c r="V576" s="20" t="s">
        <v>2833</v>
      </c>
      <c r="W576" s="20" t="s">
        <v>613</v>
      </c>
      <c r="X576" s="20" t="s">
        <v>1016</v>
      </c>
      <c r="Y576" s="22" t="s">
        <v>1041</v>
      </c>
      <c r="Z576" s="20" t="s">
        <v>1041</v>
      </c>
      <c r="AA576" s="22" t="s">
        <v>613</v>
      </c>
      <c r="AB576" s="20" t="s">
        <v>613</v>
      </c>
      <c r="AC576" s="22" t="s">
        <v>613</v>
      </c>
      <c r="AD576" s="22" t="s">
        <v>2674</v>
      </c>
      <c r="AE576" s="22" t="s">
        <v>5729</v>
      </c>
      <c r="AF576" s="20" t="s">
        <v>31</v>
      </c>
      <c r="AG576" s="20" t="s">
        <v>1041</v>
      </c>
      <c r="AH576" s="20"/>
      <c r="AI576" s="20" t="s">
        <v>2835</v>
      </c>
      <c r="AJ576" s="20" t="s">
        <v>2834</v>
      </c>
      <c r="AK576" s="20"/>
      <c r="AL576" s="20"/>
      <c r="AM576" s="20"/>
      <c r="AN576" s="20"/>
      <c r="AO576" s="20"/>
      <c r="AP576" s="20"/>
      <c r="AQ576" s="20"/>
      <c r="AR576" s="20"/>
      <c r="AS576" s="20"/>
      <c r="AT576" s="20"/>
      <c r="AU576" s="20"/>
    </row>
    <row r="577" spans="1:47" ht="15" customHeight="1" x14ac:dyDescent="0.3">
      <c r="A577" s="20">
        <v>575</v>
      </c>
      <c r="B577" s="21">
        <v>43581</v>
      </c>
      <c r="C577" s="22" t="s">
        <v>9086</v>
      </c>
      <c r="D577" s="20" t="s">
        <v>58</v>
      </c>
      <c r="E577" s="22" t="s">
        <v>9089</v>
      </c>
      <c r="F577" s="20" t="s">
        <v>539</v>
      </c>
      <c r="G577" s="22" t="s">
        <v>241</v>
      </c>
      <c r="H577" s="22" t="s">
        <v>5745</v>
      </c>
      <c r="I577" s="20" t="s">
        <v>394</v>
      </c>
      <c r="J577" s="20" t="s">
        <v>394</v>
      </c>
      <c r="K577" s="22" t="s">
        <v>50</v>
      </c>
      <c r="L577" s="22" t="s">
        <v>9102</v>
      </c>
      <c r="M577" s="22" t="s">
        <v>5724</v>
      </c>
      <c r="N577" s="22" t="s">
        <v>58</v>
      </c>
      <c r="O577" s="20">
        <v>3</v>
      </c>
      <c r="P577" s="22" t="s">
        <v>34</v>
      </c>
      <c r="Q577" s="22" t="s">
        <v>1168</v>
      </c>
      <c r="R577" s="20">
        <v>8</v>
      </c>
      <c r="S577" s="20" t="s">
        <v>9133</v>
      </c>
      <c r="T577" s="22" t="s">
        <v>9105</v>
      </c>
      <c r="U577" s="20">
        <v>2</v>
      </c>
      <c r="V577" s="20" t="s">
        <v>9343</v>
      </c>
      <c r="W577" s="20" t="s">
        <v>613</v>
      </c>
      <c r="X577" s="20" t="s">
        <v>1041</v>
      </c>
      <c r="Y577" s="22" t="s">
        <v>7642</v>
      </c>
      <c r="Z577" s="20" t="s">
        <v>395</v>
      </c>
      <c r="AA577" s="22" t="s">
        <v>9116</v>
      </c>
      <c r="AB577" s="20" t="s">
        <v>352</v>
      </c>
      <c r="AC577" s="22" t="s">
        <v>37</v>
      </c>
      <c r="AD577" s="22" t="s">
        <v>1012</v>
      </c>
      <c r="AE577" s="22" t="s">
        <v>5729</v>
      </c>
      <c r="AF577" s="20" t="s">
        <v>31</v>
      </c>
      <c r="AG577" s="20" t="s">
        <v>1041</v>
      </c>
      <c r="AH577" s="20" t="s">
        <v>393</v>
      </c>
      <c r="AI577" s="20" t="s">
        <v>384</v>
      </c>
      <c r="AJ577" s="20" t="s">
        <v>385</v>
      </c>
      <c r="AK577" s="20" t="s">
        <v>396</v>
      </c>
      <c r="AL577" s="20" t="s">
        <v>397</v>
      </c>
      <c r="AM577" s="20" t="s">
        <v>2702</v>
      </c>
      <c r="AN577" s="20"/>
      <c r="AO577" s="20"/>
      <c r="AP577" s="20"/>
      <c r="AQ577" s="20"/>
      <c r="AR577" s="20"/>
      <c r="AS577" s="20"/>
      <c r="AT577" s="20"/>
      <c r="AU577" s="20"/>
    </row>
    <row r="578" spans="1:47" ht="15" customHeight="1" x14ac:dyDescent="0.3">
      <c r="A578" s="20">
        <v>576</v>
      </c>
      <c r="B578" s="21">
        <v>43584</v>
      </c>
      <c r="C578" s="22" t="s">
        <v>9086</v>
      </c>
      <c r="D578" s="20" t="s">
        <v>93</v>
      </c>
      <c r="E578" s="22" t="s">
        <v>9089</v>
      </c>
      <c r="F578" s="20" t="s">
        <v>1548</v>
      </c>
      <c r="G578" s="22" t="s">
        <v>1656</v>
      </c>
      <c r="H578" s="22" t="s">
        <v>9098</v>
      </c>
      <c r="I578" s="20" t="s">
        <v>3287</v>
      </c>
      <c r="J578" s="20" t="s">
        <v>3288</v>
      </c>
      <c r="K578" s="22" t="s">
        <v>50</v>
      </c>
      <c r="L578" s="22" t="s">
        <v>50</v>
      </c>
      <c r="M578" s="22" t="s">
        <v>5786</v>
      </c>
      <c r="N578" s="22" t="s">
        <v>106</v>
      </c>
      <c r="O578" s="20">
        <v>1</v>
      </c>
      <c r="P578" s="22" t="s">
        <v>9109</v>
      </c>
      <c r="Q578" s="22" t="s">
        <v>9103</v>
      </c>
      <c r="R578" s="20">
        <v>3</v>
      </c>
      <c r="S578" s="20" t="s">
        <v>2057</v>
      </c>
      <c r="T578" s="22" t="s">
        <v>9104</v>
      </c>
      <c r="U578" s="20">
        <v>1</v>
      </c>
      <c r="V578" s="20" t="s">
        <v>3289</v>
      </c>
      <c r="W578" s="20" t="s">
        <v>1041</v>
      </c>
      <c r="X578" s="20" t="s">
        <v>613</v>
      </c>
      <c r="Y578" s="22" t="s">
        <v>1041</v>
      </c>
      <c r="Z578" s="20" t="s">
        <v>1041</v>
      </c>
      <c r="AA578" s="22" t="s">
        <v>613</v>
      </c>
      <c r="AB578" s="20" t="s">
        <v>613</v>
      </c>
      <c r="AC578" s="22" t="s">
        <v>613</v>
      </c>
      <c r="AD578" s="22" t="s">
        <v>1031</v>
      </c>
      <c r="AE578" s="22" t="s">
        <v>5729</v>
      </c>
      <c r="AF578" s="20" t="s">
        <v>158</v>
      </c>
      <c r="AG578" s="20" t="s">
        <v>1041</v>
      </c>
      <c r="AH578" s="20"/>
      <c r="AI578" s="20" t="s">
        <v>3290</v>
      </c>
      <c r="AJ578" s="20" t="s">
        <v>3291</v>
      </c>
      <c r="AK578" s="20"/>
      <c r="AL578" s="20"/>
      <c r="AM578" s="20"/>
      <c r="AN578" s="20"/>
      <c r="AO578" s="20"/>
      <c r="AP578" s="20"/>
      <c r="AQ578" s="20"/>
      <c r="AR578" s="20"/>
      <c r="AS578" s="20"/>
      <c r="AT578" s="20"/>
      <c r="AU578" s="20"/>
    </row>
    <row r="579" spans="1:47" ht="15" customHeight="1" x14ac:dyDescent="0.3">
      <c r="A579" s="20">
        <v>577</v>
      </c>
      <c r="B579" s="21">
        <v>43585</v>
      </c>
      <c r="C579" s="22" t="s">
        <v>9086</v>
      </c>
      <c r="D579" s="20" t="s">
        <v>53</v>
      </c>
      <c r="E579" s="22" t="s">
        <v>9092</v>
      </c>
      <c r="F579" s="20" t="s">
        <v>551</v>
      </c>
      <c r="G579" s="22" t="s">
        <v>241</v>
      </c>
      <c r="H579" s="22" t="s">
        <v>5745</v>
      </c>
      <c r="I579" s="20" t="s">
        <v>401</v>
      </c>
      <c r="J579" s="20" t="s">
        <v>400</v>
      </c>
      <c r="K579" s="22" t="s">
        <v>5820</v>
      </c>
      <c r="L579" s="22" t="s">
        <v>9102</v>
      </c>
      <c r="M579" s="22" t="s">
        <v>5786</v>
      </c>
      <c r="N579" s="22" t="s">
        <v>106</v>
      </c>
      <c r="O579" s="20">
        <v>3</v>
      </c>
      <c r="P579" s="22" t="s">
        <v>34</v>
      </c>
      <c r="Q579" s="22" t="s">
        <v>5725</v>
      </c>
      <c r="R579" s="20">
        <v>2</v>
      </c>
      <c r="S579" s="20" t="s">
        <v>9134</v>
      </c>
      <c r="T579" s="22" t="s">
        <v>9104</v>
      </c>
      <c r="U579" s="20">
        <v>1</v>
      </c>
      <c r="V579" s="20" t="s">
        <v>9135</v>
      </c>
      <c r="W579" s="20" t="s">
        <v>613</v>
      </c>
      <c r="X579" s="20" t="s">
        <v>1041</v>
      </c>
      <c r="Y579" s="22" t="s">
        <v>1041</v>
      </c>
      <c r="Z579" s="20" t="s">
        <v>1041</v>
      </c>
      <c r="AA579" s="22" t="s">
        <v>5865</v>
      </c>
      <c r="AB579" s="20" t="s">
        <v>60</v>
      </c>
      <c r="AC579" s="22" t="s">
        <v>37</v>
      </c>
      <c r="AD579" s="22" t="s">
        <v>2674</v>
      </c>
      <c r="AE579" s="22" t="s">
        <v>5729</v>
      </c>
      <c r="AF579" s="20" t="s">
        <v>31</v>
      </c>
      <c r="AG579" s="20" t="s">
        <v>1041</v>
      </c>
      <c r="AH579" s="20"/>
      <c r="AI579" s="20" t="s">
        <v>398</v>
      </c>
      <c r="AJ579" s="20" t="s">
        <v>399</v>
      </c>
      <c r="AK579" s="20"/>
      <c r="AL579" s="20"/>
      <c r="AM579" s="20"/>
      <c r="AN579" s="20"/>
      <c r="AO579" s="20"/>
      <c r="AP579" s="20"/>
      <c r="AQ579" s="20"/>
      <c r="AR579" s="20"/>
      <c r="AS579" s="20"/>
      <c r="AT579" s="20"/>
      <c r="AU579" s="20"/>
    </row>
    <row r="580" spans="1:47" ht="15" customHeight="1" x14ac:dyDescent="0.3">
      <c r="A580" s="20">
        <v>578</v>
      </c>
      <c r="B580" s="21">
        <v>43587</v>
      </c>
      <c r="C580" s="22" t="s">
        <v>9086</v>
      </c>
      <c r="D580" s="20" t="s">
        <v>93</v>
      </c>
      <c r="E580" s="22" t="s">
        <v>9089</v>
      </c>
      <c r="F580" s="20" t="s">
        <v>360</v>
      </c>
      <c r="G580" s="22" t="s">
        <v>1597</v>
      </c>
      <c r="H580" s="22" t="s">
        <v>5745</v>
      </c>
      <c r="I580" s="20" t="s">
        <v>362</v>
      </c>
      <c r="J580" s="20" t="s">
        <v>361</v>
      </c>
      <c r="K580" s="22" t="s">
        <v>5739</v>
      </c>
      <c r="L580" s="22" t="s">
        <v>9102</v>
      </c>
      <c r="M580" s="22" t="s">
        <v>5724</v>
      </c>
      <c r="N580" s="22" t="s">
        <v>93</v>
      </c>
      <c r="O580" s="20">
        <v>3</v>
      </c>
      <c r="P580" s="22" t="s">
        <v>34</v>
      </c>
      <c r="Q580" s="22" t="s">
        <v>9103</v>
      </c>
      <c r="R580" s="20">
        <v>3</v>
      </c>
      <c r="S580" s="20" t="s">
        <v>9136</v>
      </c>
      <c r="T580" s="22" t="s">
        <v>9104</v>
      </c>
      <c r="U580" s="20">
        <v>1</v>
      </c>
      <c r="V580" s="20" t="s">
        <v>9137</v>
      </c>
      <c r="W580" s="20" t="s">
        <v>613</v>
      </c>
      <c r="X580" s="20" t="s">
        <v>1041</v>
      </c>
      <c r="Y580" s="22" t="s">
        <v>7642</v>
      </c>
      <c r="Z580" s="20" t="s">
        <v>353</v>
      </c>
      <c r="AA580" s="22" t="s">
        <v>9116</v>
      </c>
      <c r="AB580" s="20" t="s">
        <v>352</v>
      </c>
      <c r="AC580" s="22" t="s">
        <v>37</v>
      </c>
      <c r="AD580" s="22" t="s">
        <v>1031</v>
      </c>
      <c r="AE580" s="22" t="s">
        <v>5729</v>
      </c>
      <c r="AF580" s="20" t="s">
        <v>158</v>
      </c>
      <c r="AG580" s="20" t="s">
        <v>1041</v>
      </c>
      <c r="AH580" s="20"/>
      <c r="AI580" s="20" t="s">
        <v>347</v>
      </c>
      <c r="AJ580" s="20" t="s">
        <v>348</v>
      </c>
      <c r="AK580" s="20" t="s">
        <v>383</v>
      </c>
      <c r="AL580" s="20" t="s">
        <v>382</v>
      </c>
      <c r="AM580" s="20" t="s">
        <v>2926</v>
      </c>
      <c r="AN580" s="20" t="s">
        <v>2954</v>
      </c>
      <c r="AO580" s="20"/>
      <c r="AP580" s="20"/>
      <c r="AQ580" s="20"/>
      <c r="AR580" s="20"/>
      <c r="AS580" s="20"/>
      <c r="AT580" s="20"/>
      <c r="AU580" s="20"/>
    </row>
    <row r="581" spans="1:47" ht="15" customHeight="1" x14ac:dyDescent="0.3">
      <c r="A581" s="20">
        <v>579</v>
      </c>
      <c r="B581" s="21">
        <v>43587</v>
      </c>
      <c r="C581" s="22" t="s">
        <v>9086</v>
      </c>
      <c r="D581" s="20" t="s">
        <v>106</v>
      </c>
      <c r="E581" s="22" t="s">
        <v>9089</v>
      </c>
      <c r="F581" s="20" t="s">
        <v>2311</v>
      </c>
      <c r="G581" s="22" t="s">
        <v>1656</v>
      </c>
      <c r="H581" s="22" t="s">
        <v>9098</v>
      </c>
      <c r="I581" s="20" t="s">
        <v>2838</v>
      </c>
      <c r="J581" s="20" t="s">
        <v>1041</v>
      </c>
      <c r="K581" s="22" t="s">
        <v>50</v>
      </c>
      <c r="L581" s="22" t="s">
        <v>50</v>
      </c>
      <c r="M581" s="22" t="s">
        <v>5724</v>
      </c>
      <c r="N581" s="22" t="s">
        <v>106</v>
      </c>
      <c r="O581" s="20">
        <v>1</v>
      </c>
      <c r="P581" s="22" t="s">
        <v>9109</v>
      </c>
      <c r="Q581" s="22" t="s">
        <v>1168</v>
      </c>
      <c r="R581" s="20">
        <v>15</v>
      </c>
      <c r="S581" s="20" t="s">
        <v>2057</v>
      </c>
      <c r="T581" s="22" t="s">
        <v>9104</v>
      </c>
      <c r="U581" s="20">
        <v>1</v>
      </c>
      <c r="V581" s="20" t="s">
        <v>2839</v>
      </c>
      <c r="W581" s="20" t="s">
        <v>1041</v>
      </c>
      <c r="X581" s="20" t="s">
        <v>613</v>
      </c>
      <c r="Y581" s="22" t="s">
        <v>1041</v>
      </c>
      <c r="Z581" s="20" t="s">
        <v>1041</v>
      </c>
      <c r="AA581" s="22" t="s">
        <v>613</v>
      </c>
      <c r="AB581" s="20" t="s">
        <v>613</v>
      </c>
      <c r="AC581" s="22" t="s">
        <v>613</v>
      </c>
      <c r="AD581" s="22" t="s">
        <v>1031</v>
      </c>
      <c r="AE581" s="22" t="s">
        <v>5729</v>
      </c>
      <c r="AF581" s="20" t="s">
        <v>158</v>
      </c>
      <c r="AG581" s="20" t="s">
        <v>1041</v>
      </c>
      <c r="AH581" s="20"/>
      <c r="AI581" s="20" t="s">
        <v>2840</v>
      </c>
      <c r="AJ581" s="20" t="s">
        <v>2841</v>
      </c>
      <c r="AK581" s="20" t="s">
        <v>2953</v>
      </c>
      <c r="AL581" s="20"/>
      <c r="AM581" s="20"/>
      <c r="AN581" s="20"/>
      <c r="AO581" s="20"/>
      <c r="AP581" s="20"/>
      <c r="AQ581" s="20"/>
      <c r="AR581" s="20"/>
      <c r="AS581" s="20"/>
      <c r="AT581" s="20"/>
      <c r="AU581" s="20"/>
    </row>
    <row r="582" spans="1:47" ht="15" customHeight="1" x14ac:dyDescent="0.3">
      <c r="A582" s="20">
        <v>580</v>
      </c>
      <c r="B582" s="21">
        <v>43590</v>
      </c>
      <c r="C582" s="22" t="s">
        <v>9086</v>
      </c>
      <c r="D582" s="20" t="s">
        <v>61</v>
      </c>
      <c r="E582" s="22" t="s">
        <v>9094</v>
      </c>
      <c r="F582" s="20" t="s">
        <v>536</v>
      </c>
      <c r="G582" s="22" t="s">
        <v>1597</v>
      </c>
      <c r="H582" s="22" t="s">
        <v>5745</v>
      </c>
      <c r="I582" s="20" t="s">
        <v>138</v>
      </c>
      <c r="J582" s="20" t="s">
        <v>139</v>
      </c>
      <c r="K582" s="22" t="s">
        <v>50</v>
      </c>
      <c r="L582" s="22" t="s">
        <v>9102</v>
      </c>
      <c r="M582" s="22" t="s">
        <v>5724</v>
      </c>
      <c r="N582" s="22" t="s">
        <v>61</v>
      </c>
      <c r="O582" s="20">
        <v>1</v>
      </c>
      <c r="P582" s="22" t="s">
        <v>34</v>
      </c>
      <c r="Q582" s="22" t="s">
        <v>1168</v>
      </c>
      <c r="R582" s="20">
        <v>4</v>
      </c>
      <c r="S582" s="20" t="s">
        <v>2842</v>
      </c>
      <c r="T582" s="22" t="s">
        <v>9104</v>
      </c>
      <c r="U582" s="20">
        <v>1</v>
      </c>
      <c r="V582" s="20" t="s">
        <v>2843</v>
      </c>
      <c r="W582" s="20" t="s">
        <v>613</v>
      </c>
      <c r="X582" s="20" t="s">
        <v>1041</v>
      </c>
      <c r="Y582" s="22" t="s">
        <v>1041</v>
      </c>
      <c r="Z582" s="20" t="s">
        <v>1041</v>
      </c>
      <c r="AA582" s="22" t="s">
        <v>1041</v>
      </c>
      <c r="AB582" s="20" t="s">
        <v>1041</v>
      </c>
      <c r="AC582" s="22" t="s">
        <v>37</v>
      </c>
      <c r="AD582" s="22" t="s">
        <v>2674</v>
      </c>
      <c r="AE582" s="22" t="s">
        <v>5729</v>
      </c>
      <c r="AF582" s="20" t="s">
        <v>31</v>
      </c>
      <c r="AG582" s="20" t="s">
        <v>1041</v>
      </c>
      <c r="AH582" s="20"/>
      <c r="AI582" s="20" t="s">
        <v>136</v>
      </c>
      <c r="AJ582" s="20" t="s">
        <v>137</v>
      </c>
      <c r="AK582" s="20" t="s">
        <v>2844</v>
      </c>
      <c r="AL582" s="20" t="s">
        <v>2927</v>
      </c>
      <c r="AM582" s="20" t="s">
        <v>3354</v>
      </c>
      <c r="AN582" s="20"/>
      <c r="AO582" s="20"/>
      <c r="AP582" s="20"/>
      <c r="AQ582" s="20"/>
      <c r="AR582" s="20"/>
      <c r="AS582" s="20"/>
      <c r="AT582" s="20"/>
      <c r="AU582" s="20"/>
    </row>
    <row r="583" spans="1:47" ht="15" customHeight="1" x14ac:dyDescent="0.3">
      <c r="A583" s="20">
        <v>581</v>
      </c>
      <c r="B583" s="21">
        <v>43592</v>
      </c>
      <c r="C583" s="22" t="s">
        <v>9086</v>
      </c>
      <c r="D583" s="20" t="s">
        <v>57</v>
      </c>
      <c r="E583" s="22" t="s">
        <v>9091</v>
      </c>
      <c r="F583" s="20" t="s">
        <v>1278</v>
      </c>
      <c r="G583" s="22" t="s">
        <v>1055</v>
      </c>
      <c r="H583" s="22" t="s">
        <v>5745</v>
      </c>
      <c r="I583" s="20" t="s">
        <v>2928</v>
      </c>
      <c r="J583" s="20" t="s">
        <v>2084</v>
      </c>
      <c r="K583" s="22" t="s">
        <v>2084</v>
      </c>
      <c r="L583" s="22" t="s">
        <v>1177</v>
      </c>
      <c r="M583" s="22" t="s">
        <v>5724</v>
      </c>
      <c r="N583" s="22" t="s">
        <v>57</v>
      </c>
      <c r="O583" s="20">
        <v>1</v>
      </c>
      <c r="P583" s="22" t="s">
        <v>9109</v>
      </c>
      <c r="Q583" s="22" t="s">
        <v>5725</v>
      </c>
      <c r="R583" s="20">
        <v>2</v>
      </c>
      <c r="S583" s="20" t="s">
        <v>2929</v>
      </c>
      <c r="T583" s="22" t="s">
        <v>9104</v>
      </c>
      <c r="U583" s="20">
        <v>1</v>
      </c>
      <c r="V583" s="20" t="s">
        <v>2178</v>
      </c>
      <c r="W583" s="20" t="s">
        <v>1017</v>
      </c>
      <c r="X583" s="20" t="s">
        <v>613</v>
      </c>
      <c r="Y583" s="22" t="s">
        <v>7642</v>
      </c>
      <c r="Z583" s="20" t="s">
        <v>2930</v>
      </c>
      <c r="AA583" s="22" t="s">
        <v>613</v>
      </c>
      <c r="AB583" s="20" t="s">
        <v>613</v>
      </c>
      <c r="AC583" s="22" t="s">
        <v>613</v>
      </c>
      <c r="AD583" s="22" t="s">
        <v>2674</v>
      </c>
      <c r="AE583" s="22" t="s">
        <v>5729</v>
      </c>
      <c r="AF583" s="20" t="s">
        <v>31</v>
      </c>
      <c r="AG583" s="20" t="s">
        <v>1041</v>
      </c>
      <c r="AH583" s="20"/>
      <c r="AI583" s="20" t="s">
        <v>2931</v>
      </c>
      <c r="AJ583" s="20" t="s">
        <v>2932</v>
      </c>
      <c r="AK583" s="20"/>
      <c r="AL583" s="20"/>
      <c r="AM583" s="20"/>
      <c r="AN583" s="20"/>
      <c r="AO583" s="20"/>
      <c r="AP583" s="20"/>
      <c r="AQ583" s="20"/>
      <c r="AR583" s="20"/>
      <c r="AS583" s="20"/>
      <c r="AT583" s="20"/>
      <c r="AU583" s="20"/>
    </row>
    <row r="584" spans="1:47" ht="15" customHeight="1" x14ac:dyDescent="0.3">
      <c r="A584" s="20">
        <v>582</v>
      </c>
      <c r="B584" s="21">
        <v>43593</v>
      </c>
      <c r="C584" s="22" t="s">
        <v>9086</v>
      </c>
      <c r="D584" s="20" t="s">
        <v>58</v>
      </c>
      <c r="E584" s="22" t="s">
        <v>9089</v>
      </c>
      <c r="F584" s="20" t="s">
        <v>683</v>
      </c>
      <c r="G584" s="22" t="s">
        <v>1055</v>
      </c>
      <c r="H584" s="22" t="s">
        <v>5745</v>
      </c>
      <c r="I584" s="20" t="s">
        <v>2934</v>
      </c>
      <c r="J584" s="20" t="s">
        <v>2933</v>
      </c>
      <c r="K584" s="22" t="s">
        <v>50</v>
      </c>
      <c r="L584" s="22" t="s">
        <v>50</v>
      </c>
      <c r="M584" s="22" t="s">
        <v>5724</v>
      </c>
      <c r="N584" s="22" t="s">
        <v>58</v>
      </c>
      <c r="O584" s="20">
        <v>1</v>
      </c>
      <c r="P584" s="22" t="s">
        <v>7692</v>
      </c>
      <c r="Q584" s="22" t="s">
        <v>1168</v>
      </c>
      <c r="R584" s="20">
        <v>5</v>
      </c>
      <c r="S584" s="20" t="s">
        <v>2057</v>
      </c>
      <c r="T584" s="22" t="s">
        <v>9104</v>
      </c>
      <c r="U584" s="20">
        <v>1</v>
      </c>
      <c r="V584" s="20" t="s">
        <v>2935</v>
      </c>
      <c r="W584" s="20" t="s">
        <v>613</v>
      </c>
      <c r="X584" s="20" t="s">
        <v>1041</v>
      </c>
      <c r="Y584" s="22" t="s">
        <v>7823</v>
      </c>
      <c r="Z584" s="20" t="s">
        <v>2936</v>
      </c>
      <c r="AA584" s="22" t="s">
        <v>613</v>
      </c>
      <c r="AB584" s="20" t="s">
        <v>613</v>
      </c>
      <c r="AC584" s="22" t="s">
        <v>613</v>
      </c>
      <c r="AD584" s="22" t="s">
        <v>2674</v>
      </c>
      <c r="AE584" s="22" t="s">
        <v>5729</v>
      </c>
      <c r="AF584" s="20" t="s">
        <v>31</v>
      </c>
      <c r="AG584" s="20" t="s">
        <v>1041</v>
      </c>
      <c r="AH584" s="20"/>
      <c r="AI584" s="20" t="s">
        <v>2937</v>
      </c>
      <c r="AJ584" s="20" t="s">
        <v>2938</v>
      </c>
      <c r="AK584" s="20"/>
      <c r="AL584" s="20"/>
      <c r="AM584" s="20"/>
      <c r="AN584" s="20"/>
      <c r="AO584" s="20"/>
      <c r="AP584" s="20"/>
      <c r="AQ584" s="20"/>
      <c r="AR584" s="20"/>
      <c r="AS584" s="20"/>
      <c r="AT584" s="20"/>
      <c r="AU584" s="20"/>
    </row>
    <row r="585" spans="1:47" ht="15" customHeight="1" x14ac:dyDescent="0.3">
      <c r="A585" s="20">
        <v>583</v>
      </c>
      <c r="B585" s="21">
        <v>43594</v>
      </c>
      <c r="C585" s="22" t="s">
        <v>9086</v>
      </c>
      <c r="D585" s="20" t="s">
        <v>93</v>
      </c>
      <c r="E585" s="22" t="s">
        <v>9089</v>
      </c>
      <c r="F585" s="20" t="s">
        <v>540</v>
      </c>
      <c r="G585" s="22" t="s">
        <v>9097</v>
      </c>
      <c r="H585" s="22" t="s">
        <v>9098</v>
      </c>
      <c r="I585" s="20" t="s">
        <v>1025</v>
      </c>
      <c r="J585" s="20" t="s">
        <v>1026</v>
      </c>
      <c r="K585" s="22" t="s">
        <v>9099</v>
      </c>
      <c r="L585" s="22" t="s">
        <v>1041</v>
      </c>
      <c r="M585" s="22" t="s">
        <v>1041</v>
      </c>
      <c r="N585" s="22" t="s">
        <v>1041</v>
      </c>
      <c r="O585" s="20">
        <v>0</v>
      </c>
      <c r="P585" s="22" t="s">
        <v>1041</v>
      </c>
      <c r="Q585" s="22" t="s">
        <v>5747</v>
      </c>
      <c r="R585" s="20">
        <v>1</v>
      </c>
      <c r="S585" s="20" t="s">
        <v>1027</v>
      </c>
      <c r="T585" s="22" t="s">
        <v>9104</v>
      </c>
      <c r="U585" s="20">
        <v>1</v>
      </c>
      <c r="V585" s="20" t="s">
        <v>1028</v>
      </c>
      <c r="W585" s="20" t="s">
        <v>613</v>
      </c>
      <c r="X585" s="20" t="s">
        <v>1041</v>
      </c>
      <c r="Y585" s="22" t="s">
        <v>1041</v>
      </c>
      <c r="Z585" s="20" t="s">
        <v>1041</v>
      </c>
      <c r="AA585" s="22" t="s">
        <v>613</v>
      </c>
      <c r="AB585" s="20" t="s">
        <v>613</v>
      </c>
      <c r="AC585" s="22" t="s">
        <v>613</v>
      </c>
      <c r="AD585" s="22" t="s">
        <v>2674</v>
      </c>
      <c r="AE585" s="22" t="s">
        <v>5729</v>
      </c>
      <c r="AF585" s="20" t="s">
        <v>31</v>
      </c>
      <c r="AG585" s="20" t="s">
        <v>1041</v>
      </c>
      <c r="AH585" s="20"/>
      <c r="AI585" s="20" t="s">
        <v>1029</v>
      </c>
      <c r="AJ585" s="20" t="s">
        <v>1030</v>
      </c>
      <c r="AK585" s="20"/>
      <c r="AL585" s="20"/>
      <c r="AM585" s="20"/>
      <c r="AN585" s="20"/>
      <c r="AO585" s="20"/>
      <c r="AP585" s="20"/>
      <c r="AQ585" s="20"/>
      <c r="AR585" s="20"/>
      <c r="AS585" s="20"/>
      <c r="AT585" s="20"/>
      <c r="AU585" s="20"/>
    </row>
    <row r="586" spans="1:47" ht="15" customHeight="1" x14ac:dyDescent="0.3">
      <c r="A586" s="20">
        <v>584</v>
      </c>
      <c r="B586" s="21">
        <v>43596</v>
      </c>
      <c r="C586" s="22" t="s">
        <v>9086</v>
      </c>
      <c r="D586" s="20" t="s">
        <v>2677</v>
      </c>
      <c r="E586" s="22" t="s">
        <v>9094</v>
      </c>
      <c r="F586" s="20" t="s">
        <v>2939</v>
      </c>
      <c r="G586" s="22" t="s">
        <v>1597</v>
      </c>
      <c r="H586" s="22" t="s">
        <v>5745</v>
      </c>
      <c r="I586" s="20" t="s">
        <v>2940</v>
      </c>
      <c r="J586" s="20" t="s">
        <v>2941</v>
      </c>
      <c r="K586" s="22" t="s">
        <v>50</v>
      </c>
      <c r="L586" s="22" t="s">
        <v>9102</v>
      </c>
      <c r="M586" s="22" t="s">
        <v>5724</v>
      </c>
      <c r="N586" s="22" t="s">
        <v>2677</v>
      </c>
      <c r="O586" s="20">
        <v>3</v>
      </c>
      <c r="P586" s="22" t="s">
        <v>34</v>
      </c>
      <c r="Q586" s="22" t="s">
        <v>1168</v>
      </c>
      <c r="R586" s="20">
        <v>4</v>
      </c>
      <c r="S586" s="20" t="s">
        <v>2942</v>
      </c>
      <c r="T586" s="22" t="s">
        <v>9104</v>
      </c>
      <c r="U586" s="20">
        <v>1</v>
      </c>
      <c r="V586" s="20" t="s">
        <v>3318</v>
      </c>
      <c r="W586" s="20" t="s">
        <v>613</v>
      </c>
      <c r="X586" s="20" t="s">
        <v>1041</v>
      </c>
      <c r="Y586" s="22" t="s">
        <v>1041</v>
      </c>
      <c r="Z586" s="20" t="s">
        <v>1041</v>
      </c>
      <c r="AA586" s="22" t="s">
        <v>9116</v>
      </c>
      <c r="AB586" s="20" t="s">
        <v>2943</v>
      </c>
      <c r="AC586" s="22" t="s">
        <v>37</v>
      </c>
      <c r="AD586" s="22" t="s">
        <v>2674</v>
      </c>
      <c r="AE586" s="22" t="s">
        <v>5729</v>
      </c>
      <c r="AF586" s="20" t="s">
        <v>31</v>
      </c>
      <c r="AG586" s="20" t="s">
        <v>1041</v>
      </c>
      <c r="AH586" s="20"/>
      <c r="AI586" s="20" t="s">
        <v>2944</v>
      </c>
      <c r="AJ586" s="20" t="s">
        <v>2945</v>
      </c>
      <c r="AK586" s="20" t="s">
        <v>3317</v>
      </c>
      <c r="AL586" s="20" t="s">
        <v>3355</v>
      </c>
      <c r="AM586" s="20" t="s">
        <v>3537</v>
      </c>
      <c r="AN586" s="20"/>
      <c r="AO586" s="20"/>
      <c r="AP586" s="20"/>
      <c r="AQ586" s="20"/>
      <c r="AR586" s="20"/>
      <c r="AS586" s="20"/>
      <c r="AT586" s="20"/>
      <c r="AU586" s="20"/>
    </row>
    <row r="587" spans="1:47" ht="15" customHeight="1" x14ac:dyDescent="0.3">
      <c r="A587" s="20">
        <v>585</v>
      </c>
      <c r="B587" s="21">
        <v>43597</v>
      </c>
      <c r="C587" s="22" t="s">
        <v>9086</v>
      </c>
      <c r="D587" s="20" t="s">
        <v>61</v>
      </c>
      <c r="E587" s="22" t="s">
        <v>9094</v>
      </c>
      <c r="F587" s="20" t="s">
        <v>536</v>
      </c>
      <c r="G587" s="22" t="s">
        <v>1597</v>
      </c>
      <c r="H587" s="22" t="s">
        <v>5745</v>
      </c>
      <c r="I587" s="20" t="s">
        <v>2946</v>
      </c>
      <c r="J587" s="20" t="s">
        <v>2947</v>
      </c>
      <c r="K587" s="22" t="s">
        <v>50</v>
      </c>
      <c r="L587" s="22" t="s">
        <v>9102</v>
      </c>
      <c r="M587" s="22" t="s">
        <v>5724</v>
      </c>
      <c r="N587" s="22" t="s">
        <v>61</v>
      </c>
      <c r="O587" s="20">
        <v>3</v>
      </c>
      <c r="P587" s="22" t="s">
        <v>34</v>
      </c>
      <c r="Q587" s="22" t="s">
        <v>1168</v>
      </c>
      <c r="R587" s="20">
        <v>4</v>
      </c>
      <c r="S587" s="20" t="s">
        <v>2948</v>
      </c>
      <c r="T587" s="22" t="s">
        <v>9104</v>
      </c>
      <c r="U587" s="20">
        <v>1</v>
      </c>
      <c r="V587" s="20" t="s">
        <v>1721</v>
      </c>
      <c r="W587" s="20" t="s">
        <v>613</v>
      </c>
      <c r="X587" s="20" t="s">
        <v>1041</v>
      </c>
      <c r="Y587" s="22" t="s">
        <v>1041</v>
      </c>
      <c r="Z587" s="20" t="s">
        <v>1041</v>
      </c>
      <c r="AA587" s="22" t="s">
        <v>1041</v>
      </c>
      <c r="AB587" s="20" t="s">
        <v>1041</v>
      </c>
      <c r="AC587" s="22" t="s">
        <v>37</v>
      </c>
      <c r="AD587" s="22" t="s">
        <v>2674</v>
      </c>
      <c r="AE587" s="22" t="s">
        <v>5729</v>
      </c>
      <c r="AF587" s="20" t="s">
        <v>31</v>
      </c>
      <c r="AG587" s="20" t="s">
        <v>1041</v>
      </c>
      <c r="AH587" s="20"/>
      <c r="AI587" s="20" t="s">
        <v>2950</v>
      </c>
      <c r="AJ587" s="20" t="s">
        <v>2949</v>
      </c>
      <c r="AK587" s="20" t="s">
        <v>3356</v>
      </c>
      <c r="AL587" s="20" t="s">
        <v>3604</v>
      </c>
      <c r="AM587" s="20"/>
      <c r="AN587" s="20"/>
      <c r="AO587" s="20"/>
      <c r="AP587" s="20"/>
      <c r="AQ587" s="20"/>
      <c r="AR587" s="20"/>
      <c r="AS587" s="20"/>
      <c r="AT587" s="20"/>
      <c r="AU587" s="20"/>
    </row>
    <row r="588" spans="1:47" ht="15" customHeight="1" x14ac:dyDescent="0.3">
      <c r="A588" s="20">
        <v>586</v>
      </c>
      <c r="B588" s="21">
        <v>43598</v>
      </c>
      <c r="C588" s="22" t="s">
        <v>9086</v>
      </c>
      <c r="D588" s="20" t="s">
        <v>93</v>
      </c>
      <c r="E588" s="22" t="s">
        <v>9089</v>
      </c>
      <c r="F588" s="20" t="s">
        <v>1691</v>
      </c>
      <c r="G588" s="22" t="s">
        <v>1014</v>
      </c>
      <c r="H588" s="22" t="s">
        <v>5795</v>
      </c>
      <c r="I588" s="20" t="s">
        <v>4913</v>
      </c>
      <c r="J588" s="20" t="s">
        <v>4914</v>
      </c>
      <c r="K588" s="22" t="s">
        <v>50</v>
      </c>
      <c r="L588" s="22" t="s">
        <v>9102</v>
      </c>
      <c r="M588" s="22" t="s">
        <v>5724</v>
      </c>
      <c r="N588" s="22" t="s">
        <v>93</v>
      </c>
      <c r="O588" s="20">
        <v>1</v>
      </c>
      <c r="P588" s="22" t="s">
        <v>7692</v>
      </c>
      <c r="Q588" s="22" t="s">
        <v>1168</v>
      </c>
      <c r="R588" s="20">
        <v>4</v>
      </c>
      <c r="S588" s="20" t="s">
        <v>4964</v>
      </c>
      <c r="T588" s="22" t="s">
        <v>9104</v>
      </c>
      <c r="U588" s="20">
        <v>1</v>
      </c>
      <c r="V588" s="20" t="s">
        <v>4915</v>
      </c>
      <c r="W588" s="20" t="s">
        <v>613</v>
      </c>
      <c r="X588" s="20" t="s">
        <v>1014</v>
      </c>
      <c r="Y588" s="22" t="s">
        <v>1041</v>
      </c>
      <c r="Z588" s="20" t="s">
        <v>1041</v>
      </c>
      <c r="AA588" s="22" t="s">
        <v>613</v>
      </c>
      <c r="AB588" s="20" t="s">
        <v>613</v>
      </c>
      <c r="AC588" s="22" t="s">
        <v>613</v>
      </c>
      <c r="AD588" s="22" t="s">
        <v>1031</v>
      </c>
      <c r="AE588" s="22" t="s">
        <v>9476</v>
      </c>
      <c r="AF588" s="20" t="s">
        <v>158</v>
      </c>
      <c r="AG588" s="20" t="s">
        <v>1041</v>
      </c>
      <c r="AH588" s="20"/>
      <c r="AI588" s="20" t="s">
        <v>4916</v>
      </c>
      <c r="AJ588" s="20" t="s">
        <v>4917</v>
      </c>
      <c r="AK588" s="20" t="s">
        <v>4918</v>
      </c>
      <c r="AL588" s="20" t="s">
        <v>4965</v>
      </c>
      <c r="AM588" s="20"/>
      <c r="AN588" s="20"/>
      <c r="AO588" s="20"/>
      <c r="AP588" s="20"/>
      <c r="AQ588" s="20"/>
      <c r="AR588" s="20"/>
      <c r="AS588" s="20"/>
      <c r="AT588" s="20"/>
      <c r="AU588" s="20"/>
    </row>
    <row r="589" spans="1:47" ht="15" customHeight="1" x14ac:dyDescent="0.3">
      <c r="A589" s="20">
        <v>587</v>
      </c>
      <c r="B589" s="21">
        <v>43599</v>
      </c>
      <c r="C589" s="22" t="s">
        <v>9086</v>
      </c>
      <c r="D589" s="20" t="s">
        <v>106</v>
      </c>
      <c r="E589" s="22" t="s">
        <v>9089</v>
      </c>
      <c r="F589" s="20" t="s">
        <v>392</v>
      </c>
      <c r="G589" s="22" t="s">
        <v>1944</v>
      </c>
      <c r="H589" s="22" t="s">
        <v>5745</v>
      </c>
      <c r="I589" s="20" t="s">
        <v>134</v>
      </c>
      <c r="J589" s="20" t="s">
        <v>135</v>
      </c>
      <c r="K589" s="22" t="s">
        <v>50</v>
      </c>
      <c r="L589" s="22" t="s">
        <v>50</v>
      </c>
      <c r="M589" s="22" t="s">
        <v>5724</v>
      </c>
      <c r="N589" s="22" t="s">
        <v>106</v>
      </c>
      <c r="O589" s="20">
        <v>1</v>
      </c>
      <c r="P589" s="22" t="s">
        <v>1687</v>
      </c>
      <c r="Q589" s="22" t="s">
        <v>5747</v>
      </c>
      <c r="R589" s="20">
        <v>1</v>
      </c>
      <c r="S589" s="20" t="s">
        <v>980</v>
      </c>
      <c r="T589" s="22" t="s">
        <v>9104</v>
      </c>
      <c r="U589" s="20">
        <v>1</v>
      </c>
      <c r="V589" s="20" t="s">
        <v>9344</v>
      </c>
      <c r="W589" s="20" t="s">
        <v>613</v>
      </c>
      <c r="X589" s="20" t="s">
        <v>1041</v>
      </c>
      <c r="Y589" s="22" t="s">
        <v>1041</v>
      </c>
      <c r="Z589" s="20" t="s">
        <v>1041</v>
      </c>
      <c r="AA589" s="22" t="s">
        <v>613</v>
      </c>
      <c r="AB589" s="20" t="s">
        <v>613</v>
      </c>
      <c r="AC589" s="22" t="s">
        <v>613</v>
      </c>
      <c r="AD589" s="22" t="s">
        <v>2674</v>
      </c>
      <c r="AE589" s="22" t="s">
        <v>5729</v>
      </c>
      <c r="AF589" s="20" t="s">
        <v>31</v>
      </c>
      <c r="AG589" s="20" t="s">
        <v>1041</v>
      </c>
      <c r="AH589" s="20"/>
      <c r="AI589" s="20" t="s">
        <v>132</v>
      </c>
      <c r="AJ589" s="20" t="s">
        <v>133</v>
      </c>
      <c r="AK589" s="20"/>
      <c r="AL589" s="20"/>
      <c r="AM589" s="20"/>
      <c r="AN589" s="20"/>
      <c r="AO589" s="20"/>
      <c r="AP589" s="20"/>
      <c r="AQ589" s="20"/>
      <c r="AR589" s="20"/>
      <c r="AS589" s="20"/>
      <c r="AT589" s="20"/>
      <c r="AU589" s="20"/>
    </row>
    <row r="590" spans="1:47" ht="15" customHeight="1" x14ac:dyDescent="0.3">
      <c r="A590" s="20">
        <v>588</v>
      </c>
      <c r="B590" s="21">
        <v>43600</v>
      </c>
      <c r="C590" s="22" t="s">
        <v>9086</v>
      </c>
      <c r="D590" s="20" t="s">
        <v>53</v>
      </c>
      <c r="E590" s="22" t="s">
        <v>9092</v>
      </c>
      <c r="F590" s="20" t="s">
        <v>723</v>
      </c>
      <c r="G590" s="22" t="s">
        <v>1597</v>
      </c>
      <c r="H590" s="22" t="s">
        <v>5745</v>
      </c>
      <c r="I590" s="20" t="s">
        <v>2709</v>
      </c>
      <c r="J590" s="20" t="s">
        <v>2710</v>
      </c>
      <c r="K590" s="22" t="s">
        <v>5820</v>
      </c>
      <c r="L590" s="22" t="s">
        <v>9102</v>
      </c>
      <c r="M590" s="22" t="s">
        <v>5786</v>
      </c>
      <c r="N590" s="22" t="s">
        <v>93</v>
      </c>
      <c r="O590" s="20">
        <v>3</v>
      </c>
      <c r="P590" s="22" t="s">
        <v>34</v>
      </c>
      <c r="Q590" s="22" t="s">
        <v>1168</v>
      </c>
      <c r="R590" s="20">
        <v>4</v>
      </c>
      <c r="S590" s="20" t="s">
        <v>2711</v>
      </c>
      <c r="T590" s="22" t="s">
        <v>9104</v>
      </c>
      <c r="U590" s="20">
        <v>1</v>
      </c>
      <c r="V590" s="20" t="s">
        <v>2712</v>
      </c>
      <c r="W590" s="20" t="s">
        <v>613</v>
      </c>
      <c r="X590" s="20" t="s">
        <v>1041</v>
      </c>
      <c r="Y590" s="22" t="s">
        <v>1041</v>
      </c>
      <c r="Z590" s="20" t="s">
        <v>1041</v>
      </c>
      <c r="AA590" s="22" t="s">
        <v>9114</v>
      </c>
      <c r="AB590" s="20" t="s">
        <v>204</v>
      </c>
      <c r="AC590" s="22" t="s">
        <v>37</v>
      </c>
      <c r="AD590" s="22" t="s">
        <v>2674</v>
      </c>
      <c r="AE590" s="22" t="s">
        <v>5729</v>
      </c>
      <c r="AF590" s="20" t="s">
        <v>31</v>
      </c>
      <c r="AG590" s="20" t="s">
        <v>1041</v>
      </c>
      <c r="AH590" s="20"/>
      <c r="AI590" s="20" t="s">
        <v>2713</v>
      </c>
      <c r="AJ590" s="20" t="s">
        <v>2714</v>
      </c>
      <c r="AK590" s="20" t="s">
        <v>2830</v>
      </c>
      <c r="AL590" s="20" t="s">
        <v>2951</v>
      </c>
      <c r="AM590" s="20" t="s">
        <v>3456</v>
      </c>
      <c r="AN590" s="20"/>
      <c r="AO590" s="20"/>
      <c r="AP590" s="20"/>
      <c r="AQ590" s="20"/>
      <c r="AR590" s="20"/>
      <c r="AS590" s="20"/>
      <c r="AT590" s="20"/>
      <c r="AU590" s="20"/>
    </row>
    <row r="591" spans="1:47" ht="15" customHeight="1" x14ac:dyDescent="0.3">
      <c r="A591" s="20">
        <v>589</v>
      </c>
      <c r="B591" s="21">
        <v>43600</v>
      </c>
      <c r="C591" s="22" t="s">
        <v>9086</v>
      </c>
      <c r="D591" s="20" t="s">
        <v>93</v>
      </c>
      <c r="E591" s="22" t="s">
        <v>9089</v>
      </c>
      <c r="F591" s="20" t="s">
        <v>942</v>
      </c>
      <c r="G591" s="22" t="s">
        <v>241</v>
      </c>
      <c r="H591" s="22" t="s">
        <v>5745</v>
      </c>
      <c r="I591" s="20" t="s">
        <v>2703</v>
      </c>
      <c r="J591" s="20" t="s">
        <v>2704</v>
      </c>
      <c r="K591" s="22" t="s">
        <v>2084</v>
      </c>
      <c r="L591" s="22" t="s">
        <v>9102</v>
      </c>
      <c r="M591" s="22" t="s">
        <v>5724</v>
      </c>
      <c r="N591" s="22" t="s">
        <v>93</v>
      </c>
      <c r="O591" s="20">
        <v>1</v>
      </c>
      <c r="P591" s="22" t="s">
        <v>7692</v>
      </c>
      <c r="Q591" s="22" t="s">
        <v>9103</v>
      </c>
      <c r="R591" s="20">
        <v>3</v>
      </c>
      <c r="S591" s="20" t="s">
        <v>2705</v>
      </c>
      <c r="T591" s="22" t="s">
        <v>9104</v>
      </c>
      <c r="U591" s="20">
        <v>1</v>
      </c>
      <c r="V591" s="20" t="s">
        <v>2836</v>
      </c>
      <c r="W591" s="20" t="s">
        <v>613</v>
      </c>
      <c r="X591" s="20" t="s">
        <v>1016</v>
      </c>
      <c r="Y591" s="22" t="s">
        <v>4636</v>
      </c>
      <c r="Z591" s="20" t="s">
        <v>2706</v>
      </c>
      <c r="AA591" s="22" t="s">
        <v>613</v>
      </c>
      <c r="AB591" s="20" t="s">
        <v>613</v>
      </c>
      <c r="AC591" s="22" t="s">
        <v>613</v>
      </c>
      <c r="AD591" s="22" t="s">
        <v>1012</v>
      </c>
      <c r="AE591" s="22" t="s">
        <v>5729</v>
      </c>
      <c r="AF591" s="20" t="s">
        <v>31</v>
      </c>
      <c r="AG591" s="20" t="s">
        <v>1041</v>
      </c>
      <c r="AH591" s="20"/>
      <c r="AI591" s="20" t="s">
        <v>2707</v>
      </c>
      <c r="AJ591" s="20" t="s">
        <v>2708</v>
      </c>
      <c r="AK591" s="20" t="s">
        <v>2837</v>
      </c>
      <c r="AL591" s="20"/>
      <c r="AM591" s="20"/>
      <c r="AN591" s="20"/>
      <c r="AO591" s="20"/>
      <c r="AP591" s="20"/>
      <c r="AQ591" s="20"/>
      <c r="AR591" s="20"/>
      <c r="AS591" s="20"/>
      <c r="AT591" s="20"/>
      <c r="AU591" s="20"/>
    </row>
    <row r="592" spans="1:47" ht="15" customHeight="1" x14ac:dyDescent="0.3">
      <c r="A592" s="20">
        <v>590</v>
      </c>
      <c r="B592" s="21">
        <v>43602</v>
      </c>
      <c r="C592" s="22" t="s">
        <v>9086</v>
      </c>
      <c r="D592" s="20" t="s">
        <v>106</v>
      </c>
      <c r="E592" s="22" t="s">
        <v>9089</v>
      </c>
      <c r="F592" s="20" t="s">
        <v>1766</v>
      </c>
      <c r="G592" s="22" t="s">
        <v>241</v>
      </c>
      <c r="H592" s="22" t="s">
        <v>5745</v>
      </c>
      <c r="I592" s="20" t="s">
        <v>2814</v>
      </c>
      <c r="J592" s="20" t="s">
        <v>2815</v>
      </c>
      <c r="K592" s="22" t="s">
        <v>5739</v>
      </c>
      <c r="L592" s="22" t="s">
        <v>50</v>
      </c>
      <c r="M592" s="22" t="s">
        <v>5786</v>
      </c>
      <c r="N592" s="22" t="s">
        <v>93</v>
      </c>
      <c r="O592" s="20">
        <v>1</v>
      </c>
      <c r="P592" s="22" t="s">
        <v>34</v>
      </c>
      <c r="Q592" s="22" t="s">
        <v>1168</v>
      </c>
      <c r="R592" s="20">
        <v>4</v>
      </c>
      <c r="S592" s="20" t="s">
        <v>1041</v>
      </c>
      <c r="T592" s="22" t="s">
        <v>9105</v>
      </c>
      <c r="U592" s="20">
        <v>2</v>
      </c>
      <c r="V592" s="20" t="s">
        <v>2057</v>
      </c>
      <c r="W592" s="20" t="s">
        <v>613</v>
      </c>
      <c r="X592" s="20" t="s">
        <v>1016</v>
      </c>
      <c r="Y592" s="22" t="s">
        <v>7642</v>
      </c>
      <c r="Z592" s="20" t="s">
        <v>2816</v>
      </c>
      <c r="AA592" s="22" t="s">
        <v>613</v>
      </c>
      <c r="AB592" s="20" t="s">
        <v>613</v>
      </c>
      <c r="AC592" s="22" t="s">
        <v>613</v>
      </c>
      <c r="AD592" s="22" t="s">
        <v>1012</v>
      </c>
      <c r="AE592" s="22" t="s">
        <v>5729</v>
      </c>
      <c r="AF592" s="20" t="s">
        <v>31</v>
      </c>
      <c r="AG592" s="20" t="s">
        <v>1041</v>
      </c>
      <c r="AH592" s="20"/>
      <c r="AI592" s="20" t="s">
        <v>2817</v>
      </c>
      <c r="AJ592" s="20" t="s">
        <v>2818</v>
      </c>
      <c r="AK592" s="20" t="s">
        <v>2952</v>
      </c>
      <c r="AL592" s="20" t="s">
        <v>3457</v>
      </c>
      <c r="AM592" s="20"/>
      <c r="AN592" s="20"/>
      <c r="AO592" s="20"/>
      <c r="AP592" s="20"/>
      <c r="AQ592" s="20"/>
      <c r="AR592" s="20"/>
      <c r="AS592" s="20"/>
      <c r="AT592" s="20"/>
      <c r="AU592" s="20"/>
    </row>
    <row r="593" spans="1:47" ht="15" customHeight="1" x14ac:dyDescent="0.3">
      <c r="A593" s="20">
        <v>591</v>
      </c>
      <c r="B593" s="21">
        <v>43605</v>
      </c>
      <c r="C593" s="22" t="s">
        <v>9086</v>
      </c>
      <c r="D593" s="20" t="s">
        <v>58</v>
      </c>
      <c r="E593" s="22" t="s">
        <v>9089</v>
      </c>
      <c r="F593" s="20" t="s">
        <v>389</v>
      </c>
      <c r="G593" s="22" t="s">
        <v>241</v>
      </c>
      <c r="H593" s="22" t="s">
        <v>5745</v>
      </c>
      <c r="I593" s="20" t="s">
        <v>390</v>
      </c>
      <c r="J593" s="20" t="s">
        <v>1041</v>
      </c>
      <c r="K593" s="22" t="s">
        <v>50</v>
      </c>
      <c r="L593" s="22" t="s">
        <v>9102</v>
      </c>
      <c r="M593" s="22" t="s">
        <v>5724</v>
      </c>
      <c r="N593" s="22" t="s">
        <v>58</v>
      </c>
      <c r="O593" s="20">
        <v>3</v>
      </c>
      <c r="P593" s="22" t="s">
        <v>34</v>
      </c>
      <c r="Q593" s="22" t="s">
        <v>5725</v>
      </c>
      <c r="R593" s="20">
        <v>2</v>
      </c>
      <c r="S593" s="20" t="s">
        <v>9138</v>
      </c>
      <c r="T593" s="22" t="s">
        <v>9104</v>
      </c>
      <c r="U593" s="20">
        <v>1</v>
      </c>
      <c r="V593" s="20" t="s">
        <v>9139</v>
      </c>
      <c r="W593" s="20" t="s">
        <v>613</v>
      </c>
      <c r="X593" s="20" t="s">
        <v>1041</v>
      </c>
      <c r="Y593" s="22" t="s">
        <v>1041</v>
      </c>
      <c r="Z593" s="20" t="s">
        <v>1041</v>
      </c>
      <c r="AA593" s="22" t="s">
        <v>9115</v>
      </c>
      <c r="AB593" s="20" t="s">
        <v>224</v>
      </c>
      <c r="AC593" s="22" t="s">
        <v>37</v>
      </c>
      <c r="AD593" s="22" t="s">
        <v>2674</v>
      </c>
      <c r="AE593" s="22" t="s">
        <v>5729</v>
      </c>
      <c r="AF593" s="20" t="s">
        <v>31</v>
      </c>
      <c r="AG593" s="20" t="s">
        <v>1041</v>
      </c>
      <c r="AH593" s="20"/>
      <c r="AI593" s="20" t="s">
        <v>378</v>
      </c>
      <c r="AJ593" s="20" t="s">
        <v>379</v>
      </c>
      <c r="AK593" s="20" t="s">
        <v>2819</v>
      </c>
      <c r="AL593" s="20" t="s">
        <v>3458</v>
      </c>
      <c r="AM593" s="20" t="s">
        <v>3606</v>
      </c>
      <c r="AN593" s="20"/>
      <c r="AO593" s="20"/>
      <c r="AP593" s="20"/>
      <c r="AQ593" s="20"/>
      <c r="AR593" s="20"/>
      <c r="AS593" s="20"/>
      <c r="AT593" s="20"/>
      <c r="AU593" s="20"/>
    </row>
    <row r="594" spans="1:47" ht="15" customHeight="1" x14ac:dyDescent="0.3">
      <c r="A594" s="20">
        <v>592</v>
      </c>
      <c r="B594" s="21">
        <v>43607</v>
      </c>
      <c r="C594" s="22" t="s">
        <v>9086</v>
      </c>
      <c r="D594" s="20" t="s">
        <v>58</v>
      </c>
      <c r="E594" s="22" t="s">
        <v>9089</v>
      </c>
      <c r="F594" s="20" t="s">
        <v>456</v>
      </c>
      <c r="G594" s="22" t="s">
        <v>1597</v>
      </c>
      <c r="H594" s="22" t="s">
        <v>5745</v>
      </c>
      <c r="I594" s="20" t="s">
        <v>2716</v>
      </c>
      <c r="J594" s="20" t="s">
        <v>2715</v>
      </c>
      <c r="K594" s="22" t="s">
        <v>5820</v>
      </c>
      <c r="L594" s="22" t="s">
        <v>9102</v>
      </c>
      <c r="M594" s="22" t="s">
        <v>5724</v>
      </c>
      <c r="N594" s="22" t="s">
        <v>58</v>
      </c>
      <c r="O594" s="20">
        <v>1</v>
      </c>
      <c r="P594" s="22" t="s">
        <v>1687</v>
      </c>
      <c r="Q594" s="22" t="s">
        <v>5747</v>
      </c>
      <c r="R594" s="20">
        <v>1</v>
      </c>
      <c r="S594" s="20" t="s">
        <v>2717</v>
      </c>
      <c r="T594" s="22" t="s">
        <v>9104</v>
      </c>
      <c r="U594" s="20">
        <v>1</v>
      </c>
      <c r="V594" s="20" t="s">
        <v>2718</v>
      </c>
      <c r="W594" s="20" t="s">
        <v>613</v>
      </c>
      <c r="X594" s="20" t="s">
        <v>1041</v>
      </c>
      <c r="Y594" s="22" t="s">
        <v>1041</v>
      </c>
      <c r="Z594" s="20" t="s">
        <v>1041</v>
      </c>
      <c r="AA594" s="22" t="s">
        <v>1041</v>
      </c>
      <c r="AB594" s="20" t="s">
        <v>1041</v>
      </c>
      <c r="AC594" s="22" t="s">
        <v>37</v>
      </c>
      <c r="AD594" s="22" t="s">
        <v>1012</v>
      </c>
      <c r="AE594" s="22" t="s">
        <v>5729</v>
      </c>
      <c r="AF594" s="20" t="s">
        <v>31</v>
      </c>
      <c r="AG594" s="20" t="s">
        <v>1041</v>
      </c>
      <c r="AH594" s="20"/>
      <c r="AI594" s="20" t="s">
        <v>2719</v>
      </c>
      <c r="AJ594" s="20" t="s">
        <v>2720</v>
      </c>
      <c r="AK594" s="20" t="s">
        <v>3538</v>
      </c>
      <c r="AL594" s="20"/>
      <c r="AM594" s="20"/>
      <c r="AN594" s="20"/>
      <c r="AO594" s="20"/>
      <c r="AP594" s="20"/>
      <c r="AQ594" s="20"/>
      <c r="AR594" s="20"/>
      <c r="AS594" s="20"/>
      <c r="AT594" s="20"/>
      <c r="AU594" s="20"/>
    </row>
    <row r="595" spans="1:47" ht="15" customHeight="1" x14ac:dyDescent="0.3">
      <c r="A595" s="20">
        <v>593</v>
      </c>
      <c r="B595" s="21">
        <v>43609</v>
      </c>
      <c r="C595" s="22" t="s">
        <v>9086</v>
      </c>
      <c r="D595" s="20" t="s">
        <v>58</v>
      </c>
      <c r="E595" s="22" t="s">
        <v>9089</v>
      </c>
      <c r="F595" s="20" t="s">
        <v>387</v>
      </c>
      <c r="G595" s="22" t="s">
        <v>1597</v>
      </c>
      <c r="H595" s="22" t="s">
        <v>5745</v>
      </c>
      <c r="I595" s="20" t="s">
        <v>1041</v>
      </c>
      <c r="J595" s="20" t="s">
        <v>388</v>
      </c>
      <c r="K595" s="22" t="s">
        <v>50</v>
      </c>
      <c r="L595" s="22" t="s">
        <v>9102</v>
      </c>
      <c r="M595" s="22" t="s">
        <v>5724</v>
      </c>
      <c r="N595" s="22" t="s">
        <v>58</v>
      </c>
      <c r="O595" s="20">
        <v>3</v>
      </c>
      <c r="P595" s="22" t="s">
        <v>34</v>
      </c>
      <c r="Q595" s="22" t="s">
        <v>1168</v>
      </c>
      <c r="R595" s="20">
        <v>4</v>
      </c>
      <c r="S595" s="20" t="s">
        <v>9140</v>
      </c>
      <c r="T595" s="22" t="s">
        <v>9104</v>
      </c>
      <c r="U595" s="20">
        <v>1</v>
      </c>
      <c r="V595" s="20" t="s">
        <v>9122</v>
      </c>
      <c r="W595" s="20" t="s">
        <v>613</v>
      </c>
      <c r="X595" s="20" t="s">
        <v>1041</v>
      </c>
      <c r="Y595" s="22" t="s">
        <v>1041</v>
      </c>
      <c r="Z595" s="20" t="s">
        <v>1041</v>
      </c>
      <c r="AA595" s="22" t="s">
        <v>1041</v>
      </c>
      <c r="AB595" s="20" t="s">
        <v>1041</v>
      </c>
      <c r="AC595" s="22" t="s">
        <v>37</v>
      </c>
      <c r="AD595" s="22" t="s">
        <v>2674</v>
      </c>
      <c r="AE595" s="22" t="s">
        <v>5729</v>
      </c>
      <c r="AF595" s="20" t="s">
        <v>31</v>
      </c>
      <c r="AG595" s="20" t="s">
        <v>1041</v>
      </c>
      <c r="AH595" s="20"/>
      <c r="AI595" s="23" t="s">
        <v>9345</v>
      </c>
      <c r="AJ595" s="20" t="s">
        <v>377</v>
      </c>
      <c r="AK595" s="20"/>
      <c r="AL595" s="20"/>
      <c r="AM595" s="20"/>
      <c r="AN595" s="20"/>
      <c r="AO595" s="20"/>
      <c r="AP595" s="20"/>
      <c r="AQ595" s="20"/>
      <c r="AR595" s="20"/>
      <c r="AS595" s="20"/>
      <c r="AT595" s="20"/>
      <c r="AU595" s="20"/>
    </row>
    <row r="596" spans="1:47" ht="15" customHeight="1" x14ac:dyDescent="0.3">
      <c r="A596" s="20">
        <v>594</v>
      </c>
      <c r="B596" s="21">
        <v>43610</v>
      </c>
      <c r="C596" s="22" t="s">
        <v>9086</v>
      </c>
      <c r="D596" s="20" t="s">
        <v>93</v>
      </c>
      <c r="E596" s="22" t="s">
        <v>9089</v>
      </c>
      <c r="F596" s="20" t="s">
        <v>190</v>
      </c>
      <c r="G596" s="22" t="s">
        <v>1597</v>
      </c>
      <c r="H596" s="22" t="s">
        <v>5745</v>
      </c>
      <c r="I596" s="20" t="s">
        <v>299</v>
      </c>
      <c r="J596" s="20" t="s">
        <v>299</v>
      </c>
      <c r="K596" s="22" t="s">
        <v>5820</v>
      </c>
      <c r="L596" s="22" t="s">
        <v>9102</v>
      </c>
      <c r="M596" s="22" t="s">
        <v>5724</v>
      </c>
      <c r="N596" s="22" t="s">
        <v>93</v>
      </c>
      <c r="O596" s="20">
        <v>3</v>
      </c>
      <c r="P596" s="22" t="s">
        <v>34</v>
      </c>
      <c r="Q596" s="22" t="s">
        <v>9103</v>
      </c>
      <c r="R596" s="20">
        <v>3</v>
      </c>
      <c r="S596" s="20" t="s">
        <v>5638</v>
      </c>
      <c r="T596" s="22" t="s">
        <v>9104</v>
      </c>
      <c r="U596" s="20">
        <v>1</v>
      </c>
      <c r="V596" s="20" t="s">
        <v>9122</v>
      </c>
      <c r="W596" s="20" t="s">
        <v>613</v>
      </c>
      <c r="X596" s="20" t="s">
        <v>1041</v>
      </c>
      <c r="Y596" s="22" t="s">
        <v>1041</v>
      </c>
      <c r="Z596" s="20" t="s">
        <v>1041</v>
      </c>
      <c r="AA596" s="22" t="s">
        <v>1041</v>
      </c>
      <c r="AB596" s="20" t="s">
        <v>1041</v>
      </c>
      <c r="AC596" s="22" t="s">
        <v>37</v>
      </c>
      <c r="AD596" s="22" t="s">
        <v>1031</v>
      </c>
      <c r="AE596" s="22" t="s">
        <v>9475</v>
      </c>
      <c r="AF596" s="20" t="s">
        <v>158</v>
      </c>
      <c r="AG596" s="20" t="s">
        <v>1041</v>
      </c>
      <c r="AH596" s="20"/>
      <c r="AI596" s="20" t="s">
        <v>287</v>
      </c>
      <c r="AJ596" s="20" t="s">
        <v>288</v>
      </c>
      <c r="AK596" s="20"/>
      <c r="AL596" s="20"/>
      <c r="AM596" s="20"/>
      <c r="AN596" s="20"/>
      <c r="AO596" s="20"/>
      <c r="AP596" s="20"/>
      <c r="AQ596" s="20"/>
      <c r="AR596" s="20"/>
      <c r="AS596" s="20"/>
      <c r="AT596" s="20"/>
      <c r="AU596" s="20"/>
    </row>
    <row r="597" spans="1:47" ht="15" customHeight="1" x14ac:dyDescent="0.3">
      <c r="A597" s="20">
        <v>595</v>
      </c>
      <c r="B597" s="21">
        <v>43611</v>
      </c>
      <c r="C597" s="22" t="s">
        <v>9086</v>
      </c>
      <c r="D597" s="20" t="s">
        <v>58</v>
      </c>
      <c r="E597" s="22" t="s">
        <v>9089</v>
      </c>
      <c r="F597" s="20" t="s">
        <v>363</v>
      </c>
      <c r="G597" s="22" t="s">
        <v>241</v>
      </c>
      <c r="H597" s="22" t="s">
        <v>5745</v>
      </c>
      <c r="I597" s="20" t="s">
        <v>364</v>
      </c>
      <c r="J597" s="20" t="s">
        <v>365</v>
      </c>
      <c r="K597" s="22" t="s">
        <v>5820</v>
      </c>
      <c r="L597" s="22" t="s">
        <v>9102</v>
      </c>
      <c r="M597" s="22" t="s">
        <v>5724</v>
      </c>
      <c r="N597" s="22" t="s">
        <v>58</v>
      </c>
      <c r="O597" s="20">
        <v>3</v>
      </c>
      <c r="P597" s="22" t="s">
        <v>34</v>
      </c>
      <c r="Q597" s="22" t="s">
        <v>5747</v>
      </c>
      <c r="R597" s="20">
        <v>1</v>
      </c>
      <c r="S597" s="20" t="s">
        <v>9141</v>
      </c>
      <c r="T597" s="22" t="s">
        <v>9104</v>
      </c>
      <c r="U597" s="20">
        <v>1</v>
      </c>
      <c r="V597" s="20" t="s">
        <v>9122</v>
      </c>
      <c r="W597" s="20" t="s">
        <v>613</v>
      </c>
      <c r="X597" s="20" t="s">
        <v>1041</v>
      </c>
      <c r="Y597" s="22" t="s">
        <v>1041</v>
      </c>
      <c r="Z597" s="20" t="s">
        <v>1041</v>
      </c>
      <c r="AA597" s="22" t="s">
        <v>613</v>
      </c>
      <c r="AB597" s="20" t="s">
        <v>613</v>
      </c>
      <c r="AC597" s="22" t="s">
        <v>613</v>
      </c>
      <c r="AD597" s="22" t="s">
        <v>1012</v>
      </c>
      <c r="AE597" s="22" t="s">
        <v>5729</v>
      </c>
      <c r="AF597" s="20" t="s">
        <v>31</v>
      </c>
      <c r="AG597" s="20" t="s">
        <v>1041</v>
      </c>
      <c r="AH597" s="20"/>
      <c r="AI597" s="20" t="s">
        <v>349</v>
      </c>
      <c r="AJ597" s="20" t="s">
        <v>350</v>
      </c>
      <c r="AK597" s="20" t="s">
        <v>350</v>
      </c>
      <c r="AL597" s="20"/>
      <c r="AM597" s="20"/>
      <c r="AN597" s="20"/>
      <c r="AO597" s="20"/>
      <c r="AP597" s="20"/>
      <c r="AQ597" s="20"/>
      <c r="AR597" s="20"/>
      <c r="AS597" s="20"/>
      <c r="AT597" s="20"/>
      <c r="AU597" s="20"/>
    </row>
    <row r="598" spans="1:47" ht="15" customHeight="1" x14ac:dyDescent="0.3">
      <c r="A598" s="20">
        <v>596</v>
      </c>
      <c r="B598" s="21">
        <v>43612</v>
      </c>
      <c r="C598" s="22" t="s">
        <v>9086</v>
      </c>
      <c r="D598" s="20" t="s">
        <v>97</v>
      </c>
      <c r="E598" s="22" t="s">
        <v>9094</v>
      </c>
      <c r="F598" s="20" t="s">
        <v>738</v>
      </c>
      <c r="G598" s="22" t="s">
        <v>241</v>
      </c>
      <c r="H598" s="22" t="s">
        <v>5745</v>
      </c>
      <c r="I598" s="20" t="s">
        <v>2822</v>
      </c>
      <c r="J598" s="20" t="s">
        <v>2823</v>
      </c>
      <c r="K598" s="22" t="s">
        <v>50</v>
      </c>
      <c r="L598" s="22" t="s">
        <v>9102</v>
      </c>
      <c r="M598" s="22" t="s">
        <v>5724</v>
      </c>
      <c r="N598" s="22" t="s">
        <v>97</v>
      </c>
      <c r="O598" s="20">
        <v>3</v>
      </c>
      <c r="P598" s="22" t="s">
        <v>34</v>
      </c>
      <c r="Q598" s="22" t="s">
        <v>5747</v>
      </c>
      <c r="R598" s="20">
        <v>1</v>
      </c>
      <c r="S598" s="20" t="s">
        <v>2828</v>
      </c>
      <c r="T598" s="22" t="s">
        <v>9104</v>
      </c>
      <c r="U598" s="20">
        <v>1</v>
      </c>
      <c r="V598" s="20" t="s">
        <v>2824</v>
      </c>
      <c r="W598" s="20" t="s">
        <v>613</v>
      </c>
      <c r="X598" s="20" t="s">
        <v>1016</v>
      </c>
      <c r="Y598" s="22" t="s">
        <v>1041</v>
      </c>
      <c r="Z598" s="20" t="s">
        <v>1041</v>
      </c>
      <c r="AA598" s="22" t="s">
        <v>9115</v>
      </c>
      <c r="AB598" s="20" t="s">
        <v>2827</v>
      </c>
      <c r="AC598" s="22" t="s">
        <v>37</v>
      </c>
      <c r="AD598" s="22" t="s">
        <v>1012</v>
      </c>
      <c r="AE598" s="22" t="s">
        <v>5729</v>
      </c>
      <c r="AF598" s="20" t="s">
        <v>31</v>
      </c>
      <c r="AG598" s="20" t="s">
        <v>1041</v>
      </c>
      <c r="AH598" s="20"/>
      <c r="AI598" s="20" t="s">
        <v>2825</v>
      </c>
      <c r="AJ598" s="20" t="s">
        <v>2826</v>
      </c>
      <c r="AK598" s="20" t="s">
        <v>2829</v>
      </c>
      <c r="AL598" s="20"/>
      <c r="AM598" s="20"/>
      <c r="AN598" s="20"/>
      <c r="AO598" s="20"/>
      <c r="AP598" s="20"/>
      <c r="AQ598" s="20"/>
      <c r="AR598" s="20"/>
      <c r="AS598" s="20"/>
      <c r="AT598" s="20"/>
      <c r="AU598" s="20"/>
    </row>
    <row r="599" spans="1:47" ht="15" customHeight="1" x14ac:dyDescent="0.3">
      <c r="A599" s="20">
        <v>597</v>
      </c>
      <c r="B599" s="21">
        <v>43614</v>
      </c>
      <c r="C599" s="22" t="s">
        <v>9086</v>
      </c>
      <c r="D599" s="20" t="s">
        <v>106</v>
      </c>
      <c r="E599" s="22" t="s">
        <v>9089</v>
      </c>
      <c r="F599" s="20" t="s">
        <v>534</v>
      </c>
      <c r="G599" s="22" t="s">
        <v>631</v>
      </c>
      <c r="H599" s="22" t="s">
        <v>9098</v>
      </c>
      <c r="I599" s="20" t="s">
        <v>130</v>
      </c>
      <c r="J599" s="20" t="s">
        <v>129</v>
      </c>
      <c r="K599" s="22" t="s">
        <v>50</v>
      </c>
      <c r="L599" s="22" t="s">
        <v>9102</v>
      </c>
      <c r="M599" s="22" t="s">
        <v>5786</v>
      </c>
      <c r="N599" s="22" t="s">
        <v>58</v>
      </c>
      <c r="O599" s="20">
        <v>1</v>
      </c>
      <c r="P599" s="22" t="s">
        <v>34</v>
      </c>
      <c r="Q599" s="22" t="s">
        <v>1168</v>
      </c>
      <c r="R599" s="20">
        <v>7</v>
      </c>
      <c r="S599" s="20" t="s">
        <v>9346</v>
      </c>
      <c r="T599" s="22" t="s">
        <v>9104</v>
      </c>
      <c r="U599" s="20">
        <v>1</v>
      </c>
      <c r="V599" s="20" t="s">
        <v>2955</v>
      </c>
      <c r="W599" s="20" t="s">
        <v>613</v>
      </c>
      <c r="X599" s="20" t="s">
        <v>1016</v>
      </c>
      <c r="Y599" s="22" t="s">
        <v>4636</v>
      </c>
      <c r="Z599" s="20" t="s">
        <v>128</v>
      </c>
      <c r="AA599" s="22" t="s">
        <v>613</v>
      </c>
      <c r="AB599" s="20" t="s">
        <v>613</v>
      </c>
      <c r="AC599" s="22" t="s">
        <v>613</v>
      </c>
      <c r="AD599" s="22" t="s">
        <v>1031</v>
      </c>
      <c r="AE599" s="22" t="s">
        <v>5729</v>
      </c>
      <c r="AF599" s="20" t="s">
        <v>158</v>
      </c>
      <c r="AG599" s="20" t="s">
        <v>1041</v>
      </c>
      <c r="AH599" s="20" t="s">
        <v>131</v>
      </c>
      <c r="AI599" s="20" t="s">
        <v>127</v>
      </c>
      <c r="AJ599" s="20" t="s">
        <v>126</v>
      </c>
      <c r="AK599" s="20" t="s">
        <v>126</v>
      </c>
      <c r="AL599" s="20" t="s">
        <v>2820</v>
      </c>
      <c r="AM599" s="20" t="s">
        <v>2821</v>
      </c>
      <c r="AN599" s="20" t="s">
        <v>2956</v>
      </c>
      <c r="AO599" s="20"/>
      <c r="AP599" s="20"/>
      <c r="AQ599" s="20"/>
      <c r="AR599" s="20"/>
      <c r="AS599" s="20"/>
      <c r="AT599" s="20"/>
      <c r="AU599" s="20"/>
    </row>
    <row r="600" spans="1:47" ht="15" customHeight="1" x14ac:dyDescent="0.3">
      <c r="A600" s="20">
        <v>598</v>
      </c>
      <c r="B600" s="21">
        <v>43614</v>
      </c>
      <c r="C600" s="22" t="s">
        <v>9086</v>
      </c>
      <c r="D600" s="20" t="s">
        <v>5601</v>
      </c>
      <c r="E600" s="22" t="s">
        <v>9092</v>
      </c>
      <c r="F600" s="20" t="s">
        <v>533</v>
      </c>
      <c r="G600" s="22" t="s">
        <v>1656</v>
      </c>
      <c r="H600" s="22" t="s">
        <v>9098</v>
      </c>
      <c r="I600" s="20" t="s">
        <v>124</v>
      </c>
      <c r="J600" s="20" t="s">
        <v>125</v>
      </c>
      <c r="K600" s="22" t="s">
        <v>50</v>
      </c>
      <c r="L600" s="22" t="s">
        <v>9102</v>
      </c>
      <c r="M600" s="22" t="s">
        <v>5724</v>
      </c>
      <c r="N600" s="22" t="s">
        <v>71</v>
      </c>
      <c r="O600" s="20">
        <v>1</v>
      </c>
      <c r="P600" s="22" t="s">
        <v>34</v>
      </c>
      <c r="Q600" s="22" t="s">
        <v>5725</v>
      </c>
      <c r="R600" s="20">
        <v>2</v>
      </c>
      <c r="S600" s="20" t="s">
        <v>9347</v>
      </c>
      <c r="T600" s="22" t="s">
        <v>9104</v>
      </c>
      <c r="U600" s="20">
        <v>1</v>
      </c>
      <c r="V600" s="20" t="s">
        <v>9348</v>
      </c>
      <c r="W600" s="20" t="s">
        <v>613</v>
      </c>
      <c r="X600" s="20" t="s">
        <v>1041</v>
      </c>
      <c r="Y600" s="22" t="s">
        <v>1041</v>
      </c>
      <c r="Z600" s="20" t="s">
        <v>1041</v>
      </c>
      <c r="AA600" s="22" t="s">
        <v>613</v>
      </c>
      <c r="AB600" s="20" t="s">
        <v>613</v>
      </c>
      <c r="AC600" s="22" t="s">
        <v>613</v>
      </c>
      <c r="AD600" s="22" t="s">
        <v>7145</v>
      </c>
      <c r="AE600" s="22" t="s">
        <v>5729</v>
      </c>
      <c r="AF600" s="20" t="s">
        <v>31</v>
      </c>
      <c r="AG600" s="20" t="s">
        <v>1041</v>
      </c>
      <c r="AH600" s="20"/>
      <c r="AI600" s="20" t="s">
        <v>122</v>
      </c>
      <c r="AJ600" s="20" t="s">
        <v>123</v>
      </c>
      <c r="AK600" s="20" t="s">
        <v>370</v>
      </c>
      <c r="AL600" s="20" t="s">
        <v>3292</v>
      </c>
      <c r="AM600" s="20"/>
      <c r="AN600" s="20"/>
      <c r="AO600" s="20"/>
      <c r="AP600" s="20"/>
      <c r="AQ600" s="20"/>
      <c r="AR600" s="20"/>
      <c r="AS600" s="20"/>
      <c r="AT600" s="20"/>
      <c r="AU600" s="20"/>
    </row>
    <row r="601" spans="1:47" ht="15" customHeight="1" x14ac:dyDescent="0.3">
      <c r="A601" s="20">
        <v>599</v>
      </c>
      <c r="B601" s="21">
        <v>43619</v>
      </c>
      <c r="C601" s="22" t="s">
        <v>9086</v>
      </c>
      <c r="D601" s="20" t="s">
        <v>200</v>
      </c>
      <c r="E601" s="22" t="s">
        <v>9090</v>
      </c>
      <c r="F601" s="20" t="s">
        <v>2723</v>
      </c>
      <c r="G601" s="22" t="s">
        <v>1055</v>
      </c>
      <c r="H601" s="22" t="s">
        <v>5745</v>
      </c>
      <c r="I601" s="20" t="s">
        <v>2724</v>
      </c>
      <c r="J601" s="20" t="s">
        <v>2725</v>
      </c>
      <c r="K601" s="22" t="s">
        <v>5820</v>
      </c>
      <c r="L601" s="22" t="s">
        <v>1177</v>
      </c>
      <c r="M601" s="22" t="s">
        <v>5724</v>
      </c>
      <c r="N601" s="22" t="s">
        <v>200</v>
      </c>
      <c r="O601" s="20">
        <v>1</v>
      </c>
      <c r="P601" s="22" t="s">
        <v>9109</v>
      </c>
      <c r="Q601" s="22" t="s">
        <v>5725</v>
      </c>
      <c r="R601" s="20">
        <v>2</v>
      </c>
      <c r="S601" s="20" t="s">
        <v>2726</v>
      </c>
      <c r="T601" s="22" t="s">
        <v>9104</v>
      </c>
      <c r="U601" s="20">
        <v>1</v>
      </c>
      <c r="V601" s="20" t="s">
        <v>2727</v>
      </c>
      <c r="W601" s="20" t="s">
        <v>1017</v>
      </c>
      <c r="X601" s="20" t="s">
        <v>613</v>
      </c>
      <c r="Y601" s="22" t="s">
        <v>6201</v>
      </c>
      <c r="Z601" s="20" t="s">
        <v>2728</v>
      </c>
      <c r="AA601" s="22" t="s">
        <v>613</v>
      </c>
      <c r="AB601" s="20" t="s">
        <v>613</v>
      </c>
      <c r="AC601" s="22" t="s">
        <v>613</v>
      </c>
      <c r="AD601" s="22" t="s">
        <v>1012</v>
      </c>
      <c r="AE601" s="22" t="s">
        <v>1600</v>
      </c>
      <c r="AF601" s="20" t="s">
        <v>158</v>
      </c>
      <c r="AG601" s="20" t="s">
        <v>2729</v>
      </c>
      <c r="AH601" s="20" t="s">
        <v>3574</v>
      </c>
      <c r="AI601" s="20" t="s">
        <v>2730</v>
      </c>
      <c r="AJ601" s="20" t="s">
        <v>2731</v>
      </c>
      <c r="AK601" s="20" t="s">
        <v>3122</v>
      </c>
      <c r="AL601" s="20" t="s">
        <v>3567</v>
      </c>
      <c r="AM601" s="20" t="s">
        <v>3573</v>
      </c>
      <c r="AN601" s="20"/>
      <c r="AO601" s="20"/>
      <c r="AP601" s="20"/>
      <c r="AQ601" s="20"/>
      <c r="AR601" s="20"/>
      <c r="AS601" s="20"/>
      <c r="AT601" s="20"/>
      <c r="AU601" s="20"/>
    </row>
    <row r="602" spans="1:47" ht="15" customHeight="1" x14ac:dyDescent="0.3">
      <c r="A602" s="20">
        <v>600</v>
      </c>
      <c r="B602" s="21">
        <v>43622</v>
      </c>
      <c r="C602" s="22" t="s">
        <v>9086</v>
      </c>
      <c r="D602" s="20" t="s">
        <v>374</v>
      </c>
      <c r="E602" s="22" t="s">
        <v>9092</v>
      </c>
      <c r="F602" s="20" t="s">
        <v>374</v>
      </c>
      <c r="G602" s="22" t="s">
        <v>241</v>
      </c>
      <c r="H602" s="22" t="s">
        <v>5745</v>
      </c>
      <c r="I602" s="20" t="s">
        <v>375</v>
      </c>
      <c r="J602" s="20" t="s">
        <v>376</v>
      </c>
      <c r="K602" s="22" t="s">
        <v>5820</v>
      </c>
      <c r="L602" s="22" t="s">
        <v>50</v>
      </c>
      <c r="M602" s="22" t="s">
        <v>5724</v>
      </c>
      <c r="N602" s="22" t="s">
        <v>374</v>
      </c>
      <c r="O602" s="20">
        <v>3</v>
      </c>
      <c r="P602" s="22" t="s">
        <v>7692</v>
      </c>
      <c r="Q602" s="22" t="s">
        <v>5747</v>
      </c>
      <c r="R602" s="20">
        <v>1</v>
      </c>
      <c r="S602" s="20" t="s">
        <v>9134</v>
      </c>
      <c r="T602" s="22" t="s">
        <v>9104</v>
      </c>
      <c r="U602" s="20">
        <v>1</v>
      </c>
      <c r="V602" s="20" t="s">
        <v>9142</v>
      </c>
      <c r="W602" s="20" t="s">
        <v>613</v>
      </c>
      <c r="X602" s="20" t="s">
        <v>1041</v>
      </c>
      <c r="Y602" s="22" t="s">
        <v>1041</v>
      </c>
      <c r="Z602" s="20" t="s">
        <v>1041</v>
      </c>
      <c r="AA602" s="22" t="s">
        <v>613</v>
      </c>
      <c r="AB602" s="20" t="s">
        <v>613</v>
      </c>
      <c r="AC602" s="22" t="s">
        <v>613</v>
      </c>
      <c r="AD602" s="22" t="s">
        <v>2674</v>
      </c>
      <c r="AE602" s="22" t="s">
        <v>5729</v>
      </c>
      <c r="AF602" s="20" t="s">
        <v>31</v>
      </c>
      <c r="AG602" s="20" t="s">
        <v>1041</v>
      </c>
      <c r="AH602" s="20"/>
      <c r="AI602" s="20" t="s">
        <v>371</v>
      </c>
      <c r="AJ602" s="20" t="s">
        <v>369</v>
      </c>
      <c r="AK602" s="20" t="s">
        <v>2957</v>
      </c>
      <c r="AL602" s="20" t="s">
        <v>3459</v>
      </c>
      <c r="AM602" s="20"/>
      <c r="AN602" s="20"/>
      <c r="AO602" s="20"/>
      <c r="AP602" s="20"/>
      <c r="AQ602" s="20"/>
      <c r="AR602" s="20"/>
      <c r="AS602" s="20"/>
      <c r="AT602" s="20"/>
      <c r="AU602" s="20"/>
    </row>
    <row r="603" spans="1:47" ht="15" customHeight="1" x14ac:dyDescent="0.3">
      <c r="A603" s="20">
        <v>601</v>
      </c>
      <c r="B603" s="21">
        <v>43626</v>
      </c>
      <c r="C603" s="22" t="s">
        <v>9086</v>
      </c>
      <c r="D603" s="20" t="s">
        <v>93</v>
      </c>
      <c r="E603" s="22" t="s">
        <v>9089</v>
      </c>
      <c r="F603" s="20" t="s">
        <v>540</v>
      </c>
      <c r="G603" s="22" t="s">
        <v>1014</v>
      </c>
      <c r="H603" s="22" t="s">
        <v>5795</v>
      </c>
      <c r="I603" s="20" t="s">
        <v>2958</v>
      </c>
      <c r="J603" s="20" t="s">
        <v>2959</v>
      </c>
      <c r="K603" s="22" t="s">
        <v>50</v>
      </c>
      <c r="L603" s="22" t="s">
        <v>1177</v>
      </c>
      <c r="M603" s="22" t="s">
        <v>5724</v>
      </c>
      <c r="N603" s="22" t="s">
        <v>93</v>
      </c>
      <c r="O603" s="20">
        <v>1</v>
      </c>
      <c r="P603" s="22" t="s">
        <v>7692</v>
      </c>
      <c r="Q603" s="22" t="s">
        <v>5725</v>
      </c>
      <c r="R603" s="20">
        <v>2</v>
      </c>
      <c r="S603" s="20" t="s">
        <v>2960</v>
      </c>
      <c r="T603" s="22" t="s">
        <v>9104</v>
      </c>
      <c r="U603" s="20">
        <v>1</v>
      </c>
      <c r="V603" s="20" t="s">
        <v>2961</v>
      </c>
      <c r="W603" s="20" t="s">
        <v>613</v>
      </c>
      <c r="X603" s="20" t="s">
        <v>1014</v>
      </c>
      <c r="Y603" s="22" t="s">
        <v>1041</v>
      </c>
      <c r="Z603" s="20" t="s">
        <v>1041</v>
      </c>
      <c r="AA603" s="22" t="s">
        <v>613</v>
      </c>
      <c r="AB603" s="20" t="s">
        <v>613</v>
      </c>
      <c r="AC603" s="22" t="s">
        <v>613</v>
      </c>
      <c r="AD603" s="22" t="s">
        <v>2674</v>
      </c>
      <c r="AE603" s="22" t="s">
        <v>5729</v>
      </c>
      <c r="AF603" s="20" t="s">
        <v>31</v>
      </c>
      <c r="AG603" s="20" t="s">
        <v>1041</v>
      </c>
      <c r="AH603" s="20"/>
      <c r="AI603" s="20" t="s">
        <v>2962</v>
      </c>
      <c r="AJ603" s="20" t="s">
        <v>2963</v>
      </c>
      <c r="AK603" s="20" t="s">
        <v>3357</v>
      </c>
      <c r="AL603" s="20" t="s">
        <v>3539</v>
      </c>
      <c r="AM603" s="20" t="s">
        <v>3607</v>
      </c>
      <c r="AN603" s="20"/>
      <c r="AO603" s="20"/>
      <c r="AP603" s="20"/>
      <c r="AQ603" s="20"/>
      <c r="AR603" s="20"/>
      <c r="AS603" s="20"/>
      <c r="AT603" s="20"/>
      <c r="AU603" s="20"/>
    </row>
    <row r="604" spans="1:47" ht="15" customHeight="1" x14ac:dyDescent="0.3">
      <c r="A604" s="20">
        <v>602</v>
      </c>
      <c r="B604" s="21">
        <v>43627</v>
      </c>
      <c r="C604" s="22" t="s">
        <v>9086</v>
      </c>
      <c r="D604" s="20" t="s">
        <v>200</v>
      </c>
      <c r="E604" s="22" t="s">
        <v>9090</v>
      </c>
      <c r="F604" s="20" t="s">
        <v>1104</v>
      </c>
      <c r="G604" s="22" t="s">
        <v>1597</v>
      </c>
      <c r="H604" s="22" t="s">
        <v>5745</v>
      </c>
      <c r="I604" s="20" t="s">
        <v>1105</v>
      </c>
      <c r="J604" s="20" t="s">
        <v>1106</v>
      </c>
      <c r="K604" s="22" t="s">
        <v>9099</v>
      </c>
      <c r="L604" s="22" t="s">
        <v>9102</v>
      </c>
      <c r="M604" s="22" t="s">
        <v>5724</v>
      </c>
      <c r="N604" s="22" t="s">
        <v>514</v>
      </c>
      <c r="O604" s="20">
        <v>3</v>
      </c>
      <c r="P604" s="22" t="s">
        <v>34</v>
      </c>
      <c r="Q604" s="22" t="s">
        <v>5747</v>
      </c>
      <c r="R604" s="20">
        <v>1</v>
      </c>
      <c r="S604" s="20" t="s">
        <v>1107</v>
      </c>
      <c r="T604" s="22" t="s">
        <v>9104</v>
      </c>
      <c r="U604" s="20">
        <v>1</v>
      </c>
      <c r="V604" s="20" t="s">
        <v>1108</v>
      </c>
      <c r="W604" s="20" t="s">
        <v>613</v>
      </c>
      <c r="X604" s="20" t="s">
        <v>1041</v>
      </c>
      <c r="Y604" s="22" t="s">
        <v>1041</v>
      </c>
      <c r="Z604" s="20" t="s">
        <v>1041</v>
      </c>
      <c r="AA604" s="22" t="s">
        <v>9115</v>
      </c>
      <c r="AB604" s="20" t="s">
        <v>1109</v>
      </c>
      <c r="AC604" s="22" t="s">
        <v>37</v>
      </c>
      <c r="AD604" s="22" t="s">
        <v>1031</v>
      </c>
      <c r="AE604" s="22" t="s">
        <v>9475</v>
      </c>
      <c r="AF604" s="20" t="s">
        <v>158</v>
      </c>
      <c r="AG604" s="20" t="s">
        <v>1110</v>
      </c>
      <c r="AH604" s="20"/>
      <c r="AI604" s="20" t="s">
        <v>1111</v>
      </c>
      <c r="AJ604" s="20" t="s">
        <v>1112</v>
      </c>
      <c r="AK604" s="20"/>
      <c r="AL604" s="20"/>
      <c r="AM604" s="20"/>
      <c r="AN604" s="20"/>
      <c r="AO604" s="20"/>
      <c r="AP604" s="20"/>
      <c r="AQ604" s="20"/>
      <c r="AR604" s="20"/>
      <c r="AS604" s="20"/>
      <c r="AT604" s="20"/>
      <c r="AU604" s="20"/>
    </row>
    <row r="605" spans="1:47" ht="15" customHeight="1" x14ac:dyDescent="0.3">
      <c r="A605" s="20">
        <v>603</v>
      </c>
      <c r="B605" s="21">
        <v>43627</v>
      </c>
      <c r="C605" s="22" t="s">
        <v>9086</v>
      </c>
      <c r="D605" s="20" t="s">
        <v>53</v>
      </c>
      <c r="E605" s="22" t="s">
        <v>9092</v>
      </c>
      <c r="F605" s="20" t="s">
        <v>549</v>
      </c>
      <c r="G605" s="22" t="s">
        <v>1014</v>
      </c>
      <c r="H605" s="22" t="s">
        <v>5795</v>
      </c>
      <c r="I605" s="20" t="s">
        <v>298</v>
      </c>
      <c r="J605" s="20" t="s">
        <v>297</v>
      </c>
      <c r="K605" s="22" t="s">
        <v>50</v>
      </c>
      <c r="L605" s="22" t="s">
        <v>9102</v>
      </c>
      <c r="M605" s="22" t="s">
        <v>5724</v>
      </c>
      <c r="N605" s="22" t="s">
        <v>53</v>
      </c>
      <c r="O605" s="20" t="s">
        <v>292</v>
      </c>
      <c r="P605" s="22" t="s">
        <v>7692</v>
      </c>
      <c r="Q605" s="22" t="s">
        <v>5747</v>
      </c>
      <c r="R605" s="20">
        <v>1</v>
      </c>
      <c r="S605" s="20" t="s">
        <v>981</v>
      </c>
      <c r="T605" s="22" t="s">
        <v>9104</v>
      </c>
      <c r="U605" s="20">
        <v>1</v>
      </c>
      <c r="V605" s="20" t="s">
        <v>5656</v>
      </c>
      <c r="W605" s="20" t="s">
        <v>613</v>
      </c>
      <c r="X605" s="20" t="s">
        <v>1014</v>
      </c>
      <c r="Y605" s="22" t="s">
        <v>1041</v>
      </c>
      <c r="Z605" s="20" t="s">
        <v>1041</v>
      </c>
      <c r="AA605" s="22" t="s">
        <v>613</v>
      </c>
      <c r="AB605" s="20" t="s">
        <v>613</v>
      </c>
      <c r="AC605" s="22" t="s">
        <v>613</v>
      </c>
      <c r="AD605" s="22" t="s">
        <v>1031</v>
      </c>
      <c r="AE605" s="22" t="s">
        <v>9478</v>
      </c>
      <c r="AF605" s="20" t="s">
        <v>158</v>
      </c>
      <c r="AG605" s="20" t="s">
        <v>285</v>
      </c>
      <c r="AH605" s="20"/>
      <c r="AI605" s="20" t="s">
        <v>284</v>
      </c>
      <c r="AJ605" s="20" t="s">
        <v>286</v>
      </c>
      <c r="AK605" s="20"/>
      <c r="AL605" s="20"/>
      <c r="AM605" s="20"/>
      <c r="AN605" s="20"/>
      <c r="AO605" s="20"/>
      <c r="AP605" s="20"/>
      <c r="AQ605" s="20"/>
      <c r="AR605" s="20"/>
      <c r="AS605" s="20"/>
      <c r="AT605" s="20"/>
      <c r="AU605" s="20"/>
    </row>
    <row r="606" spans="1:47" ht="15" customHeight="1" x14ac:dyDescent="0.3">
      <c r="A606" s="20">
        <v>604</v>
      </c>
      <c r="B606" s="21">
        <v>43628</v>
      </c>
      <c r="C606" s="22" t="s">
        <v>9086</v>
      </c>
      <c r="D606" s="20" t="s">
        <v>93</v>
      </c>
      <c r="E606" s="22" t="s">
        <v>9089</v>
      </c>
      <c r="F606" s="20" t="s">
        <v>333</v>
      </c>
      <c r="G606" s="22" t="s">
        <v>9097</v>
      </c>
      <c r="H606" s="22" t="s">
        <v>9098</v>
      </c>
      <c r="I606" s="20" t="s">
        <v>2964</v>
      </c>
      <c r="J606" s="20" t="s">
        <v>2965</v>
      </c>
      <c r="K606" s="22" t="s">
        <v>50</v>
      </c>
      <c r="L606" s="22" t="s">
        <v>9102</v>
      </c>
      <c r="M606" s="22" t="s">
        <v>5724</v>
      </c>
      <c r="N606" s="22" t="s">
        <v>93</v>
      </c>
      <c r="O606" s="20">
        <v>3</v>
      </c>
      <c r="P606" s="22" t="s">
        <v>34</v>
      </c>
      <c r="Q606" s="22" t="s">
        <v>9103</v>
      </c>
      <c r="R606" s="20">
        <v>3</v>
      </c>
      <c r="S606" s="20" t="s">
        <v>2057</v>
      </c>
      <c r="T606" s="22" t="s">
        <v>9104</v>
      </c>
      <c r="U606" s="20">
        <v>1</v>
      </c>
      <c r="V606" s="20" t="s">
        <v>2057</v>
      </c>
      <c r="W606" s="20" t="s">
        <v>613</v>
      </c>
      <c r="X606" s="20" t="s">
        <v>1041</v>
      </c>
      <c r="Y606" s="22" t="s">
        <v>1041</v>
      </c>
      <c r="Z606" s="20" t="s">
        <v>1041</v>
      </c>
      <c r="AA606" s="22" t="s">
        <v>613</v>
      </c>
      <c r="AB606" s="20" t="s">
        <v>613</v>
      </c>
      <c r="AC606" s="22" t="s">
        <v>613</v>
      </c>
      <c r="AD606" s="22" t="s">
        <v>1012</v>
      </c>
      <c r="AE606" s="22" t="s">
        <v>5729</v>
      </c>
      <c r="AF606" s="20" t="s">
        <v>31</v>
      </c>
      <c r="AG606" s="20" t="s">
        <v>1041</v>
      </c>
      <c r="AH606" s="20"/>
      <c r="AI606" s="20" t="s">
        <v>2966</v>
      </c>
      <c r="AJ606" s="20" t="s">
        <v>2967</v>
      </c>
      <c r="AK606" s="20" t="s">
        <v>3540</v>
      </c>
      <c r="AL606" s="20" t="s">
        <v>3540</v>
      </c>
      <c r="AM606" s="20"/>
      <c r="AN606" s="20"/>
      <c r="AO606" s="20"/>
      <c r="AP606" s="20"/>
      <c r="AQ606" s="20"/>
      <c r="AR606" s="20"/>
      <c r="AS606" s="20"/>
      <c r="AT606" s="20"/>
      <c r="AU606" s="20"/>
    </row>
    <row r="607" spans="1:47" ht="15" customHeight="1" x14ac:dyDescent="0.3">
      <c r="A607" s="20">
        <v>605</v>
      </c>
      <c r="B607" s="21">
        <v>43634</v>
      </c>
      <c r="C607" s="22" t="s">
        <v>9086</v>
      </c>
      <c r="D607" s="20" t="s">
        <v>93</v>
      </c>
      <c r="E607" s="22" t="s">
        <v>9089</v>
      </c>
      <c r="F607" s="20" t="s">
        <v>269</v>
      </c>
      <c r="G607" s="22" t="s">
        <v>1629</v>
      </c>
      <c r="H607" s="22" t="s">
        <v>5737</v>
      </c>
      <c r="I607" s="20" t="s">
        <v>121</v>
      </c>
      <c r="J607" s="20" t="s">
        <v>120</v>
      </c>
      <c r="K607" s="22" t="s">
        <v>9101</v>
      </c>
      <c r="L607" s="22" t="s">
        <v>9102</v>
      </c>
      <c r="M607" s="22" t="s">
        <v>5724</v>
      </c>
      <c r="N607" s="22" t="s">
        <v>93</v>
      </c>
      <c r="O607" s="20">
        <v>1</v>
      </c>
      <c r="P607" s="22" t="s">
        <v>34</v>
      </c>
      <c r="Q607" s="22" t="s">
        <v>5747</v>
      </c>
      <c r="R607" s="20">
        <v>1</v>
      </c>
      <c r="S607" s="20" t="s">
        <v>9349</v>
      </c>
      <c r="T607" s="22" t="s">
        <v>9104</v>
      </c>
      <c r="U607" s="20">
        <v>1</v>
      </c>
      <c r="V607" s="20" t="s">
        <v>9350</v>
      </c>
      <c r="W607" s="20" t="s">
        <v>613</v>
      </c>
      <c r="X607" s="20" t="s">
        <v>1041</v>
      </c>
      <c r="Y607" s="22" t="s">
        <v>1041</v>
      </c>
      <c r="Z607" s="20" t="s">
        <v>1041</v>
      </c>
      <c r="AA607" s="22" t="s">
        <v>613</v>
      </c>
      <c r="AB607" s="20" t="s">
        <v>613</v>
      </c>
      <c r="AC607" s="22" t="s">
        <v>613</v>
      </c>
      <c r="AD607" s="22" t="s">
        <v>1031</v>
      </c>
      <c r="AE607" s="22" t="s">
        <v>5729</v>
      </c>
      <c r="AF607" s="20" t="s">
        <v>158</v>
      </c>
      <c r="AG607" s="20" t="s">
        <v>1041</v>
      </c>
      <c r="AH607" s="20"/>
      <c r="AI607" s="20" t="s">
        <v>117</v>
      </c>
      <c r="AJ607" s="20" t="s">
        <v>118</v>
      </c>
      <c r="AK607" s="20" t="s">
        <v>118</v>
      </c>
      <c r="AL607" s="20" t="s">
        <v>2721</v>
      </c>
      <c r="AM607" s="20" t="s">
        <v>2968</v>
      </c>
      <c r="AN607" s="20" t="s">
        <v>3052</v>
      </c>
      <c r="AO607" s="20"/>
      <c r="AP607" s="20"/>
      <c r="AQ607" s="20"/>
      <c r="AR607" s="20"/>
      <c r="AS607" s="20"/>
      <c r="AT607" s="20"/>
      <c r="AU607" s="20"/>
    </row>
    <row r="608" spans="1:47" ht="15" customHeight="1" x14ac:dyDescent="0.3">
      <c r="A608" s="20">
        <v>606</v>
      </c>
      <c r="B608" s="21">
        <v>43635</v>
      </c>
      <c r="C608" s="22" t="s">
        <v>9086</v>
      </c>
      <c r="D608" s="20" t="s">
        <v>427</v>
      </c>
      <c r="E608" s="22" t="s">
        <v>9091</v>
      </c>
      <c r="F608" s="20" t="s">
        <v>2969</v>
      </c>
      <c r="G608" s="22" t="s">
        <v>241</v>
      </c>
      <c r="H608" s="22" t="s">
        <v>5745</v>
      </c>
      <c r="I608" s="20" t="s">
        <v>2970</v>
      </c>
      <c r="J608" s="20" t="s">
        <v>2971</v>
      </c>
      <c r="K608" s="22" t="s">
        <v>50</v>
      </c>
      <c r="L608" s="22" t="s">
        <v>9102</v>
      </c>
      <c r="M608" s="22" t="s">
        <v>5724</v>
      </c>
      <c r="N608" s="22" t="s">
        <v>427</v>
      </c>
      <c r="O608" s="20">
        <v>3</v>
      </c>
      <c r="P608" s="22" t="s">
        <v>34</v>
      </c>
      <c r="Q608" s="22" t="s">
        <v>9103</v>
      </c>
      <c r="R608" s="20">
        <v>3</v>
      </c>
      <c r="S608" s="20" t="s">
        <v>2057</v>
      </c>
      <c r="T608" s="22" t="s">
        <v>9104</v>
      </c>
      <c r="U608" s="20">
        <v>1</v>
      </c>
      <c r="V608" s="20" t="s">
        <v>2769</v>
      </c>
      <c r="W608" s="20" t="s">
        <v>613</v>
      </c>
      <c r="X608" s="20" t="s">
        <v>1041</v>
      </c>
      <c r="Y608" s="22" t="s">
        <v>1041</v>
      </c>
      <c r="Z608" s="20" t="s">
        <v>1041</v>
      </c>
      <c r="AA608" s="22" t="s">
        <v>9114</v>
      </c>
      <c r="AB608" s="20" t="s">
        <v>204</v>
      </c>
      <c r="AC608" s="22" t="s">
        <v>37</v>
      </c>
      <c r="AD608" s="22" t="s">
        <v>1012</v>
      </c>
      <c r="AE608" s="22" t="s">
        <v>5729</v>
      </c>
      <c r="AF608" s="20" t="s">
        <v>31</v>
      </c>
      <c r="AG608" s="20" t="s">
        <v>1041</v>
      </c>
      <c r="AH608" s="20"/>
      <c r="AI608" s="20" t="s">
        <v>2972</v>
      </c>
      <c r="AJ608" s="20" t="s">
        <v>2973</v>
      </c>
      <c r="AK608" s="20" t="s">
        <v>3460</v>
      </c>
      <c r="AL608" s="20" t="s">
        <v>3541</v>
      </c>
      <c r="AM608" s="20"/>
      <c r="AN608" s="20"/>
      <c r="AO608" s="20"/>
      <c r="AP608" s="20"/>
      <c r="AQ608" s="20"/>
      <c r="AR608" s="20"/>
      <c r="AS608" s="20"/>
      <c r="AT608" s="20"/>
      <c r="AU608" s="20"/>
    </row>
    <row r="609" spans="1:47" ht="15" customHeight="1" x14ac:dyDescent="0.3">
      <c r="A609" s="20">
        <v>607</v>
      </c>
      <c r="B609" s="21">
        <v>43637</v>
      </c>
      <c r="C609" s="22" t="s">
        <v>9086</v>
      </c>
      <c r="D609" s="20" t="s">
        <v>93</v>
      </c>
      <c r="E609" s="22" t="s">
        <v>9089</v>
      </c>
      <c r="F609" s="20" t="s">
        <v>190</v>
      </c>
      <c r="G609" s="22" t="s">
        <v>1597</v>
      </c>
      <c r="H609" s="22" t="s">
        <v>5745</v>
      </c>
      <c r="I609" s="20" t="s">
        <v>263</v>
      </c>
      <c r="J609" s="20" t="s">
        <v>1631</v>
      </c>
      <c r="K609" s="22" t="s">
        <v>50</v>
      </c>
      <c r="L609" s="22" t="s">
        <v>9102</v>
      </c>
      <c r="M609" s="22" t="s">
        <v>5724</v>
      </c>
      <c r="N609" s="22" t="s">
        <v>93</v>
      </c>
      <c r="O609" s="20">
        <v>1</v>
      </c>
      <c r="P609" s="22" t="s">
        <v>1687</v>
      </c>
      <c r="Q609" s="22" t="s">
        <v>9103</v>
      </c>
      <c r="R609" s="20">
        <v>3</v>
      </c>
      <c r="S609" s="20" t="s">
        <v>5639</v>
      </c>
      <c r="T609" s="22" t="s">
        <v>9104</v>
      </c>
      <c r="U609" s="20">
        <v>1</v>
      </c>
      <c r="V609" s="20" t="s">
        <v>5640</v>
      </c>
      <c r="W609" s="20" t="s">
        <v>613</v>
      </c>
      <c r="X609" s="20" t="s">
        <v>1041</v>
      </c>
      <c r="Y609" s="22" t="s">
        <v>1041</v>
      </c>
      <c r="Z609" s="20" t="s">
        <v>1041</v>
      </c>
      <c r="AA609" s="22" t="s">
        <v>1041</v>
      </c>
      <c r="AB609" s="20" t="s">
        <v>1041</v>
      </c>
      <c r="AC609" s="22" t="s">
        <v>37</v>
      </c>
      <c r="AD609" s="22" t="s">
        <v>1031</v>
      </c>
      <c r="AE609" s="22" t="s">
        <v>9475</v>
      </c>
      <c r="AF609" s="20" t="s">
        <v>158</v>
      </c>
      <c r="AG609" s="20" t="s">
        <v>1041</v>
      </c>
      <c r="AH609" s="20"/>
      <c r="AI609" s="20" t="s">
        <v>261</v>
      </c>
      <c r="AJ609" s="20" t="s">
        <v>262</v>
      </c>
      <c r="AK609" s="20"/>
      <c r="AL609" s="20"/>
      <c r="AM609" s="20"/>
      <c r="AN609" s="20"/>
      <c r="AO609" s="20"/>
      <c r="AP609" s="20"/>
      <c r="AQ609" s="20"/>
      <c r="AR609" s="20"/>
      <c r="AS609" s="20"/>
      <c r="AT609" s="20"/>
      <c r="AU609" s="20"/>
    </row>
    <row r="610" spans="1:47" ht="15" customHeight="1" x14ac:dyDescent="0.3">
      <c r="A610" s="20">
        <v>608</v>
      </c>
      <c r="B610" s="21">
        <v>43638</v>
      </c>
      <c r="C610" s="22" t="s">
        <v>9086</v>
      </c>
      <c r="D610" s="20" t="s">
        <v>93</v>
      </c>
      <c r="E610" s="22" t="s">
        <v>9089</v>
      </c>
      <c r="F610" s="20" t="s">
        <v>356</v>
      </c>
      <c r="G610" s="22" t="s">
        <v>241</v>
      </c>
      <c r="H610" s="22" t="s">
        <v>5745</v>
      </c>
      <c r="I610" s="20" t="s">
        <v>354</v>
      </c>
      <c r="J610" s="20" t="s">
        <v>355</v>
      </c>
      <c r="K610" s="22" t="s">
        <v>50</v>
      </c>
      <c r="L610" s="22" t="s">
        <v>9102</v>
      </c>
      <c r="M610" s="22" t="s">
        <v>5724</v>
      </c>
      <c r="N610" s="22" t="s">
        <v>93</v>
      </c>
      <c r="O610" s="20" t="s">
        <v>292</v>
      </c>
      <c r="P610" s="22" t="s">
        <v>34</v>
      </c>
      <c r="Q610" s="22" t="s">
        <v>1168</v>
      </c>
      <c r="R610" s="20">
        <v>4</v>
      </c>
      <c r="S610" s="20" t="s">
        <v>9143</v>
      </c>
      <c r="T610" s="22" t="s">
        <v>9104</v>
      </c>
      <c r="U610" s="20">
        <v>1</v>
      </c>
      <c r="V610" s="20" t="s">
        <v>9144</v>
      </c>
      <c r="W610" s="20" t="s">
        <v>613</v>
      </c>
      <c r="X610" s="20" t="s">
        <v>1041</v>
      </c>
      <c r="Y610" s="22" t="s">
        <v>4636</v>
      </c>
      <c r="Z610" s="20" t="s">
        <v>351</v>
      </c>
      <c r="AA610" s="22" t="s">
        <v>613</v>
      </c>
      <c r="AB610" s="20" t="s">
        <v>613</v>
      </c>
      <c r="AC610" s="22" t="s">
        <v>613</v>
      </c>
      <c r="AD610" s="22" t="s">
        <v>1012</v>
      </c>
      <c r="AE610" s="22" t="s">
        <v>5729</v>
      </c>
      <c r="AF610" s="20" t="s">
        <v>31</v>
      </c>
      <c r="AG610" s="20" t="s">
        <v>1041</v>
      </c>
      <c r="AH610" s="20"/>
      <c r="AI610" s="20" t="s">
        <v>340</v>
      </c>
      <c r="AJ610" s="20" t="s">
        <v>341</v>
      </c>
      <c r="AK610" s="20" t="s">
        <v>342</v>
      </c>
      <c r="AL610" s="20" t="s">
        <v>2857</v>
      </c>
      <c r="AM610" s="20" t="s">
        <v>2974</v>
      </c>
      <c r="AN610" s="20" t="s">
        <v>2975</v>
      </c>
      <c r="AO610" s="20"/>
      <c r="AP610" s="20"/>
      <c r="AQ610" s="20"/>
      <c r="AR610" s="20"/>
      <c r="AS610" s="20"/>
      <c r="AT610" s="20"/>
      <c r="AU610" s="20"/>
    </row>
    <row r="611" spans="1:47" ht="15" customHeight="1" x14ac:dyDescent="0.3">
      <c r="A611" s="20">
        <v>609</v>
      </c>
      <c r="B611" s="21">
        <v>43639</v>
      </c>
      <c r="C611" s="22" t="s">
        <v>9086</v>
      </c>
      <c r="D611" s="20" t="s">
        <v>58</v>
      </c>
      <c r="E611" s="22" t="s">
        <v>9089</v>
      </c>
      <c r="F611" s="20" t="s">
        <v>407</v>
      </c>
      <c r="G611" s="22" t="s">
        <v>1014</v>
      </c>
      <c r="H611" s="22" t="s">
        <v>5795</v>
      </c>
      <c r="I611" s="20" t="s">
        <v>2977</v>
      </c>
      <c r="J611" s="20" t="s">
        <v>2976</v>
      </c>
      <c r="K611" s="22" t="s">
        <v>50</v>
      </c>
      <c r="L611" s="22" t="s">
        <v>9102</v>
      </c>
      <c r="M611" s="22" t="s">
        <v>5724</v>
      </c>
      <c r="N611" s="22" t="s">
        <v>58</v>
      </c>
      <c r="O611" s="20">
        <v>3</v>
      </c>
      <c r="P611" s="22" t="s">
        <v>7692</v>
      </c>
      <c r="Q611" s="22" t="s">
        <v>5747</v>
      </c>
      <c r="R611" s="20">
        <v>1</v>
      </c>
      <c r="S611" s="20" t="s">
        <v>2057</v>
      </c>
      <c r="T611" s="22" t="s">
        <v>9104</v>
      </c>
      <c r="U611" s="20">
        <v>1</v>
      </c>
      <c r="V611" s="20" t="s">
        <v>2978</v>
      </c>
      <c r="W611" s="20" t="s">
        <v>613</v>
      </c>
      <c r="X611" s="20" t="s">
        <v>1014</v>
      </c>
      <c r="Y611" s="22" t="s">
        <v>1041</v>
      </c>
      <c r="Z611" s="20" t="s">
        <v>1041</v>
      </c>
      <c r="AA611" s="22" t="s">
        <v>613</v>
      </c>
      <c r="AB611" s="20" t="s">
        <v>613</v>
      </c>
      <c r="AC611" s="22" t="s">
        <v>613</v>
      </c>
      <c r="AD611" s="22" t="s">
        <v>2674</v>
      </c>
      <c r="AE611" s="22" t="s">
        <v>5729</v>
      </c>
      <c r="AF611" s="20" t="s">
        <v>31</v>
      </c>
      <c r="AG611" s="20" t="s">
        <v>1041</v>
      </c>
      <c r="AH611" s="20"/>
      <c r="AI611" s="20" t="s">
        <v>2979</v>
      </c>
      <c r="AJ611" s="20" t="s">
        <v>2980</v>
      </c>
      <c r="AK611" s="20"/>
      <c r="AL611" s="20"/>
      <c r="AM611" s="20"/>
      <c r="AN611" s="20"/>
      <c r="AO611" s="20"/>
      <c r="AP611" s="20"/>
      <c r="AQ611" s="20"/>
      <c r="AR611" s="20"/>
      <c r="AS611" s="20"/>
      <c r="AT611" s="20"/>
      <c r="AU611" s="20"/>
    </row>
    <row r="612" spans="1:47" ht="15" customHeight="1" x14ac:dyDescent="0.3">
      <c r="A612" s="20">
        <v>610</v>
      </c>
      <c r="B612" s="21">
        <v>43643</v>
      </c>
      <c r="C612" s="22" t="s">
        <v>9086</v>
      </c>
      <c r="D612" s="20" t="s">
        <v>2008</v>
      </c>
      <c r="E612" s="22" t="s">
        <v>9094</v>
      </c>
      <c r="F612" s="20" t="s">
        <v>2981</v>
      </c>
      <c r="G612" s="22" t="s">
        <v>241</v>
      </c>
      <c r="H612" s="22" t="s">
        <v>5745</v>
      </c>
      <c r="I612" s="20" t="s">
        <v>2982</v>
      </c>
      <c r="J612" s="20" t="s">
        <v>2983</v>
      </c>
      <c r="K612" s="22" t="s">
        <v>50</v>
      </c>
      <c r="L612" s="22" t="s">
        <v>9102</v>
      </c>
      <c r="M612" s="22" t="s">
        <v>5724</v>
      </c>
      <c r="N612" s="22" t="s">
        <v>2008</v>
      </c>
      <c r="O612" s="20">
        <v>3</v>
      </c>
      <c r="P612" s="22" t="s">
        <v>34</v>
      </c>
      <c r="Q612" s="22" t="s">
        <v>9103</v>
      </c>
      <c r="R612" s="20">
        <v>3</v>
      </c>
      <c r="S612" s="20" t="s">
        <v>2057</v>
      </c>
      <c r="T612" s="22" t="s">
        <v>9104</v>
      </c>
      <c r="U612" s="20">
        <v>1</v>
      </c>
      <c r="V612" s="20" t="s">
        <v>3542</v>
      </c>
      <c r="W612" s="20" t="s">
        <v>613</v>
      </c>
      <c r="X612" s="20" t="s">
        <v>1041</v>
      </c>
      <c r="Y612" s="22" t="s">
        <v>1041</v>
      </c>
      <c r="Z612" s="20" t="s">
        <v>1041</v>
      </c>
      <c r="AA612" s="22" t="s">
        <v>613</v>
      </c>
      <c r="AB612" s="20" t="s">
        <v>613</v>
      </c>
      <c r="AC612" s="22" t="s">
        <v>613</v>
      </c>
      <c r="AD612" s="22" t="s">
        <v>1012</v>
      </c>
      <c r="AE612" s="22" t="s">
        <v>5729</v>
      </c>
      <c r="AF612" s="20" t="s">
        <v>31</v>
      </c>
      <c r="AG612" s="20" t="s">
        <v>1041</v>
      </c>
      <c r="AH612" s="20"/>
      <c r="AI612" s="20" t="s">
        <v>2984</v>
      </c>
      <c r="AJ612" s="20" t="s">
        <v>2985</v>
      </c>
      <c r="AK612" s="20" t="s">
        <v>3543</v>
      </c>
      <c r="AL612" s="20"/>
      <c r="AM612" s="20"/>
      <c r="AN612" s="20"/>
      <c r="AO612" s="20"/>
      <c r="AP612" s="20"/>
      <c r="AQ612" s="20"/>
      <c r="AR612" s="20"/>
      <c r="AS612" s="20"/>
      <c r="AT612" s="20"/>
      <c r="AU612" s="20"/>
    </row>
    <row r="613" spans="1:47" ht="15" customHeight="1" x14ac:dyDescent="0.3">
      <c r="A613" s="20">
        <v>611</v>
      </c>
      <c r="B613" s="21">
        <v>43646</v>
      </c>
      <c r="C613" s="22" t="s">
        <v>9086</v>
      </c>
      <c r="D613" s="20" t="s">
        <v>58</v>
      </c>
      <c r="E613" s="22" t="s">
        <v>9089</v>
      </c>
      <c r="F613" s="20" t="s">
        <v>256</v>
      </c>
      <c r="G613" s="22" t="s">
        <v>1014</v>
      </c>
      <c r="H613" s="22" t="s">
        <v>5795</v>
      </c>
      <c r="I613" s="20" t="s">
        <v>2986</v>
      </c>
      <c r="J613" s="20" t="s">
        <v>2987</v>
      </c>
      <c r="K613" s="22" t="s">
        <v>50</v>
      </c>
      <c r="L613" s="22" t="s">
        <v>9102</v>
      </c>
      <c r="M613" s="22" t="s">
        <v>5724</v>
      </c>
      <c r="N613" s="22" t="s">
        <v>58</v>
      </c>
      <c r="O613" s="20">
        <v>1</v>
      </c>
      <c r="P613" s="22" t="s">
        <v>7692</v>
      </c>
      <c r="Q613" s="22" t="s">
        <v>5725</v>
      </c>
      <c r="R613" s="20">
        <v>2</v>
      </c>
      <c r="S613" s="20" t="s">
        <v>2057</v>
      </c>
      <c r="T613" s="22" t="s">
        <v>9104</v>
      </c>
      <c r="U613" s="20">
        <v>1</v>
      </c>
      <c r="V613" s="20" t="s">
        <v>2978</v>
      </c>
      <c r="W613" s="20" t="s">
        <v>613</v>
      </c>
      <c r="X613" s="20" t="s">
        <v>1014</v>
      </c>
      <c r="Y613" s="22" t="s">
        <v>1041</v>
      </c>
      <c r="Z613" s="20" t="s">
        <v>1041</v>
      </c>
      <c r="AA613" s="22" t="s">
        <v>613</v>
      </c>
      <c r="AB613" s="20" t="s">
        <v>613</v>
      </c>
      <c r="AC613" s="22" t="s">
        <v>613</v>
      </c>
      <c r="AD613" s="22" t="s">
        <v>1012</v>
      </c>
      <c r="AE613" s="22" t="s">
        <v>5729</v>
      </c>
      <c r="AF613" s="20" t="s">
        <v>31</v>
      </c>
      <c r="AG613" s="20" t="s">
        <v>1041</v>
      </c>
      <c r="AH613" s="20"/>
      <c r="AI613" s="20" t="s">
        <v>2988</v>
      </c>
      <c r="AJ613" s="20" t="s">
        <v>2989</v>
      </c>
      <c r="AK613" s="20" t="s">
        <v>2990</v>
      </c>
      <c r="AL613" s="20" t="s">
        <v>2991</v>
      </c>
      <c r="AM613" s="20"/>
      <c r="AN613" s="20"/>
      <c r="AO613" s="20"/>
      <c r="AP613" s="20"/>
      <c r="AQ613" s="20"/>
      <c r="AR613" s="20"/>
      <c r="AS613" s="20"/>
      <c r="AT613" s="20"/>
      <c r="AU613" s="20"/>
    </row>
    <row r="614" spans="1:47" ht="15" customHeight="1" x14ac:dyDescent="0.3">
      <c r="A614" s="20">
        <v>612</v>
      </c>
      <c r="B614" s="21">
        <v>43646</v>
      </c>
      <c r="C614" s="22" t="s">
        <v>9086</v>
      </c>
      <c r="D614" s="20" t="s">
        <v>58</v>
      </c>
      <c r="E614" s="22" t="s">
        <v>9089</v>
      </c>
      <c r="F614" s="20" t="s">
        <v>3544</v>
      </c>
      <c r="G614" s="22" t="s">
        <v>1597</v>
      </c>
      <c r="H614" s="22" t="s">
        <v>5745</v>
      </c>
      <c r="I614" s="20" t="s">
        <v>1041</v>
      </c>
      <c r="J614" s="20" t="s">
        <v>3545</v>
      </c>
      <c r="K614" s="22" t="s">
        <v>5820</v>
      </c>
      <c r="L614" s="22" t="s">
        <v>9102</v>
      </c>
      <c r="M614" s="22" t="s">
        <v>5724</v>
      </c>
      <c r="N614" s="22" t="s">
        <v>58</v>
      </c>
      <c r="O614" s="20">
        <v>1</v>
      </c>
      <c r="P614" s="22" t="s">
        <v>34</v>
      </c>
      <c r="Q614" s="22" t="s">
        <v>9103</v>
      </c>
      <c r="R614" s="20">
        <v>3</v>
      </c>
      <c r="S614" s="20" t="s">
        <v>2057</v>
      </c>
      <c r="T614" s="22" t="s">
        <v>9104</v>
      </c>
      <c r="U614" s="20">
        <v>1</v>
      </c>
      <c r="V614" s="20" t="s">
        <v>3546</v>
      </c>
      <c r="W614" s="20" t="s">
        <v>613</v>
      </c>
      <c r="X614" s="20" t="s">
        <v>1041</v>
      </c>
      <c r="Y614" s="22" t="s">
        <v>1041</v>
      </c>
      <c r="Z614" s="20" t="s">
        <v>1041</v>
      </c>
      <c r="AA614" s="22" t="s">
        <v>1041</v>
      </c>
      <c r="AB614" s="20" t="s">
        <v>1041</v>
      </c>
      <c r="AC614" s="22" t="s">
        <v>37</v>
      </c>
      <c r="AD614" s="22" t="s">
        <v>2674</v>
      </c>
      <c r="AE614" s="22" t="s">
        <v>5729</v>
      </c>
      <c r="AF614" s="20" t="s">
        <v>31</v>
      </c>
      <c r="AG614" s="20" t="s">
        <v>1041</v>
      </c>
      <c r="AH614" s="20"/>
      <c r="AI614" s="20" t="s">
        <v>3547</v>
      </c>
      <c r="AJ614" s="20" t="s">
        <v>3548</v>
      </c>
      <c r="AK614" s="20" t="s">
        <v>3549</v>
      </c>
      <c r="AL614" s="20" t="s">
        <v>3613</v>
      </c>
      <c r="AM614" s="20" t="s">
        <v>3614</v>
      </c>
      <c r="AN614" s="20"/>
      <c r="AO614" s="20"/>
      <c r="AP614" s="20"/>
      <c r="AQ614" s="20"/>
      <c r="AR614" s="20"/>
      <c r="AS614" s="20"/>
      <c r="AT614" s="20"/>
      <c r="AU614" s="20"/>
    </row>
    <row r="615" spans="1:47" ht="15" customHeight="1" x14ac:dyDescent="0.3">
      <c r="A615" s="20">
        <v>613</v>
      </c>
      <c r="B615" s="21">
        <v>43646</v>
      </c>
      <c r="C615" s="22" t="s">
        <v>9086</v>
      </c>
      <c r="D615" s="20" t="s">
        <v>53</v>
      </c>
      <c r="E615" s="22" t="s">
        <v>9092</v>
      </c>
      <c r="F615" s="20" t="s">
        <v>821</v>
      </c>
      <c r="G615" s="22" t="s">
        <v>1014</v>
      </c>
      <c r="H615" s="22" t="s">
        <v>5795</v>
      </c>
      <c r="I615" s="20" t="s">
        <v>823</v>
      </c>
      <c r="J615" s="20" t="s">
        <v>823</v>
      </c>
      <c r="K615" s="22" t="s">
        <v>50</v>
      </c>
      <c r="L615" s="22" t="s">
        <v>9102</v>
      </c>
      <c r="M615" s="22" t="s">
        <v>5724</v>
      </c>
      <c r="N615" s="22" t="s">
        <v>53</v>
      </c>
      <c r="O615" s="20">
        <v>1</v>
      </c>
      <c r="P615" s="22" t="s">
        <v>7692</v>
      </c>
      <c r="Q615" s="22" t="s">
        <v>5747</v>
      </c>
      <c r="R615" s="20">
        <v>1</v>
      </c>
      <c r="S615" s="20" t="s">
        <v>5657</v>
      </c>
      <c r="T615" s="22" t="s">
        <v>9104</v>
      </c>
      <c r="U615" s="20">
        <v>1</v>
      </c>
      <c r="V615" s="20" t="s">
        <v>1003</v>
      </c>
      <c r="W615" s="20" t="s">
        <v>613</v>
      </c>
      <c r="X615" s="20" t="s">
        <v>1014</v>
      </c>
      <c r="Y615" s="22" t="s">
        <v>1041</v>
      </c>
      <c r="Z615" s="20" t="s">
        <v>1041</v>
      </c>
      <c r="AA615" s="22" t="s">
        <v>613</v>
      </c>
      <c r="AB615" s="20" t="s">
        <v>613</v>
      </c>
      <c r="AC615" s="22" t="s">
        <v>613</v>
      </c>
      <c r="AD615" s="22" t="s">
        <v>1031</v>
      </c>
      <c r="AE615" s="22" t="s">
        <v>9482</v>
      </c>
      <c r="AF615" s="20" t="s">
        <v>158</v>
      </c>
      <c r="AG615" s="20" t="s">
        <v>822</v>
      </c>
      <c r="AH615" s="20"/>
      <c r="AI615" s="20" t="s">
        <v>814</v>
      </c>
      <c r="AJ615" s="20" t="s">
        <v>815</v>
      </c>
      <c r="AK615" s="20"/>
      <c r="AL615" s="20"/>
      <c r="AM615" s="20"/>
      <c r="AN615" s="20"/>
      <c r="AO615" s="20"/>
      <c r="AP615" s="20"/>
      <c r="AQ615" s="20"/>
      <c r="AR615" s="20"/>
      <c r="AS615" s="20"/>
      <c r="AT615" s="20"/>
      <c r="AU615" s="20"/>
    </row>
    <row r="616" spans="1:47" ht="15" customHeight="1" x14ac:dyDescent="0.3">
      <c r="A616" s="20">
        <v>614</v>
      </c>
      <c r="B616" s="21">
        <v>43647</v>
      </c>
      <c r="C616" s="22" t="s">
        <v>9086</v>
      </c>
      <c r="D616" s="20" t="s">
        <v>58</v>
      </c>
      <c r="E616" s="22" t="s">
        <v>9089</v>
      </c>
      <c r="F616" s="20" t="s">
        <v>3544</v>
      </c>
      <c r="G616" s="22" t="s">
        <v>1014</v>
      </c>
      <c r="H616" s="22" t="s">
        <v>5795</v>
      </c>
      <c r="I616" s="20" t="s">
        <v>1041</v>
      </c>
      <c r="J616" s="20" t="s">
        <v>1041</v>
      </c>
      <c r="K616" s="22" t="s">
        <v>50</v>
      </c>
      <c r="L616" s="22" t="s">
        <v>1177</v>
      </c>
      <c r="M616" s="22" t="s">
        <v>5786</v>
      </c>
      <c r="N616" s="22" t="s">
        <v>93</v>
      </c>
      <c r="O616" s="20">
        <v>1</v>
      </c>
      <c r="P616" s="22" t="s">
        <v>49</v>
      </c>
      <c r="Q616" s="22" t="s">
        <v>5747</v>
      </c>
      <c r="R616" s="20">
        <v>1</v>
      </c>
      <c r="S616" s="20" t="s">
        <v>5716</v>
      </c>
      <c r="T616" s="22" t="s">
        <v>9104</v>
      </c>
      <c r="U616" s="20">
        <v>1</v>
      </c>
      <c r="V616" s="20" t="s">
        <v>5715</v>
      </c>
      <c r="W616" s="20" t="s">
        <v>613</v>
      </c>
      <c r="X616" s="20" t="s">
        <v>1014</v>
      </c>
      <c r="Y616" s="22" t="s">
        <v>1041</v>
      </c>
      <c r="Z616" s="20" t="s">
        <v>1041</v>
      </c>
      <c r="AA616" s="22" t="s">
        <v>613</v>
      </c>
      <c r="AB616" s="20" t="s">
        <v>613</v>
      </c>
      <c r="AC616" s="22" t="s">
        <v>613</v>
      </c>
      <c r="AD616" s="22" t="s">
        <v>1012</v>
      </c>
      <c r="AE616" s="22" t="s">
        <v>5729</v>
      </c>
      <c r="AF616" s="20" t="s">
        <v>31</v>
      </c>
      <c r="AG616" s="20" t="s">
        <v>5720</v>
      </c>
      <c r="AH616" s="20" t="s">
        <v>5717</v>
      </c>
      <c r="AI616" s="20" t="s">
        <v>5718</v>
      </c>
      <c r="AJ616" s="20" t="s">
        <v>5719</v>
      </c>
      <c r="AK616" s="20" t="s">
        <v>5721</v>
      </c>
      <c r="AL616" s="20" t="s">
        <v>1033</v>
      </c>
      <c r="AM616" s="20"/>
      <c r="AN616" s="20" t="s">
        <v>1032</v>
      </c>
      <c r="AO616" s="20"/>
      <c r="AP616" s="20"/>
      <c r="AQ616" s="20"/>
      <c r="AR616" s="20"/>
      <c r="AS616" s="20"/>
      <c r="AT616" s="20"/>
      <c r="AU616" s="20"/>
    </row>
    <row r="617" spans="1:47" ht="15" customHeight="1" x14ac:dyDescent="0.3">
      <c r="A617" s="20">
        <v>615</v>
      </c>
      <c r="B617" s="21">
        <v>43647</v>
      </c>
      <c r="C617" s="22" t="s">
        <v>9086</v>
      </c>
      <c r="D617" s="20" t="s">
        <v>93</v>
      </c>
      <c r="E617" s="22" t="s">
        <v>9089</v>
      </c>
      <c r="F617" s="20" t="s">
        <v>532</v>
      </c>
      <c r="G617" s="22" t="s">
        <v>1597</v>
      </c>
      <c r="H617" s="22" t="s">
        <v>5745</v>
      </c>
      <c r="I617" s="20" t="s">
        <v>115</v>
      </c>
      <c r="J617" s="20" t="s">
        <v>116</v>
      </c>
      <c r="K617" s="22" t="s">
        <v>50</v>
      </c>
      <c r="L617" s="22" t="s">
        <v>50</v>
      </c>
      <c r="M617" s="22" t="s">
        <v>5724</v>
      </c>
      <c r="N617" s="22" t="s">
        <v>93</v>
      </c>
      <c r="O617" s="20">
        <v>1</v>
      </c>
      <c r="P617" s="22" t="s">
        <v>34</v>
      </c>
      <c r="Q617" s="22" t="s">
        <v>1168</v>
      </c>
      <c r="R617" s="20">
        <v>5</v>
      </c>
      <c r="S617" s="20" t="s">
        <v>9145</v>
      </c>
      <c r="T617" s="22" t="s">
        <v>9104</v>
      </c>
      <c r="U617" s="20">
        <v>1</v>
      </c>
      <c r="V617" s="20" t="s">
        <v>9146</v>
      </c>
      <c r="W617" s="20" t="s">
        <v>613</v>
      </c>
      <c r="X617" s="20" t="s">
        <v>1041</v>
      </c>
      <c r="Y617" s="22" t="s">
        <v>1041</v>
      </c>
      <c r="Z617" s="20" t="s">
        <v>1041</v>
      </c>
      <c r="AA617" s="22" t="s">
        <v>1041</v>
      </c>
      <c r="AB617" s="20" t="s">
        <v>1041</v>
      </c>
      <c r="AC617" s="22" t="s">
        <v>37</v>
      </c>
      <c r="AD617" s="22" t="s">
        <v>1012</v>
      </c>
      <c r="AE617" s="22" t="s">
        <v>5729</v>
      </c>
      <c r="AF617" s="20" t="s">
        <v>31</v>
      </c>
      <c r="AG617" s="20" t="s">
        <v>1041</v>
      </c>
      <c r="AH617" s="20"/>
      <c r="AI617" s="20" t="s">
        <v>113</v>
      </c>
      <c r="AJ617" s="20" t="s">
        <v>114</v>
      </c>
      <c r="AK617" s="20" t="s">
        <v>322</v>
      </c>
      <c r="AL617" s="20" t="s">
        <v>2992</v>
      </c>
      <c r="AM617" s="20" t="s">
        <v>2993</v>
      </c>
      <c r="AN617" s="20" t="s">
        <v>3002</v>
      </c>
      <c r="AO617" s="20" t="s">
        <v>3461</v>
      </c>
      <c r="AP617" s="20"/>
      <c r="AQ617" s="20"/>
      <c r="AR617" s="20"/>
      <c r="AS617" s="20"/>
      <c r="AT617" s="20"/>
      <c r="AU617" s="20"/>
    </row>
    <row r="618" spans="1:47" ht="15" customHeight="1" x14ac:dyDescent="0.3">
      <c r="A618" s="20">
        <v>616</v>
      </c>
      <c r="B618" s="21">
        <v>43648</v>
      </c>
      <c r="C618" s="22" t="s">
        <v>9086</v>
      </c>
      <c r="D618" s="20" t="s">
        <v>200</v>
      </c>
      <c r="E618" s="22" t="s">
        <v>9090</v>
      </c>
      <c r="F618" s="20" t="s">
        <v>1232</v>
      </c>
      <c r="G618" s="22" t="s">
        <v>241</v>
      </c>
      <c r="H618" s="22" t="s">
        <v>5745</v>
      </c>
      <c r="I618" s="20" t="s">
        <v>2994</v>
      </c>
      <c r="J618" s="20" t="s">
        <v>2995</v>
      </c>
      <c r="K618" s="22" t="s">
        <v>50</v>
      </c>
      <c r="L618" s="22" t="s">
        <v>9102</v>
      </c>
      <c r="M618" s="22" t="s">
        <v>5724</v>
      </c>
      <c r="N618" s="22" t="s">
        <v>200</v>
      </c>
      <c r="O618" s="20">
        <v>3</v>
      </c>
      <c r="P618" s="22" t="s">
        <v>34</v>
      </c>
      <c r="Q618" s="22" t="s">
        <v>9103</v>
      </c>
      <c r="R618" s="20">
        <v>3</v>
      </c>
      <c r="S618" s="20" t="s">
        <v>2996</v>
      </c>
      <c r="T618" s="22" t="s">
        <v>9104</v>
      </c>
      <c r="U618" s="20">
        <v>1</v>
      </c>
      <c r="V618" s="20" t="s">
        <v>2997</v>
      </c>
      <c r="W618" s="20" t="s">
        <v>613</v>
      </c>
      <c r="X618" s="20" t="s">
        <v>1016</v>
      </c>
      <c r="Y618" s="22" t="s">
        <v>4636</v>
      </c>
      <c r="Z618" s="20" t="s">
        <v>2998</v>
      </c>
      <c r="AA618" s="22" t="s">
        <v>9115</v>
      </c>
      <c r="AB618" s="20" t="s">
        <v>2999</v>
      </c>
      <c r="AC618" s="22" t="s">
        <v>37</v>
      </c>
      <c r="AD618" s="22" t="s">
        <v>1012</v>
      </c>
      <c r="AE618" s="22" t="s">
        <v>5729</v>
      </c>
      <c r="AF618" s="20" t="s">
        <v>31</v>
      </c>
      <c r="AG618" s="20" t="s">
        <v>1041</v>
      </c>
      <c r="AH618" s="20"/>
      <c r="AI618" s="20" t="s">
        <v>3000</v>
      </c>
      <c r="AJ618" s="20" t="s">
        <v>3001</v>
      </c>
      <c r="AK618" s="20"/>
      <c r="AL618" s="20"/>
      <c r="AM618" s="20"/>
      <c r="AN618" s="20"/>
      <c r="AO618" s="20"/>
      <c r="AP618" s="20"/>
      <c r="AQ618" s="20"/>
      <c r="AR618" s="20"/>
      <c r="AS618" s="20"/>
      <c r="AT618" s="20"/>
      <c r="AU618" s="20"/>
    </row>
    <row r="619" spans="1:47" ht="15" customHeight="1" x14ac:dyDescent="0.3">
      <c r="A619" s="20">
        <v>617</v>
      </c>
      <c r="B619" s="21">
        <v>43654</v>
      </c>
      <c r="C619" s="22" t="s">
        <v>9086</v>
      </c>
      <c r="D619" s="20" t="s">
        <v>93</v>
      </c>
      <c r="E619" s="22" t="s">
        <v>9089</v>
      </c>
      <c r="F619" s="20" t="s">
        <v>632</v>
      </c>
      <c r="G619" s="22" t="s">
        <v>1597</v>
      </c>
      <c r="H619" s="22" t="s">
        <v>5745</v>
      </c>
      <c r="I619" s="20" t="s">
        <v>3627</v>
      </c>
      <c r="J619" s="20" t="s">
        <v>3626</v>
      </c>
      <c r="K619" s="22" t="s">
        <v>5820</v>
      </c>
      <c r="L619" s="22" t="s">
        <v>1177</v>
      </c>
      <c r="M619" s="22" t="s">
        <v>5724</v>
      </c>
      <c r="N619" s="22" t="s">
        <v>93</v>
      </c>
      <c r="O619" s="20">
        <v>2</v>
      </c>
      <c r="P619" s="22" t="s">
        <v>34</v>
      </c>
      <c r="Q619" s="22" t="s">
        <v>9103</v>
      </c>
      <c r="R619" s="20">
        <v>3</v>
      </c>
      <c r="S619" s="20" t="s">
        <v>3625</v>
      </c>
      <c r="T619" s="22" t="s">
        <v>9104</v>
      </c>
      <c r="U619" s="20">
        <v>1</v>
      </c>
      <c r="V619" s="20" t="s">
        <v>1683</v>
      </c>
      <c r="W619" s="20" t="s">
        <v>613</v>
      </c>
      <c r="X619" s="20" t="s">
        <v>1041</v>
      </c>
      <c r="Y619" s="22" t="s">
        <v>1041</v>
      </c>
      <c r="Z619" s="20" t="s">
        <v>1041</v>
      </c>
      <c r="AA619" s="22" t="s">
        <v>9116</v>
      </c>
      <c r="AB619" s="20" t="s">
        <v>1893</v>
      </c>
      <c r="AC619" s="22" t="s">
        <v>37</v>
      </c>
      <c r="AD619" s="22" t="s">
        <v>1031</v>
      </c>
      <c r="AE619" s="22" t="s">
        <v>9478</v>
      </c>
      <c r="AF619" s="20" t="s">
        <v>158</v>
      </c>
      <c r="AG619" s="20" t="s">
        <v>1041</v>
      </c>
      <c r="AH619" s="20"/>
      <c r="AI619" s="20" t="s">
        <v>3628</v>
      </c>
      <c r="AJ619" s="20" t="s">
        <v>3629</v>
      </c>
      <c r="AK619" s="20"/>
      <c r="AL619" s="20"/>
      <c r="AM619" s="20"/>
      <c r="AN619" s="20"/>
      <c r="AO619" s="20"/>
      <c r="AP619" s="20"/>
      <c r="AQ619" s="20"/>
      <c r="AR619" s="20"/>
      <c r="AS619" s="20"/>
      <c r="AT619" s="20"/>
      <c r="AU619" s="20"/>
    </row>
    <row r="620" spans="1:47" ht="15" customHeight="1" x14ac:dyDescent="0.3">
      <c r="A620" s="20">
        <v>618</v>
      </c>
      <c r="B620" s="21">
        <v>43655</v>
      </c>
      <c r="C620" s="22" t="s">
        <v>9086</v>
      </c>
      <c r="D620" s="20" t="s">
        <v>58</v>
      </c>
      <c r="E620" s="22" t="s">
        <v>9089</v>
      </c>
      <c r="F620" s="20" t="s">
        <v>256</v>
      </c>
      <c r="G620" s="22" t="s">
        <v>3293</v>
      </c>
      <c r="H620" s="22" t="s">
        <v>5745</v>
      </c>
      <c r="I620" s="20" t="s">
        <v>3294</v>
      </c>
      <c r="J620" s="20" t="s">
        <v>1041</v>
      </c>
      <c r="K620" s="22" t="s">
        <v>50</v>
      </c>
      <c r="L620" s="22" t="s">
        <v>9102</v>
      </c>
      <c r="M620" s="22" t="s">
        <v>5724</v>
      </c>
      <c r="N620" s="22" t="s">
        <v>58</v>
      </c>
      <c r="O620" s="20">
        <v>3</v>
      </c>
      <c r="P620" s="22" t="s">
        <v>34</v>
      </c>
      <c r="Q620" s="22" t="s">
        <v>5725</v>
      </c>
      <c r="R620" s="20">
        <v>2</v>
      </c>
      <c r="S620" s="20" t="s">
        <v>3295</v>
      </c>
      <c r="T620" s="22" t="s">
        <v>9104</v>
      </c>
      <c r="U620" s="20">
        <v>1</v>
      </c>
      <c r="V620" s="20" t="s">
        <v>2561</v>
      </c>
      <c r="W620" s="20" t="s">
        <v>613</v>
      </c>
      <c r="X620" s="20" t="s">
        <v>1041</v>
      </c>
      <c r="Y620" s="22" t="s">
        <v>1041</v>
      </c>
      <c r="Z620" s="20" t="s">
        <v>1041</v>
      </c>
      <c r="AA620" s="22" t="s">
        <v>613</v>
      </c>
      <c r="AB620" s="20" t="s">
        <v>613</v>
      </c>
      <c r="AC620" s="22" t="s">
        <v>613</v>
      </c>
      <c r="AD620" s="22" t="s">
        <v>1012</v>
      </c>
      <c r="AE620" s="22" t="s">
        <v>5729</v>
      </c>
      <c r="AF620" s="20" t="s">
        <v>31</v>
      </c>
      <c r="AG620" s="20" t="s">
        <v>1041</v>
      </c>
      <c r="AH620" s="20"/>
      <c r="AI620" s="20" t="s">
        <v>3296</v>
      </c>
      <c r="AJ620" s="20" t="s">
        <v>3297</v>
      </c>
      <c r="AK620" s="20" t="s">
        <v>3550</v>
      </c>
      <c r="AL620" s="20"/>
      <c r="AM620" s="20"/>
      <c r="AN620" s="20"/>
      <c r="AO620" s="20"/>
      <c r="AP620" s="20"/>
      <c r="AQ620" s="20"/>
      <c r="AR620" s="20"/>
      <c r="AS620" s="20"/>
      <c r="AT620" s="20"/>
      <c r="AU620" s="20"/>
    </row>
    <row r="621" spans="1:47" ht="15" customHeight="1" x14ac:dyDescent="0.3">
      <c r="A621" s="20">
        <v>619</v>
      </c>
      <c r="B621" s="21">
        <v>43656</v>
      </c>
      <c r="C621" s="22" t="s">
        <v>9086</v>
      </c>
      <c r="D621" s="20" t="s">
        <v>58</v>
      </c>
      <c r="E621" s="22" t="s">
        <v>9089</v>
      </c>
      <c r="F621" s="20" t="s">
        <v>327</v>
      </c>
      <c r="G621" s="22" t="s">
        <v>1055</v>
      </c>
      <c r="H621" s="22" t="s">
        <v>5745</v>
      </c>
      <c r="I621" s="20" t="s">
        <v>328</v>
      </c>
      <c r="J621" s="20" t="s">
        <v>329</v>
      </c>
      <c r="K621" s="22" t="s">
        <v>50</v>
      </c>
      <c r="L621" s="22" t="s">
        <v>50</v>
      </c>
      <c r="M621" s="22" t="s">
        <v>5724</v>
      </c>
      <c r="N621" s="22" t="s">
        <v>58</v>
      </c>
      <c r="O621" s="20" t="s">
        <v>1020</v>
      </c>
      <c r="P621" s="22" t="s">
        <v>7692</v>
      </c>
      <c r="Q621" s="22" t="s">
        <v>5747</v>
      </c>
      <c r="R621" s="20">
        <v>1</v>
      </c>
      <c r="S621" s="20" t="s">
        <v>9349</v>
      </c>
      <c r="T621" s="22" t="s">
        <v>9104</v>
      </c>
      <c r="U621" s="20">
        <v>1</v>
      </c>
      <c r="V621" s="20" t="s">
        <v>9351</v>
      </c>
      <c r="W621" s="20" t="s">
        <v>613</v>
      </c>
      <c r="X621" s="20" t="s">
        <v>1041</v>
      </c>
      <c r="Y621" s="22" t="s">
        <v>6201</v>
      </c>
      <c r="Z621" s="20" t="s">
        <v>325</v>
      </c>
      <c r="AA621" s="22" t="s">
        <v>613</v>
      </c>
      <c r="AB621" s="20" t="s">
        <v>613</v>
      </c>
      <c r="AC621" s="22" t="s">
        <v>613</v>
      </c>
      <c r="AD621" s="22" t="s">
        <v>2674</v>
      </c>
      <c r="AE621" s="22" t="s">
        <v>5729</v>
      </c>
      <c r="AF621" s="20" t="s">
        <v>31</v>
      </c>
      <c r="AG621" s="20" t="s">
        <v>1041</v>
      </c>
      <c r="AH621" s="20"/>
      <c r="AI621" s="20" t="s">
        <v>317</v>
      </c>
      <c r="AJ621" s="20" t="s">
        <v>318</v>
      </c>
      <c r="AK621" s="20" t="s">
        <v>319</v>
      </c>
      <c r="AL621" s="20"/>
      <c r="AM621" s="20"/>
      <c r="AN621" s="20"/>
      <c r="AO621" s="20"/>
      <c r="AP621" s="20"/>
      <c r="AQ621" s="20"/>
      <c r="AR621" s="20"/>
      <c r="AS621" s="20"/>
      <c r="AT621" s="20"/>
      <c r="AU621" s="20"/>
    </row>
    <row r="622" spans="1:47" ht="15" customHeight="1" x14ac:dyDescent="0.3">
      <c r="A622" s="20">
        <v>620</v>
      </c>
      <c r="B622" s="21">
        <v>43660</v>
      </c>
      <c r="C622" s="22" t="s">
        <v>9086</v>
      </c>
      <c r="D622" s="20" t="s">
        <v>93</v>
      </c>
      <c r="E622" s="22" t="s">
        <v>9089</v>
      </c>
      <c r="F622" s="20" t="s">
        <v>315</v>
      </c>
      <c r="G622" s="22" t="s">
        <v>241</v>
      </c>
      <c r="H622" s="22" t="s">
        <v>5745</v>
      </c>
      <c r="I622" s="20" t="s">
        <v>316</v>
      </c>
      <c r="J622" s="20" t="s">
        <v>316</v>
      </c>
      <c r="K622" s="22" t="s">
        <v>50</v>
      </c>
      <c r="L622" s="22" t="s">
        <v>9102</v>
      </c>
      <c r="M622" s="22" t="s">
        <v>5724</v>
      </c>
      <c r="N622" s="22" t="s">
        <v>93</v>
      </c>
      <c r="O622" s="20">
        <v>3</v>
      </c>
      <c r="P622" s="22" t="s">
        <v>7692</v>
      </c>
      <c r="Q622" s="22" t="s">
        <v>5725</v>
      </c>
      <c r="R622" s="20">
        <v>2</v>
      </c>
      <c r="S622" s="20" t="s">
        <v>9147</v>
      </c>
      <c r="T622" s="22" t="s">
        <v>9104</v>
      </c>
      <c r="U622" s="20">
        <v>1</v>
      </c>
      <c r="V622" s="20" t="s">
        <v>9148</v>
      </c>
      <c r="W622" s="20" t="s">
        <v>613</v>
      </c>
      <c r="X622" s="20" t="s">
        <v>1041</v>
      </c>
      <c r="Y622" s="22" t="s">
        <v>4636</v>
      </c>
      <c r="Z622" s="20" t="s">
        <v>313</v>
      </c>
      <c r="AA622" s="22" t="s">
        <v>613</v>
      </c>
      <c r="AB622" s="20" t="s">
        <v>613</v>
      </c>
      <c r="AC622" s="22" t="s">
        <v>613</v>
      </c>
      <c r="AD622" s="22" t="s">
        <v>2674</v>
      </c>
      <c r="AE622" s="22" t="s">
        <v>5729</v>
      </c>
      <c r="AF622" s="20" t="s">
        <v>31</v>
      </c>
      <c r="AG622" s="20" t="s">
        <v>1041</v>
      </c>
      <c r="AH622" s="20"/>
      <c r="AI622" s="20" t="s">
        <v>310</v>
      </c>
      <c r="AJ622" s="20" t="s">
        <v>311</v>
      </c>
      <c r="AK622" s="20"/>
      <c r="AL622" s="20"/>
      <c r="AM622" s="20"/>
      <c r="AN622" s="20"/>
      <c r="AO622" s="20"/>
      <c r="AP622" s="20"/>
      <c r="AQ622" s="20"/>
      <c r="AR622" s="20"/>
      <c r="AS622" s="20"/>
      <c r="AT622" s="20"/>
      <c r="AU622" s="20"/>
    </row>
    <row r="623" spans="1:47" ht="15" customHeight="1" x14ac:dyDescent="0.3">
      <c r="A623" s="20">
        <v>621</v>
      </c>
      <c r="B623" s="21">
        <v>43660</v>
      </c>
      <c r="C623" s="22" t="s">
        <v>9086</v>
      </c>
      <c r="D623" s="20" t="s">
        <v>106</v>
      </c>
      <c r="E623" s="22" t="s">
        <v>9089</v>
      </c>
      <c r="F623" s="20" t="s">
        <v>1478</v>
      </c>
      <c r="G623" s="22" t="s">
        <v>241</v>
      </c>
      <c r="H623" s="22" t="s">
        <v>5745</v>
      </c>
      <c r="I623" s="20" t="s">
        <v>3009</v>
      </c>
      <c r="J623" s="20" t="s">
        <v>3008</v>
      </c>
      <c r="K623" s="22" t="s">
        <v>5820</v>
      </c>
      <c r="L623" s="22" t="s">
        <v>9102</v>
      </c>
      <c r="M623" s="22" t="s">
        <v>5786</v>
      </c>
      <c r="N623" s="22" t="s">
        <v>58</v>
      </c>
      <c r="O623" s="20">
        <v>3</v>
      </c>
      <c r="P623" s="22" t="s">
        <v>34</v>
      </c>
      <c r="Q623" s="22" t="s">
        <v>9103</v>
      </c>
      <c r="R623" s="20">
        <v>3</v>
      </c>
      <c r="S623" s="20" t="s">
        <v>3010</v>
      </c>
      <c r="T623" s="22" t="s">
        <v>9104</v>
      </c>
      <c r="U623" s="20">
        <v>1</v>
      </c>
      <c r="V623" s="20" t="s">
        <v>2561</v>
      </c>
      <c r="W623" s="20" t="s">
        <v>613</v>
      </c>
      <c r="X623" s="20" t="s">
        <v>1041</v>
      </c>
      <c r="Y623" s="22" t="s">
        <v>1041</v>
      </c>
      <c r="Z623" s="20" t="s">
        <v>1041</v>
      </c>
      <c r="AA623" s="22" t="s">
        <v>1041</v>
      </c>
      <c r="AB623" s="20" t="s">
        <v>1041</v>
      </c>
      <c r="AC623" s="22" t="s">
        <v>37</v>
      </c>
      <c r="AD623" s="22" t="s">
        <v>2674</v>
      </c>
      <c r="AE623" s="22" t="s">
        <v>5729</v>
      </c>
      <c r="AF623" s="20" t="s">
        <v>31</v>
      </c>
      <c r="AG623" s="20" t="s">
        <v>1041</v>
      </c>
      <c r="AH623" s="20" t="s">
        <v>3012</v>
      </c>
      <c r="AI623" s="20" t="s">
        <v>3011</v>
      </c>
      <c r="AJ623" s="20" t="s">
        <v>3013</v>
      </c>
      <c r="AK623" s="20" t="s">
        <v>3014</v>
      </c>
      <c r="AL623" s="20"/>
      <c r="AM623" s="20"/>
      <c r="AN623" s="20"/>
      <c r="AO623" s="20"/>
      <c r="AP623" s="20"/>
      <c r="AQ623" s="20"/>
      <c r="AR623" s="20"/>
      <c r="AS623" s="20"/>
      <c r="AT623" s="20"/>
      <c r="AU623" s="20"/>
    </row>
    <row r="624" spans="1:47" ht="15" customHeight="1" x14ac:dyDescent="0.3">
      <c r="A624" s="20">
        <v>622</v>
      </c>
      <c r="B624" s="21">
        <v>43661</v>
      </c>
      <c r="C624" s="22" t="s">
        <v>9086</v>
      </c>
      <c r="D624" s="20" t="s">
        <v>200</v>
      </c>
      <c r="E624" s="22" t="s">
        <v>9090</v>
      </c>
      <c r="F624" s="20" t="s">
        <v>1939</v>
      </c>
      <c r="G624" s="22" t="s">
        <v>241</v>
      </c>
      <c r="H624" s="22" t="s">
        <v>5745</v>
      </c>
      <c r="I624" s="20" t="s">
        <v>3462</v>
      </c>
      <c r="J624" s="20" t="s">
        <v>3463</v>
      </c>
      <c r="K624" s="22" t="s">
        <v>50</v>
      </c>
      <c r="L624" s="22" t="s">
        <v>9102</v>
      </c>
      <c r="M624" s="22" t="s">
        <v>5786</v>
      </c>
      <c r="N624" s="22" t="s">
        <v>708</v>
      </c>
      <c r="O624" s="20">
        <v>3</v>
      </c>
      <c r="P624" s="22" t="s">
        <v>7692</v>
      </c>
      <c r="Q624" s="22" t="s">
        <v>9103</v>
      </c>
      <c r="R624" s="20">
        <v>3</v>
      </c>
      <c r="S624" s="20" t="s">
        <v>3003</v>
      </c>
      <c r="T624" s="22" t="s">
        <v>9104</v>
      </c>
      <c r="U624" s="20">
        <v>1</v>
      </c>
      <c r="V624" s="20" t="s">
        <v>3004</v>
      </c>
      <c r="W624" s="20" t="s">
        <v>613</v>
      </c>
      <c r="X624" s="20" t="s">
        <v>1041</v>
      </c>
      <c r="Y624" s="22" t="s">
        <v>7642</v>
      </c>
      <c r="Z624" s="20" t="s">
        <v>3005</v>
      </c>
      <c r="AA624" s="22" t="s">
        <v>9114</v>
      </c>
      <c r="AB624" s="20" t="s">
        <v>2495</v>
      </c>
      <c r="AC624" s="22" t="s">
        <v>37</v>
      </c>
      <c r="AD624" s="22" t="s">
        <v>2674</v>
      </c>
      <c r="AE624" s="22" t="s">
        <v>5729</v>
      </c>
      <c r="AF624" s="20" t="s">
        <v>31</v>
      </c>
      <c r="AG624" s="20" t="s">
        <v>1041</v>
      </c>
      <c r="AH624" s="20"/>
      <c r="AI624" s="20" t="s">
        <v>3006</v>
      </c>
      <c r="AJ624" s="20" t="s">
        <v>3007</v>
      </c>
      <c r="AK624" s="20" t="s">
        <v>3464</v>
      </c>
      <c r="AL624" s="20" t="s">
        <v>3615</v>
      </c>
      <c r="AM624" s="20"/>
      <c r="AN624" s="20"/>
      <c r="AO624" s="20"/>
      <c r="AP624" s="20"/>
      <c r="AQ624" s="20"/>
      <c r="AR624" s="20"/>
      <c r="AS624" s="20"/>
      <c r="AT624" s="20"/>
      <c r="AU624" s="20"/>
    </row>
    <row r="625" spans="1:47" ht="15" customHeight="1" x14ac:dyDescent="0.3">
      <c r="A625" s="20">
        <v>623</v>
      </c>
      <c r="B625" s="21">
        <v>43674</v>
      </c>
      <c r="C625" s="22" t="s">
        <v>9086</v>
      </c>
      <c r="D625" s="20" t="s">
        <v>58</v>
      </c>
      <c r="E625" s="22" t="s">
        <v>9089</v>
      </c>
      <c r="F625" s="20" t="s">
        <v>539</v>
      </c>
      <c r="G625" s="22" t="s">
        <v>241</v>
      </c>
      <c r="H625" s="22" t="s">
        <v>5745</v>
      </c>
      <c r="I625" s="20" t="s">
        <v>314</v>
      </c>
      <c r="J625" s="20" t="s">
        <v>314</v>
      </c>
      <c r="K625" s="22" t="s">
        <v>2084</v>
      </c>
      <c r="L625" s="22" t="s">
        <v>9102</v>
      </c>
      <c r="M625" s="22" t="s">
        <v>5724</v>
      </c>
      <c r="N625" s="22" t="s">
        <v>58</v>
      </c>
      <c r="O625" s="20">
        <v>3</v>
      </c>
      <c r="P625" s="22" t="s">
        <v>34</v>
      </c>
      <c r="Q625" s="22" t="s">
        <v>1168</v>
      </c>
      <c r="R625" s="20">
        <v>4</v>
      </c>
      <c r="S625" s="20" t="s">
        <v>9149</v>
      </c>
      <c r="T625" s="22" t="s">
        <v>9105</v>
      </c>
      <c r="U625" s="20">
        <v>2</v>
      </c>
      <c r="V625" s="20" t="s">
        <v>9150</v>
      </c>
      <c r="W625" s="20" t="s">
        <v>613</v>
      </c>
      <c r="X625" s="20" t="s">
        <v>1041</v>
      </c>
      <c r="Y625" s="22" t="s">
        <v>9113</v>
      </c>
      <c r="Z625" s="20" t="s">
        <v>3298</v>
      </c>
      <c r="AA625" s="22" t="s">
        <v>9116</v>
      </c>
      <c r="AB625" s="20" t="s">
        <v>312</v>
      </c>
      <c r="AC625" s="22" t="s">
        <v>37</v>
      </c>
      <c r="AD625" s="22" t="s">
        <v>2674</v>
      </c>
      <c r="AE625" s="22" t="s">
        <v>5729</v>
      </c>
      <c r="AF625" s="20" t="s">
        <v>31</v>
      </c>
      <c r="AG625" s="20" t="s">
        <v>1041</v>
      </c>
      <c r="AH625" s="20"/>
      <c r="AI625" s="20" t="s">
        <v>308</v>
      </c>
      <c r="AJ625" s="20" t="s">
        <v>309</v>
      </c>
      <c r="AK625" s="20" t="s">
        <v>3299</v>
      </c>
      <c r="AL625" s="20" t="s">
        <v>3358</v>
      </c>
      <c r="AM625" s="20" t="s">
        <v>3465</v>
      </c>
      <c r="AN625" s="20"/>
      <c r="AO625" s="20"/>
      <c r="AP625" s="20"/>
      <c r="AQ625" s="20"/>
      <c r="AR625" s="20"/>
      <c r="AS625" s="20"/>
      <c r="AT625" s="20"/>
      <c r="AU625" s="20"/>
    </row>
    <row r="626" spans="1:47" ht="15" customHeight="1" x14ac:dyDescent="0.3">
      <c r="A626" s="20">
        <v>624</v>
      </c>
      <c r="B626" s="21">
        <v>43679</v>
      </c>
      <c r="C626" s="22" t="s">
        <v>9086</v>
      </c>
      <c r="D626" s="20" t="s">
        <v>93</v>
      </c>
      <c r="E626" s="22" t="s">
        <v>9089</v>
      </c>
      <c r="F626" s="20" t="s">
        <v>2119</v>
      </c>
      <c r="G626" s="22" t="s">
        <v>241</v>
      </c>
      <c r="H626" s="22" t="s">
        <v>5745</v>
      </c>
      <c r="I626" s="20" t="s">
        <v>3552</v>
      </c>
      <c r="J626" s="20" t="s">
        <v>3553</v>
      </c>
      <c r="K626" s="22" t="s">
        <v>50</v>
      </c>
      <c r="L626" s="22" t="s">
        <v>9102</v>
      </c>
      <c r="M626" s="22" t="s">
        <v>5724</v>
      </c>
      <c r="N626" s="22" t="s">
        <v>93</v>
      </c>
      <c r="O626" s="20">
        <v>3</v>
      </c>
      <c r="P626" s="22" t="s">
        <v>34</v>
      </c>
      <c r="Q626" s="22" t="s">
        <v>5725</v>
      </c>
      <c r="R626" s="20">
        <v>2</v>
      </c>
      <c r="S626" s="20" t="s">
        <v>2057</v>
      </c>
      <c r="T626" s="22" t="s">
        <v>9104</v>
      </c>
      <c r="U626" s="20">
        <v>1</v>
      </c>
      <c r="V626" s="20" t="s">
        <v>3554</v>
      </c>
      <c r="W626" s="20" t="s">
        <v>613</v>
      </c>
      <c r="X626" s="20" t="s">
        <v>1016</v>
      </c>
      <c r="Y626" s="22" t="s">
        <v>1041</v>
      </c>
      <c r="Z626" s="20" t="s">
        <v>1041</v>
      </c>
      <c r="AA626" s="22" t="s">
        <v>613</v>
      </c>
      <c r="AB626" s="20" t="s">
        <v>613</v>
      </c>
      <c r="AC626" s="22" t="s">
        <v>613</v>
      </c>
      <c r="AD626" s="22" t="s">
        <v>2674</v>
      </c>
      <c r="AE626" s="22" t="s">
        <v>5729</v>
      </c>
      <c r="AF626" s="20" t="s">
        <v>31</v>
      </c>
      <c r="AG626" s="20" t="s">
        <v>1041</v>
      </c>
      <c r="AH626" s="20"/>
      <c r="AI626" s="20" t="s">
        <v>3555</v>
      </c>
      <c r="AJ626" s="20" t="s">
        <v>3556</v>
      </c>
      <c r="AK626" s="20"/>
      <c r="AL626" s="20"/>
      <c r="AM626" s="20"/>
      <c r="AN626" s="20"/>
      <c r="AO626" s="20"/>
      <c r="AP626" s="20"/>
      <c r="AQ626" s="20"/>
      <c r="AR626" s="20"/>
      <c r="AS626" s="20"/>
      <c r="AT626" s="20"/>
      <c r="AU626" s="20"/>
    </row>
    <row r="627" spans="1:47" ht="15" customHeight="1" x14ac:dyDescent="0.3">
      <c r="A627" s="20">
        <v>625</v>
      </c>
      <c r="B627" s="21">
        <v>43681</v>
      </c>
      <c r="C627" s="22" t="s">
        <v>9086</v>
      </c>
      <c r="D627" s="20" t="s">
        <v>106</v>
      </c>
      <c r="E627" s="22" t="s">
        <v>9089</v>
      </c>
      <c r="F627" s="20" t="s">
        <v>531</v>
      </c>
      <c r="G627" s="22" t="s">
        <v>631</v>
      </c>
      <c r="H627" s="22" t="s">
        <v>9098</v>
      </c>
      <c r="I627" s="20" t="s">
        <v>107</v>
      </c>
      <c r="J627" s="20" t="s">
        <v>108</v>
      </c>
      <c r="K627" s="22" t="s">
        <v>50</v>
      </c>
      <c r="L627" s="22" t="s">
        <v>9102</v>
      </c>
      <c r="M627" s="22" t="s">
        <v>5724</v>
      </c>
      <c r="N627" s="22" t="s">
        <v>106</v>
      </c>
      <c r="O627" s="20">
        <v>1</v>
      </c>
      <c r="P627" s="22" t="s">
        <v>34</v>
      </c>
      <c r="Q627" s="22" t="s">
        <v>1168</v>
      </c>
      <c r="R627" s="20">
        <v>10</v>
      </c>
      <c r="S627" s="20" t="s">
        <v>9352</v>
      </c>
      <c r="T627" s="22" t="s">
        <v>9104</v>
      </c>
      <c r="U627" s="20">
        <v>1</v>
      </c>
      <c r="V627" s="20" t="s">
        <v>5658</v>
      </c>
      <c r="W627" s="20" t="s">
        <v>613</v>
      </c>
      <c r="X627" s="20" t="s">
        <v>1041</v>
      </c>
      <c r="Y627" s="22" t="s">
        <v>1041</v>
      </c>
      <c r="Z627" s="20" t="s">
        <v>1041</v>
      </c>
      <c r="AA627" s="22" t="s">
        <v>613</v>
      </c>
      <c r="AB627" s="20" t="s">
        <v>613</v>
      </c>
      <c r="AC627" s="22" t="s">
        <v>613</v>
      </c>
      <c r="AD627" s="22" t="s">
        <v>1012</v>
      </c>
      <c r="AE627" s="22" t="s">
        <v>5729</v>
      </c>
      <c r="AF627" s="20" t="s">
        <v>31</v>
      </c>
      <c r="AG627" s="20" t="s">
        <v>1041</v>
      </c>
      <c r="AH627" s="20" t="s">
        <v>110</v>
      </c>
      <c r="AI627" s="20" t="s">
        <v>109</v>
      </c>
      <c r="AJ627" s="20" t="s">
        <v>111</v>
      </c>
      <c r="AK627" s="20" t="s">
        <v>112</v>
      </c>
      <c r="AL627" s="20" t="s">
        <v>304</v>
      </c>
      <c r="AM627" s="20"/>
      <c r="AN627" s="20"/>
      <c r="AO627" s="20"/>
      <c r="AP627" s="20"/>
      <c r="AQ627" s="20"/>
      <c r="AR627" s="20"/>
      <c r="AS627" s="20"/>
      <c r="AT627" s="20"/>
      <c r="AU627" s="20"/>
    </row>
    <row r="628" spans="1:47" ht="15" customHeight="1" x14ac:dyDescent="0.3">
      <c r="A628" s="20">
        <v>626</v>
      </c>
      <c r="B628" s="21">
        <v>43685</v>
      </c>
      <c r="C628" s="22" t="s">
        <v>9086</v>
      </c>
      <c r="D628" s="20" t="s">
        <v>93</v>
      </c>
      <c r="E628" s="22" t="s">
        <v>9089</v>
      </c>
      <c r="F628" s="20" t="s">
        <v>530</v>
      </c>
      <c r="G628" s="22" t="s">
        <v>1656</v>
      </c>
      <c r="H628" s="22" t="s">
        <v>9098</v>
      </c>
      <c r="I628" s="20" t="s">
        <v>105</v>
      </c>
      <c r="J628" s="20" t="s">
        <v>961</v>
      </c>
      <c r="K628" s="22" t="s">
        <v>50</v>
      </c>
      <c r="L628" s="22" t="s">
        <v>9102</v>
      </c>
      <c r="M628" s="22" t="s">
        <v>5724</v>
      </c>
      <c r="N628" s="22" t="s">
        <v>93</v>
      </c>
      <c r="O628" s="20">
        <v>1</v>
      </c>
      <c r="P628" s="22" t="s">
        <v>7692</v>
      </c>
      <c r="Q628" s="22" t="s">
        <v>5747</v>
      </c>
      <c r="R628" s="20">
        <v>1</v>
      </c>
      <c r="S628" s="20" t="s">
        <v>3015</v>
      </c>
      <c r="T628" s="22" t="s">
        <v>9104</v>
      </c>
      <c r="U628" s="20">
        <v>1</v>
      </c>
      <c r="V628" s="20" t="s">
        <v>3016</v>
      </c>
      <c r="W628" s="20" t="s">
        <v>613</v>
      </c>
      <c r="X628" s="20" t="s">
        <v>1041</v>
      </c>
      <c r="Y628" s="22" t="s">
        <v>1041</v>
      </c>
      <c r="Z628" s="20" t="s">
        <v>1041</v>
      </c>
      <c r="AA628" s="22" t="s">
        <v>613</v>
      </c>
      <c r="AB628" s="20" t="s">
        <v>613</v>
      </c>
      <c r="AC628" s="22" t="s">
        <v>613</v>
      </c>
      <c r="AD628" s="22" t="s">
        <v>1012</v>
      </c>
      <c r="AE628" s="22" t="s">
        <v>5729</v>
      </c>
      <c r="AF628" s="20" t="s">
        <v>31</v>
      </c>
      <c r="AG628" s="20" t="s">
        <v>1041</v>
      </c>
      <c r="AH628" s="20"/>
      <c r="AI628" s="20" t="s">
        <v>103</v>
      </c>
      <c r="AJ628" s="20" t="s">
        <v>104</v>
      </c>
      <c r="AK628" s="20" t="s">
        <v>300</v>
      </c>
      <c r="AL628" s="20" t="s">
        <v>301</v>
      </c>
      <c r="AM628" s="20" t="s">
        <v>104</v>
      </c>
      <c r="AN628" s="20" t="s">
        <v>3017</v>
      </c>
      <c r="AO628" s="20" t="s">
        <v>3018</v>
      </c>
      <c r="AP628" s="20"/>
      <c r="AQ628" s="20"/>
      <c r="AR628" s="20"/>
      <c r="AS628" s="20"/>
      <c r="AT628" s="20"/>
      <c r="AU628" s="20"/>
    </row>
    <row r="629" spans="1:47" ht="15" customHeight="1" x14ac:dyDescent="0.3">
      <c r="A629" s="20">
        <v>627</v>
      </c>
      <c r="B629" s="21">
        <v>43689</v>
      </c>
      <c r="C629" s="22" t="s">
        <v>9086</v>
      </c>
      <c r="D629" s="20" t="s">
        <v>58</v>
      </c>
      <c r="E629" s="22" t="s">
        <v>9089</v>
      </c>
      <c r="F629" s="20" t="s">
        <v>3021</v>
      </c>
      <c r="G629" s="22" t="s">
        <v>1014</v>
      </c>
      <c r="H629" s="22" t="s">
        <v>5795</v>
      </c>
      <c r="I629" s="20" t="s">
        <v>3022</v>
      </c>
      <c r="J629" s="20" t="s">
        <v>3023</v>
      </c>
      <c r="K629" s="22" t="s">
        <v>50</v>
      </c>
      <c r="L629" s="22" t="s">
        <v>1177</v>
      </c>
      <c r="M629" s="22" t="s">
        <v>5724</v>
      </c>
      <c r="N629" s="22" t="s">
        <v>58</v>
      </c>
      <c r="O629" s="20">
        <v>1</v>
      </c>
      <c r="P629" s="22" t="s">
        <v>7692</v>
      </c>
      <c r="Q629" s="22" t="s">
        <v>1168</v>
      </c>
      <c r="R629" s="20">
        <v>4</v>
      </c>
      <c r="S629" s="20" t="s">
        <v>3024</v>
      </c>
      <c r="T629" s="22" t="s">
        <v>9104</v>
      </c>
      <c r="U629" s="20">
        <v>1</v>
      </c>
      <c r="V629" s="20" t="s">
        <v>9494</v>
      </c>
      <c r="W629" s="20" t="s">
        <v>613</v>
      </c>
      <c r="X629" s="20" t="s">
        <v>1014</v>
      </c>
      <c r="Y629" s="22" t="s">
        <v>1041</v>
      </c>
      <c r="Z629" s="20" t="s">
        <v>1041</v>
      </c>
      <c r="AA629" s="22" t="s">
        <v>613</v>
      </c>
      <c r="AB629" s="20" t="s">
        <v>613</v>
      </c>
      <c r="AC629" s="22" t="s">
        <v>613</v>
      </c>
      <c r="AD629" s="22" t="s">
        <v>1031</v>
      </c>
      <c r="AE629" s="22" t="s">
        <v>5729</v>
      </c>
      <c r="AF629" s="20" t="s">
        <v>158</v>
      </c>
      <c r="AG629" s="20" t="s">
        <v>1041</v>
      </c>
      <c r="AH629" s="20"/>
      <c r="AI629" s="20" t="s">
        <v>3025</v>
      </c>
      <c r="AJ629" s="20" t="s">
        <v>3026</v>
      </c>
      <c r="AK629" s="20" t="s">
        <v>3027</v>
      </c>
      <c r="AL629" s="20"/>
      <c r="AM629" s="20"/>
      <c r="AN629" s="20"/>
      <c r="AO629" s="20"/>
      <c r="AP629" s="20"/>
      <c r="AQ629" s="20"/>
      <c r="AR629" s="20"/>
      <c r="AS629" s="20"/>
      <c r="AT629" s="20"/>
      <c r="AU629" s="20"/>
    </row>
    <row r="630" spans="1:47" ht="15" customHeight="1" x14ac:dyDescent="0.3">
      <c r="A630" s="20">
        <v>628</v>
      </c>
      <c r="B630" s="21">
        <v>43696</v>
      </c>
      <c r="C630" s="22" t="s">
        <v>9086</v>
      </c>
      <c r="D630" s="20" t="s">
        <v>53</v>
      </c>
      <c r="E630" s="22" t="s">
        <v>9092</v>
      </c>
      <c r="F630" s="20" t="s">
        <v>821</v>
      </c>
      <c r="G630" s="22" t="s">
        <v>1656</v>
      </c>
      <c r="H630" s="22" t="s">
        <v>9098</v>
      </c>
      <c r="I630" s="20" t="s">
        <v>1099</v>
      </c>
      <c r="J630" s="20" t="s">
        <v>1100</v>
      </c>
      <c r="K630" s="22" t="s">
        <v>50</v>
      </c>
      <c r="L630" s="22" t="s">
        <v>9102</v>
      </c>
      <c r="M630" s="22" t="s">
        <v>5724</v>
      </c>
      <c r="N630" s="22" t="s">
        <v>53</v>
      </c>
      <c r="O630" s="20">
        <v>1</v>
      </c>
      <c r="P630" s="22" t="s">
        <v>49</v>
      </c>
      <c r="Q630" s="22" t="s">
        <v>9103</v>
      </c>
      <c r="R630" s="20">
        <v>3</v>
      </c>
      <c r="S630" s="20" t="s">
        <v>9353</v>
      </c>
      <c r="T630" s="22" t="s">
        <v>9104</v>
      </c>
      <c r="U630" s="20">
        <v>1</v>
      </c>
      <c r="V630" s="20" t="s">
        <v>5659</v>
      </c>
      <c r="W630" s="20" t="s">
        <v>613</v>
      </c>
      <c r="X630" s="20" t="s">
        <v>1041</v>
      </c>
      <c r="Y630" s="22" t="s">
        <v>1041</v>
      </c>
      <c r="Z630" s="20" t="s">
        <v>1041</v>
      </c>
      <c r="AA630" s="22" t="s">
        <v>613</v>
      </c>
      <c r="AB630" s="20" t="s">
        <v>613</v>
      </c>
      <c r="AC630" s="22" t="s">
        <v>613</v>
      </c>
      <c r="AD630" s="22" t="s">
        <v>1031</v>
      </c>
      <c r="AE630" s="22" t="s">
        <v>9480</v>
      </c>
      <c r="AF630" s="20" t="s">
        <v>158</v>
      </c>
      <c r="AG630" s="20" t="s">
        <v>1101</v>
      </c>
      <c r="AH630" s="20"/>
      <c r="AI630" s="20" t="s">
        <v>1102</v>
      </c>
      <c r="AJ630" s="20" t="s">
        <v>1103</v>
      </c>
      <c r="AK630" s="20"/>
      <c r="AL630" s="20"/>
      <c r="AM630" s="20"/>
      <c r="AN630" s="20"/>
      <c r="AO630" s="20"/>
      <c r="AP630" s="20"/>
      <c r="AQ630" s="20"/>
      <c r="AR630" s="20"/>
      <c r="AS630" s="20"/>
      <c r="AT630" s="20"/>
      <c r="AU630" s="20"/>
    </row>
    <row r="631" spans="1:47" ht="15" customHeight="1" x14ac:dyDescent="0.3">
      <c r="A631" s="20">
        <v>629</v>
      </c>
      <c r="B631" s="21">
        <v>43698</v>
      </c>
      <c r="C631" s="22" t="s">
        <v>9086</v>
      </c>
      <c r="D631" s="20" t="s">
        <v>97</v>
      </c>
      <c r="E631" s="22" t="s">
        <v>9094</v>
      </c>
      <c r="F631" s="20" t="s">
        <v>529</v>
      </c>
      <c r="G631" s="22" t="s">
        <v>9097</v>
      </c>
      <c r="H631" s="22" t="s">
        <v>9098</v>
      </c>
      <c r="I631" s="20" t="s">
        <v>722</v>
      </c>
      <c r="J631" s="20" t="s">
        <v>722</v>
      </c>
      <c r="K631" s="22" t="s">
        <v>50</v>
      </c>
      <c r="L631" s="22" t="s">
        <v>9102</v>
      </c>
      <c r="M631" s="22" t="s">
        <v>5724</v>
      </c>
      <c r="N631" s="22" t="s">
        <v>97</v>
      </c>
      <c r="O631" s="20">
        <v>3</v>
      </c>
      <c r="P631" s="22" t="s">
        <v>34</v>
      </c>
      <c r="Q631" s="22" t="s">
        <v>1168</v>
      </c>
      <c r="R631" s="20">
        <v>6</v>
      </c>
      <c r="S631" s="20" t="s">
        <v>9354</v>
      </c>
      <c r="T631" s="22" t="s">
        <v>9104</v>
      </c>
      <c r="U631" s="20">
        <v>1</v>
      </c>
      <c r="V631" s="20" t="s">
        <v>3019</v>
      </c>
      <c r="W631" s="20" t="s">
        <v>613</v>
      </c>
      <c r="X631" s="20" t="s">
        <v>1041</v>
      </c>
      <c r="Y631" s="22" t="s">
        <v>4636</v>
      </c>
      <c r="Z631" s="20" t="s">
        <v>163</v>
      </c>
      <c r="AA631" s="22" t="s">
        <v>613</v>
      </c>
      <c r="AB631" s="20" t="s">
        <v>613</v>
      </c>
      <c r="AC631" s="22" t="s">
        <v>613</v>
      </c>
      <c r="AD631" s="22" t="s">
        <v>1031</v>
      </c>
      <c r="AE631" s="22" t="s">
        <v>1708</v>
      </c>
      <c r="AF631" s="20" t="s">
        <v>158</v>
      </c>
      <c r="AG631" s="20" t="s">
        <v>721</v>
      </c>
      <c r="AH631" s="20"/>
      <c r="AI631" s="20" t="s">
        <v>696</v>
      </c>
      <c r="AJ631" s="20" t="s">
        <v>697</v>
      </c>
      <c r="AK631" s="20" t="s">
        <v>96</v>
      </c>
      <c r="AL631" s="20" t="s">
        <v>3020</v>
      </c>
      <c r="AM631" s="20" t="s">
        <v>3300</v>
      </c>
      <c r="AN631" s="20"/>
      <c r="AO631" s="20"/>
      <c r="AP631" s="20"/>
      <c r="AQ631" s="20"/>
      <c r="AR631" s="20"/>
      <c r="AS631" s="20"/>
      <c r="AT631" s="20"/>
      <c r="AU631" s="20"/>
    </row>
    <row r="632" spans="1:47" ht="15" customHeight="1" x14ac:dyDescent="0.3">
      <c r="A632" s="20">
        <v>630</v>
      </c>
      <c r="B632" s="21">
        <v>43701</v>
      </c>
      <c r="C632" s="22" t="s">
        <v>9086</v>
      </c>
      <c r="D632" s="20" t="s">
        <v>53</v>
      </c>
      <c r="E632" s="22" t="s">
        <v>9092</v>
      </c>
      <c r="F632" s="20" t="s">
        <v>100</v>
      </c>
      <c r="G632" s="22" t="s">
        <v>1597</v>
      </c>
      <c r="H632" s="22" t="s">
        <v>5745</v>
      </c>
      <c r="I632" s="20" t="s">
        <v>101</v>
      </c>
      <c r="J632" s="20" t="s">
        <v>102</v>
      </c>
      <c r="K632" s="22" t="s">
        <v>50</v>
      </c>
      <c r="L632" s="22" t="s">
        <v>9102</v>
      </c>
      <c r="M632" s="22" t="s">
        <v>5724</v>
      </c>
      <c r="N632" s="22" t="s">
        <v>53</v>
      </c>
      <c r="O632" s="20">
        <v>1</v>
      </c>
      <c r="P632" s="22" t="s">
        <v>34</v>
      </c>
      <c r="Q632" s="22" t="s">
        <v>9103</v>
      </c>
      <c r="R632" s="20">
        <v>3</v>
      </c>
      <c r="S632" s="20" t="s">
        <v>9151</v>
      </c>
      <c r="T632" s="22" t="s">
        <v>9104</v>
      </c>
      <c r="U632" s="20">
        <v>1</v>
      </c>
      <c r="V632" s="20" t="s">
        <v>9152</v>
      </c>
      <c r="W632" s="20" t="s">
        <v>613</v>
      </c>
      <c r="X632" s="20" t="s">
        <v>1041</v>
      </c>
      <c r="Y632" s="22" t="s">
        <v>1041</v>
      </c>
      <c r="Z632" s="20" t="s">
        <v>1041</v>
      </c>
      <c r="AA632" s="22" t="s">
        <v>1041</v>
      </c>
      <c r="AB632" s="20" t="s">
        <v>1041</v>
      </c>
      <c r="AC632" s="22" t="s">
        <v>37</v>
      </c>
      <c r="AD632" s="22" t="s">
        <v>1031</v>
      </c>
      <c r="AE632" s="22" t="s">
        <v>9482</v>
      </c>
      <c r="AF632" s="20" t="s">
        <v>158</v>
      </c>
      <c r="AG632" s="20" t="s">
        <v>1041</v>
      </c>
      <c r="AH632" s="20"/>
      <c r="AI632" s="20" t="s">
        <v>98</v>
      </c>
      <c r="AJ632" s="20" t="s">
        <v>99</v>
      </c>
      <c r="AK632" s="20" t="s">
        <v>3359</v>
      </c>
      <c r="AL632" s="20" t="s">
        <v>3415</v>
      </c>
      <c r="AM632" s="20" t="s">
        <v>3466</v>
      </c>
      <c r="AN632" s="20"/>
      <c r="AO632" s="20"/>
      <c r="AP632" s="20"/>
      <c r="AQ632" s="20"/>
      <c r="AR632" s="20"/>
      <c r="AS632" s="20"/>
      <c r="AT632" s="20"/>
      <c r="AU632" s="20"/>
    </row>
    <row r="633" spans="1:47" ht="15" customHeight="1" x14ac:dyDescent="0.3">
      <c r="A633" s="20">
        <v>631</v>
      </c>
      <c r="B633" s="21">
        <v>43701</v>
      </c>
      <c r="C633" s="22" t="s">
        <v>9086</v>
      </c>
      <c r="D633" s="20" t="s">
        <v>93</v>
      </c>
      <c r="E633" s="22" t="s">
        <v>9089</v>
      </c>
      <c r="F633" s="20" t="s">
        <v>3189</v>
      </c>
      <c r="G633" s="22" t="s">
        <v>631</v>
      </c>
      <c r="H633" s="22" t="s">
        <v>9098</v>
      </c>
      <c r="I633" s="20" t="s">
        <v>3190</v>
      </c>
      <c r="J633" s="20" t="s">
        <v>1041</v>
      </c>
      <c r="K633" s="22" t="s">
        <v>50</v>
      </c>
      <c r="L633" s="22" t="s">
        <v>9102</v>
      </c>
      <c r="M633" s="22" t="s">
        <v>5724</v>
      </c>
      <c r="N633" s="22" t="s">
        <v>93</v>
      </c>
      <c r="O633" s="20">
        <v>3</v>
      </c>
      <c r="P633" s="22" t="s">
        <v>34</v>
      </c>
      <c r="Q633" s="22" t="s">
        <v>5747</v>
      </c>
      <c r="R633" s="20">
        <v>1</v>
      </c>
      <c r="S633" s="20" t="s">
        <v>3191</v>
      </c>
      <c r="T633" s="22" t="s">
        <v>9104</v>
      </c>
      <c r="U633" s="20">
        <v>1</v>
      </c>
      <c r="V633" s="20" t="s">
        <v>3192</v>
      </c>
      <c r="W633" s="20" t="s">
        <v>613</v>
      </c>
      <c r="X633" s="20" t="s">
        <v>1014</v>
      </c>
      <c r="Y633" s="22" t="s">
        <v>1041</v>
      </c>
      <c r="Z633" s="20" t="s">
        <v>1041</v>
      </c>
      <c r="AA633" s="22" t="s">
        <v>613</v>
      </c>
      <c r="AB633" s="20" t="s">
        <v>613</v>
      </c>
      <c r="AC633" s="22" t="s">
        <v>613</v>
      </c>
      <c r="AD633" s="22" t="s">
        <v>1031</v>
      </c>
      <c r="AE633" s="22" t="s">
        <v>9477</v>
      </c>
      <c r="AF633" s="20" t="s">
        <v>158</v>
      </c>
      <c r="AG633" s="20" t="s">
        <v>3193</v>
      </c>
      <c r="AH633" s="20"/>
      <c r="AI633" s="20" t="s">
        <v>3194</v>
      </c>
      <c r="AJ633" s="20" t="s">
        <v>3195</v>
      </c>
      <c r="AK633" s="20"/>
      <c r="AL633" s="20"/>
      <c r="AM633" s="20"/>
      <c r="AN633" s="20"/>
      <c r="AO633" s="20"/>
      <c r="AP633" s="20"/>
      <c r="AQ633" s="20"/>
      <c r="AR633" s="20"/>
      <c r="AS633" s="20"/>
      <c r="AT633" s="20"/>
      <c r="AU633" s="20"/>
    </row>
    <row r="634" spans="1:47" ht="15" customHeight="1" x14ac:dyDescent="0.3">
      <c r="A634" s="20">
        <v>632</v>
      </c>
      <c r="B634" s="21">
        <v>43702</v>
      </c>
      <c r="C634" s="22" t="s">
        <v>9086</v>
      </c>
      <c r="D634" s="20" t="s">
        <v>93</v>
      </c>
      <c r="E634" s="22" t="s">
        <v>9089</v>
      </c>
      <c r="F634" s="20" t="s">
        <v>528</v>
      </c>
      <c r="G634" s="22" t="s">
        <v>1656</v>
      </c>
      <c r="H634" s="22" t="s">
        <v>9098</v>
      </c>
      <c r="I634" s="20" t="s">
        <v>94</v>
      </c>
      <c r="J634" s="20" t="s">
        <v>611</v>
      </c>
      <c r="K634" s="22" t="s">
        <v>50</v>
      </c>
      <c r="L634" s="22" t="s">
        <v>9102</v>
      </c>
      <c r="M634" s="22" t="s">
        <v>5724</v>
      </c>
      <c r="N634" s="22" t="s">
        <v>93</v>
      </c>
      <c r="O634" s="20">
        <v>1</v>
      </c>
      <c r="P634" s="22" t="s">
        <v>7692</v>
      </c>
      <c r="Q634" s="22" t="s">
        <v>5725</v>
      </c>
      <c r="R634" s="20">
        <v>2</v>
      </c>
      <c r="S634" s="20" t="s">
        <v>9196</v>
      </c>
      <c r="T634" s="22" t="s">
        <v>9104</v>
      </c>
      <c r="U634" s="20">
        <v>1</v>
      </c>
      <c r="V634" s="20" t="s">
        <v>9355</v>
      </c>
      <c r="W634" s="20" t="s">
        <v>613</v>
      </c>
      <c r="X634" s="20" t="s">
        <v>1041</v>
      </c>
      <c r="Y634" s="22" t="s">
        <v>9111</v>
      </c>
      <c r="Z634" s="20" t="s">
        <v>95</v>
      </c>
      <c r="AA634" s="22" t="s">
        <v>613</v>
      </c>
      <c r="AB634" s="20" t="s">
        <v>613</v>
      </c>
      <c r="AC634" s="22" t="s">
        <v>613</v>
      </c>
      <c r="AD634" s="22" t="s">
        <v>2674</v>
      </c>
      <c r="AE634" s="22" t="s">
        <v>5729</v>
      </c>
      <c r="AF634" s="20" t="s">
        <v>31</v>
      </c>
      <c r="AG634" s="20" t="s">
        <v>1041</v>
      </c>
      <c r="AH634" s="20"/>
      <c r="AI634" s="20" t="s">
        <v>91</v>
      </c>
      <c r="AJ634" s="20" t="s">
        <v>92</v>
      </c>
      <c r="AK634" s="20"/>
      <c r="AL634" s="20"/>
      <c r="AM634" s="20"/>
      <c r="AN634" s="20"/>
      <c r="AO634" s="20"/>
      <c r="AP634" s="20"/>
      <c r="AQ634" s="20"/>
      <c r="AR634" s="20"/>
      <c r="AS634" s="20"/>
      <c r="AT634" s="20"/>
      <c r="AU634" s="20"/>
    </row>
    <row r="635" spans="1:47" ht="15" customHeight="1" x14ac:dyDescent="0.3">
      <c r="A635" s="20">
        <v>633</v>
      </c>
      <c r="B635" s="21">
        <v>43703</v>
      </c>
      <c r="C635" s="22" t="s">
        <v>9086</v>
      </c>
      <c r="D635" s="20" t="s">
        <v>58</v>
      </c>
      <c r="E635" s="22" t="s">
        <v>9089</v>
      </c>
      <c r="F635" s="20" t="s">
        <v>294</v>
      </c>
      <c r="G635" s="22" t="s">
        <v>1014</v>
      </c>
      <c r="H635" s="22" t="s">
        <v>5795</v>
      </c>
      <c r="I635" s="20" t="s">
        <v>296</v>
      </c>
      <c r="J635" s="20" t="s">
        <v>295</v>
      </c>
      <c r="K635" s="22" t="s">
        <v>50</v>
      </c>
      <c r="L635" s="22" t="s">
        <v>50</v>
      </c>
      <c r="M635" s="22" t="s">
        <v>5724</v>
      </c>
      <c r="N635" s="22" t="s">
        <v>58</v>
      </c>
      <c r="O635" s="20">
        <v>1</v>
      </c>
      <c r="P635" s="22" t="s">
        <v>1687</v>
      </c>
      <c r="Q635" s="22" t="s">
        <v>5747</v>
      </c>
      <c r="R635" s="20">
        <v>1</v>
      </c>
      <c r="S635" s="20" t="s">
        <v>5660</v>
      </c>
      <c r="T635" s="22" t="s">
        <v>9104</v>
      </c>
      <c r="U635" s="20">
        <v>1</v>
      </c>
      <c r="V635" s="20" t="s">
        <v>995</v>
      </c>
      <c r="W635" s="20" t="s">
        <v>613</v>
      </c>
      <c r="X635" s="20" t="s">
        <v>1014</v>
      </c>
      <c r="Y635" s="22" t="s">
        <v>1041</v>
      </c>
      <c r="Z635" s="20" t="s">
        <v>1041</v>
      </c>
      <c r="AA635" s="22" t="s">
        <v>613</v>
      </c>
      <c r="AB635" s="20" t="s">
        <v>613</v>
      </c>
      <c r="AC635" s="22" t="s">
        <v>613</v>
      </c>
      <c r="AD635" s="22" t="s">
        <v>1012</v>
      </c>
      <c r="AE635" s="22" t="s">
        <v>5729</v>
      </c>
      <c r="AF635" s="20" t="s">
        <v>31</v>
      </c>
      <c r="AG635" s="20" t="s">
        <v>1041</v>
      </c>
      <c r="AH635" s="20"/>
      <c r="AI635" s="20" t="s">
        <v>282</v>
      </c>
      <c r="AJ635" s="20" t="s">
        <v>283</v>
      </c>
      <c r="AK635" s="20"/>
      <c r="AL635" s="20"/>
      <c r="AM635" s="20"/>
      <c r="AN635" s="20"/>
      <c r="AO635" s="20"/>
      <c r="AP635" s="20"/>
      <c r="AQ635" s="20"/>
      <c r="AR635" s="20"/>
      <c r="AS635" s="20"/>
      <c r="AT635" s="20"/>
      <c r="AU635" s="20"/>
    </row>
    <row r="636" spans="1:47" ht="15" customHeight="1" x14ac:dyDescent="0.3">
      <c r="A636" s="20">
        <v>634</v>
      </c>
      <c r="B636" s="21">
        <v>43709</v>
      </c>
      <c r="C636" s="22" t="s">
        <v>9086</v>
      </c>
      <c r="D636" s="20" t="s">
        <v>53</v>
      </c>
      <c r="E636" s="22" t="s">
        <v>9092</v>
      </c>
      <c r="F636" s="20" t="s">
        <v>1596</v>
      </c>
      <c r="G636" s="22" t="s">
        <v>1055</v>
      </c>
      <c r="H636" s="22" t="s">
        <v>5745</v>
      </c>
      <c r="I636" s="20" t="s">
        <v>1606</v>
      </c>
      <c r="J636" s="20" t="s">
        <v>1605</v>
      </c>
      <c r="K636" s="22" t="s">
        <v>50</v>
      </c>
      <c r="L636" s="22" t="s">
        <v>50</v>
      </c>
      <c r="M636" s="22" t="s">
        <v>5724</v>
      </c>
      <c r="N636" s="22" t="s">
        <v>53</v>
      </c>
      <c r="O636" s="20">
        <v>1</v>
      </c>
      <c r="P636" s="22" t="s">
        <v>7692</v>
      </c>
      <c r="Q636" s="22" t="s">
        <v>1168</v>
      </c>
      <c r="R636" s="20">
        <v>10</v>
      </c>
      <c r="S636" s="20" t="s">
        <v>1607</v>
      </c>
      <c r="T636" s="22" t="s">
        <v>9104</v>
      </c>
      <c r="U636" s="20">
        <v>1</v>
      </c>
      <c r="V636" s="20" t="s">
        <v>5661</v>
      </c>
      <c r="W636" s="20" t="s">
        <v>613</v>
      </c>
      <c r="X636" s="20" t="s">
        <v>1016</v>
      </c>
      <c r="Y636" s="22" t="s">
        <v>7642</v>
      </c>
      <c r="Z636" s="20" t="s">
        <v>1608</v>
      </c>
      <c r="AA636" s="22" t="s">
        <v>613</v>
      </c>
      <c r="AB636" s="20" t="s">
        <v>613</v>
      </c>
      <c r="AC636" s="22" t="s">
        <v>613</v>
      </c>
      <c r="AD636" s="22" t="s">
        <v>1031</v>
      </c>
      <c r="AE636" s="22" t="s">
        <v>9476</v>
      </c>
      <c r="AF636" s="20" t="s">
        <v>158</v>
      </c>
      <c r="AG636" s="20" t="s">
        <v>1609</v>
      </c>
      <c r="AH636" s="20"/>
      <c r="AI636" s="20" t="s">
        <v>1610</v>
      </c>
      <c r="AJ636" s="20" t="s">
        <v>1611</v>
      </c>
      <c r="AK636" s="20"/>
      <c r="AL636" s="20"/>
      <c r="AM636" s="20"/>
      <c r="AN636" s="20"/>
      <c r="AO636" s="20"/>
      <c r="AP636" s="20"/>
      <c r="AQ636" s="20"/>
      <c r="AR636" s="20"/>
      <c r="AS636" s="20"/>
      <c r="AT636" s="20"/>
      <c r="AU636" s="20"/>
    </row>
    <row r="637" spans="1:47" ht="15" customHeight="1" x14ac:dyDescent="0.3">
      <c r="A637" s="20">
        <v>635</v>
      </c>
      <c r="B637" s="21">
        <v>43710</v>
      </c>
      <c r="C637" s="22" t="s">
        <v>9086</v>
      </c>
      <c r="D637" s="20" t="s">
        <v>53</v>
      </c>
      <c r="E637" s="22" t="s">
        <v>9092</v>
      </c>
      <c r="F637" s="20" t="s">
        <v>1024</v>
      </c>
      <c r="G637" s="22" t="s">
        <v>1014</v>
      </c>
      <c r="H637" s="22" t="s">
        <v>5795</v>
      </c>
      <c r="I637" s="20" t="s">
        <v>3028</v>
      </c>
      <c r="J637" s="20" t="s">
        <v>3029</v>
      </c>
      <c r="K637" s="22" t="s">
        <v>50</v>
      </c>
      <c r="L637" s="22" t="s">
        <v>1177</v>
      </c>
      <c r="M637" s="22" t="s">
        <v>5724</v>
      </c>
      <c r="N637" s="22" t="s">
        <v>53</v>
      </c>
      <c r="O637" s="20">
        <v>1</v>
      </c>
      <c r="P637" s="22" t="s">
        <v>7692</v>
      </c>
      <c r="Q637" s="22" t="s">
        <v>5747</v>
      </c>
      <c r="R637" s="20">
        <v>1</v>
      </c>
      <c r="S637" s="20" t="s">
        <v>3030</v>
      </c>
      <c r="T637" s="22" t="s">
        <v>9104</v>
      </c>
      <c r="U637" s="20">
        <v>1</v>
      </c>
      <c r="V637" s="20" t="s">
        <v>3035</v>
      </c>
      <c r="W637" s="20" t="s">
        <v>613</v>
      </c>
      <c r="X637" s="20" t="s">
        <v>1014</v>
      </c>
      <c r="Y637" s="22" t="s">
        <v>1041</v>
      </c>
      <c r="Z637" s="20" t="s">
        <v>1041</v>
      </c>
      <c r="AA637" s="22" t="s">
        <v>613</v>
      </c>
      <c r="AB637" s="20" t="s">
        <v>613</v>
      </c>
      <c r="AC637" s="22" t="s">
        <v>613</v>
      </c>
      <c r="AD637" s="22" t="s">
        <v>1012</v>
      </c>
      <c r="AE637" s="22" t="s">
        <v>5729</v>
      </c>
      <c r="AF637" s="20" t="s">
        <v>31</v>
      </c>
      <c r="AG637" s="20" t="s">
        <v>3032</v>
      </c>
      <c r="AH637" s="20"/>
      <c r="AI637" s="20" t="s">
        <v>3031</v>
      </c>
      <c r="AJ637" s="20" t="s">
        <v>3033</v>
      </c>
      <c r="AK637" s="20" t="s">
        <v>3034</v>
      </c>
      <c r="AL637" s="20"/>
      <c r="AM637" s="20"/>
      <c r="AN637" s="20"/>
      <c r="AO637" s="20"/>
      <c r="AP637" s="20"/>
      <c r="AQ637" s="20"/>
      <c r="AR637" s="20"/>
      <c r="AS637" s="20"/>
      <c r="AT637" s="20"/>
      <c r="AU637" s="20"/>
    </row>
    <row r="638" spans="1:47" ht="15" customHeight="1" x14ac:dyDescent="0.3">
      <c r="A638" s="20">
        <v>636</v>
      </c>
      <c r="B638" s="21">
        <v>43711</v>
      </c>
      <c r="C638" s="22" t="s">
        <v>9086</v>
      </c>
      <c r="D638" s="20" t="s">
        <v>58</v>
      </c>
      <c r="E638" s="22" t="s">
        <v>9089</v>
      </c>
      <c r="F638" s="20" t="s">
        <v>259</v>
      </c>
      <c r="G638" s="22" t="s">
        <v>241</v>
      </c>
      <c r="H638" s="22" t="s">
        <v>5745</v>
      </c>
      <c r="I638" s="20" t="s">
        <v>3467</v>
      </c>
      <c r="J638" s="20" t="s">
        <v>3468</v>
      </c>
      <c r="K638" s="22" t="s">
        <v>2084</v>
      </c>
      <c r="L638" s="22" t="s">
        <v>9102</v>
      </c>
      <c r="M638" s="22" t="s">
        <v>5724</v>
      </c>
      <c r="N638" s="22" t="s">
        <v>58</v>
      </c>
      <c r="O638" s="20">
        <v>3</v>
      </c>
      <c r="P638" s="22" t="s">
        <v>34</v>
      </c>
      <c r="Q638" s="22" t="s">
        <v>9103</v>
      </c>
      <c r="R638" s="20">
        <v>3</v>
      </c>
      <c r="S638" s="20" t="s">
        <v>3469</v>
      </c>
      <c r="T638" s="22" t="s">
        <v>9104</v>
      </c>
      <c r="U638" s="20">
        <v>1</v>
      </c>
      <c r="V638" s="20" t="s">
        <v>3558</v>
      </c>
      <c r="W638" s="20" t="s">
        <v>613</v>
      </c>
      <c r="X638" s="20" t="s">
        <v>1041</v>
      </c>
      <c r="Y638" s="22" t="s">
        <v>1041</v>
      </c>
      <c r="Z638" s="20" t="s">
        <v>1041</v>
      </c>
      <c r="AA638" s="22" t="s">
        <v>9114</v>
      </c>
      <c r="AB638" s="20" t="s">
        <v>3470</v>
      </c>
      <c r="AC638" s="22" t="s">
        <v>37</v>
      </c>
      <c r="AD638" s="22" t="s">
        <v>2674</v>
      </c>
      <c r="AE638" s="22" t="s">
        <v>5729</v>
      </c>
      <c r="AF638" s="20" t="s">
        <v>31</v>
      </c>
      <c r="AG638" s="20"/>
      <c r="AH638" s="20"/>
      <c r="AI638" s="20" t="s">
        <v>3471</v>
      </c>
      <c r="AJ638" s="20" t="s">
        <v>3472</v>
      </c>
      <c r="AK638" s="20" t="s">
        <v>3559</v>
      </c>
      <c r="AL638" s="20"/>
      <c r="AM638" s="20"/>
      <c r="AN638" s="20"/>
      <c r="AO638" s="20"/>
      <c r="AP638" s="20"/>
      <c r="AQ638" s="20"/>
      <c r="AR638" s="20"/>
      <c r="AS638" s="20"/>
      <c r="AT638" s="20"/>
      <c r="AU638" s="20"/>
    </row>
    <row r="639" spans="1:47" ht="15" customHeight="1" x14ac:dyDescent="0.3">
      <c r="A639" s="20">
        <v>637</v>
      </c>
      <c r="B639" s="21">
        <v>43719</v>
      </c>
      <c r="C639" s="22" t="s">
        <v>9086</v>
      </c>
      <c r="D639" s="20" t="s">
        <v>53</v>
      </c>
      <c r="E639" s="22" t="s">
        <v>9092</v>
      </c>
      <c r="F639" s="20" t="s">
        <v>100</v>
      </c>
      <c r="G639" s="22" t="s">
        <v>241</v>
      </c>
      <c r="H639" s="22" t="s">
        <v>5745</v>
      </c>
      <c r="I639" s="20" t="s">
        <v>273</v>
      </c>
      <c r="J639" s="20" t="s">
        <v>272</v>
      </c>
      <c r="K639" s="22" t="s">
        <v>50</v>
      </c>
      <c r="L639" s="22" t="s">
        <v>9102</v>
      </c>
      <c r="M639" s="22" t="s">
        <v>5786</v>
      </c>
      <c r="N639" s="22" t="s">
        <v>45</v>
      </c>
      <c r="O639" s="20">
        <v>1</v>
      </c>
      <c r="P639" s="22" t="s">
        <v>7692</v>
      </c>
      <c r="Q639" s="22" t="s">
        <v>1168</v>
      </c>
      <c r="R639" s="20">
        <v>8</v>
      </c>
      <c r="S639" s="20" t="s">
        <v>9153</v>
      </c>
      <c r="T639" s="22" t="s">
        <v>9104</v>
      </c>
      <c r="U639" s="20">
        <v>1</v>
      </c>
      <c r="V639" s="20" t="s">
        <v>9154</v>
      </c>
      <c r="W639" s="20" t="s">
        <v>613</v>
      </c>
      <c r="X639" s="20" t="s">
        <v>1041</v>
      </c>
      <c r="Y639" s="22" t="s">
        <v>4636</v>
      </c>
      <c r="Z639" s="20" t="s">
        <v>277</v>
      </c>
      <c r="AA639" s="22" t="s">
        <v>613</v>
      </c>
      <c r="AB639" s="20" t="s">
        <v>613</v>
      </c>
      <c r="AC639" s="22" t="s">
        <v>613</v>
      </c>
      <c r="AD639" s="22" t="s">
        <v>2674</v>
      </c>
      <c r="AE639" s="22" t="s">
        <v>5729</v>
      </c>
      <c r="AF639" s="20" t="s">
        <v>31</v>
      </c>
      <c r="AG639" s="20" t="s">
        <v>1041</v>
      </c>
      <c r="AH639" s="20"/>
      <c r="AI639" s="20" t="s">
        <v>270</v>
      </c>
      <c r="AJ639" s="20" t="s">
        <v>271</v>
      </c>
      <c r="AK639" s="20" t="s">
        <v>3051</v>
      </c>
      <c r="AL639" s="20" t="s">
        <v>3560</v>
      </c>
      <c r="AM639" s="20"/>
      <c r="AN639" s="20"/>
      <c r="AO639" s="20"/>
      <c r="AP639" s="20"/>
      <c r="AQ639" s="20"/>
      <c r="AR639" s="20"/>
      <c r="AS639" s="20"/>
      <c r="AT639" s="20"/>
      <c r="AU639" s="20"/>
    </row>
    <row r="640" spans="1:47" ht="15" customHeight="1" x14ac:dyDescent="0.3">
      <c r="A640" s="20">
        <v>638</v>
      </c>
      <c r="B640" s="21">
        <v>43719</v>
      </c>
      <c r="C640" s="22" t="s">
        <v>9086</v>
      </c>
      <c r="D640" s="20" t="s">
        <v>93</v>
      </c>
      <c r="E640" s="22" t="s">
        <v>9089</v>
      </c>
      <c r="F640" s="20" t="s">
        <v>360</v>
      </c>
      <c r="G640" s="22" t="s">
        <v>1597</v>
      </c>
      <c r="H640" s="22" t="s">
        <v>5745</v>
      </c>
      <c r="I640" s="20" t="s">
        <v>278</v>
      </c>
      <c r="J640" s="20" t="s">
        <v>279</v>
      </c>
      <c r="K640" s="22" t="s">
        <v>50</v>
      </c>
      <c r="L640" s="22" t="s">
        <v>9102</v>
      </c>
      <c r="M640" s="22" t="s">
        <v>5786</v>
      </c>
      <c r="N640" s="22" t="s">
        <v>48</v>
      </c>
      <c r="O640" s="20">
        <v>3</v>
      </c>
      <c r="P640" s="22" t="s">
        <v>34</v>
      </c>
      <c r="Q640" s="22" t="s">
        <v>9103</v>
      </c>
      <c r="R640" s="20">
        <v>3</v>
      </c>
      <c r="S640" s="20" t="s">
        <v>9155</v>
      </c>
      <c r="T640" s="22" t="s">
        <v>9104</v>
      </c>
      <c r="U640" s="20">
        <v>1</v>
      </c>
      <c r="V640" s="20" t="s">
        <v>9156</v>
      </c>
      <c r="W640" s="20" t="s">
        <v>613</v>
      </c>
      <c r="X640" s="20" t="s">
        <v>1041</v>
      </c>
      <c r="Y640" s="22" t="s">
        <v>1041</v>
      </c>
      <c r="Z640" s="20" t="s">
        <v>1041</v>
      </c>
      <c r="AA640" s="22" t="s">
        <v>9114</v>
      </c>
      <c r="AB640" s="20" t="s">
        <v>276</v>
      </c>
      <c r="AC640" s="22" t="s">
        <v>37</v>
      </c>
      <c r="AD640" s="22" t="s">
        <v>2674</v>
      </c>
      <c r="AE640" s="22" t="s">
        <v>5729</v>
      </c>
      <c r="AF640" s="20" t="s">
        <v>31</v>
      </c>
      <c r="AG640" s="20" t="s">
        <v>1041</v>
      </c>
      <c r="AH640" s="20"/>
      <c r="AI640" s="20" t="s">
        <v>274</v>
      </c>
      <c r="AJ640" s="20" t="s">
        <v>275</v>
      </c>
      <c r="AK640" s="20" t="s">
        <v>3302</v>
      </c>
      <c r="AL640" s="20" t="s">
        <v>3475</v>
      </c>
      <c r="AM640" s="20"/>
      <c r="AN640" s="20"/>
      <c r="AO640" s="20"/>
      <c r="AP640" s="20"/>
      <c r="AQ640" s="20"/>
      <c r="AR640" s="20"/>
      <c r="AS640" s="20"/>
      <c r="AT640" s="20"/>
      <c r="AU640" s="20"/>
    </row>
    <row r="641" spans="1:47" ht="15" customHeight="1" x14ac:dyDescent="0.3">
      <c r="A641" s="20">
        <v>639</v>
      </c>
      <c r="B641" s="21">
        <v>43720</v>
      </c>
      <c r="C641" s="22" t="s">
        <v>9086</v>
      </c>
      <c r="D641" s="20" t="s">
        <v>2677</v>
      </c>
      <c r="E641" s="22" t="s">
        <v>9094</v>
      </c>
      <c r="F641" s="20" t="s">
        <v>3036</v>
      </c>
      <c r="G641" s="22" t="s">
        <v>1597</v>
      </c>
      <c r="H641" s="22" t="s">
        <v>5745</v>
      </c>
      <c r="I641" s="20" t="s">
        <v>3037</v>
      </c>
      <c r="J641" s="20" t="s">
        <v>3038</v>
      </c>
      <c r="K641" s="22" t="s">
        <v>2084</v>
      </c>
      <c r="L641" s="22" t="s">
        <v>1177</v>
      </c>
      <c r="M641" s="22" t="s">
        <v>5724</v>
      </c>
      <c r="N641" s="22" t="s">
        <v>2677</v>
      </c>
      <c r="O641" s="20">
        <v>3</v>
      </c>
      <c r="P641" s="22" t="s">
        <v>34</v>
      </c>
      <c r="Q641" s="22" t="s">
        <v>9103</v>
      </c>
      <c r="R641" s="20">
        <v>3</v>
      </c>
      <c r="S641" s="20" t="s">
        <v>3039</v>
      </c>
      <c r="T641" s="22" t="s">
        <v>9104</v>
      </c>
      <c r="U641" s="20">
        <v>1</v>
      </c>
      <c r="V641" s="20" t="s">
        <v>3040</v>
      </c>
      <c r="W641" s="20" t="s">
        <v>613</v>
      </c>
      <c r="X641" s="20" t="s">
        <v>1041</v>
      </c>
      <c r="Y641" s="22" t="s">
        <v>1041</v>
      </c>
      <c r="Z641" s="20" t="s">
        <v>1041</v>
      </c>
      <c r="AA641" s="22" t="s">
        <v>9114</v>
      </c>
      <c r="AB641" s="20" t="s">
        <v>204</v>
      </c>
      <c r="AC641" s="22" t="s">
        <v>37</v>
      </c>
      <c r="AD641" s="22" t="s">
        <v>2674</v>
      </c>
      <c r="AE641" s="22" t="s">
        <v>5729</v>
      </c>
      <c r="AF641" s="20" t="s">
        <v>31</v>
      </c>
      <c r="AG641" s="20" t="s">
        <v>1041</v>
      </c>
      <c r="AH641" s="20"/>
      <c r="AI641" s="20" t="s">
        <v>3041</v>
      </c>
      <c r="AJ641" s="20" t="s">
        <v>3042</v>
      </c>
      <c r="AK641" s="20" t="s">
        <v>3043</v>
      </c>
      <c r="AL641" s="20" t="s">
        <v>3473</v>
      </c>
      <c r="AM641" s="20"/>
      <c r="AN641" s="20"/>
      <c r="AO641" s="20"/>
      <c r="AP641" s="20"/>
      <c r="AQ641" s="20"/>
      <c r="AR641" s="20"/>
      <c r="AS641" s="20"/>
      <c r="AT641" s="20"/>
      <c r="AU641" s="20"/>
    </row>
    <row r="642" spans="1:47" ht="15" customHeight="1" x14ac:dyDescent="0.3">
      <c r="A642" s="20">
        <v>640</v>
      </c>
      <c r="B642" s="21">
        <v>43721</v>
      </c>
      <c r="C642" s="22" t="s">
        <v>9086</v>
      </c>
      <c r="D642" s="20" t="s">
        <v>58</v>
      </c>
      <c r="E642" s="22" t="s">
        <v>9089</v>
      </c>
      <c r="F642" s="20" t="s">
        <v>253</v>
      </c>
      <c r="G642" s="22" t="s">
        <v>1597</v>
      </c>
      <c r="H642" s="22" t="s">
        <v>5745</v>
      </c>
      <c r="I642" s="20" t="s">
        <v>290</v>
      </c>
      <c r="J642" s="20" t="s">
        <v>291</v>
      </c>
      <c r="K642" s="22" t="s">
        <v>50</v>
      </c>
      <c r="L642" s="22" t="s">
        <v>1177</v>
      </c>
      <c r="M642" s="22" t="s">
        <v>5724</v>
      </c>
      <c r="N642" s="22" t="s">
        <v>58</v>
      </c>
      <c r="O642" s="20" t="s">
        <v>292</v>
      </c>
      <c r="P642" s="22" t="s">
        <v>7692</v>
      </c>
      <c r="Q642" s="22" t="s">
        <v>9103</v>
      </c>
      <c r="R642" s="20">
        <v>3</v>
      </c>
      <c r="S642" s="20" t="s">
        <v>9157</v>
      </c>
      <c r="T642" s="22" t="s">
        <v>9104</v>
      </c>
      <c r="U642" s="20">
        <v>1</v>
      </c>
      <c r="V642" s="20" t="s">
        <v>9158</v>
      </c>
      <c r="W642" s="20" t="s">
        <v>613</v>
      </c>
      <c r="X642" s="20" t="s">
        <v>1041</v>
      </c>
      <c r="Y642" s="22" t="s">
        <v>9111</v>
      </c>
      <c r="Z642" s="20" t="s">
        <v>289</v>
      </c>
      <c r="AA642" s="22" t="s">
        <v>1041</v>
      </c>
      <c r="AB642" s="20" t="s">
        <v>1041</v>
      </c>
      <c r="AC642" s="22" t="s">
        <v>37</v>
      </c>
      <c r="AD642" s="22" t="s">
        <v>2674</v>
      </c>
      <c r="AE642" s="22" t="s">
        <v>5729</v>
      </c>
      <c r="AF642" s="20" t="s">
        <v>31</v>
      </c>
      <c r="AG642" s="20" t="s">
        <v>1041</v>
      </c>
      <c r="AH642" s="20"/>
      <c r="AI642" s="20" t="s">
        <v>280</v>
      </c>
      <c r="AJ642" s="20" t="s">
        <v>281</v>
      </c>
      <c r="AK642" s="20" t="s">
        <v>3474</v>
      </c>
      <c r="AL642" s="20" t="s">
        <v>3561</v>
      </c>
      <c r="AM642" s="20"/>
      <c r="AN642" s="20"/>
      <c r="AO642" s="20"/>
      <c r="AP642" s="20"/>
      <c r="AQ642" s="20"/>
      <c r="AR642" s="20"/>
      <c r="AS642" s="20"/>
      <c r="AT642" s="20"/>
      <c r="AU642" s="20"/>
    </row>
    <row r="643" spans="1:47" ht="15" customHeight="1" x14ac:dyDescent="0.3">
      <c r="A643" s="20">
        <v>641</v>
      </c>
      <c r="B643" s="21">
        <v>43721</v>
      </c>
      <c r="C643" s="22" t="s">
        <v>9086</v>
      </c>
      <c r="D643" s="20" t="s">
        <v>93</v>
      </c>
      <c r="E643" s="22" t="s">
        <v>9089</v>
      </c>
      <c r="F643" s="20" t="s">
        <v>356</v>
      </c>
      <c r="G643" s="22" t="s">
        <v>241</v>
      </c>
      <c r="H643" s="22" t="s">
        <v>5745</v>
      </c>
      <c r="I643" s="20" t="s">
        <v>3044</v>
      </c>
      <c r="J643" s="20" t="s">
        <v>3045</v>
      </c>
      <c r="K643" s="22" t="s">
        <v>5820</v>
      </c>
      <c r="L643" s="22" t="s">
        <v>9102</v>
      </c>
      <c r="M643" s="22" t="s">
        <v>5724</v>
      </c>
      <c r="N643" s="22" t="s">
        <v>93</v>
      </c>
      <c r="O643" s="20">
        <v>3</v>
      </c>
      <c r="P643" s="22" t="s">
        <v>7692</v>
      </c>
      <c r="Q643" s="22" t="s">
        <v>9103</v>
      </c>
      <c r="R643" s="20">
        <v>3</v>
      </c>
      <c r="S643" s="20" t="s">
        <v>3046</v>
      </c>
      <c r="T643" s="22" t="s">
        <v>9104</v>
      </c>
      <c r="U643" s="20">
        <v>1</v>
      </c>
      <c r="V643" s="20" t="s">
        <v>3047</v>
      </c>
      <c r="W643" s="20" t="s">
        <v>613</v>
      </c>
      <c r="X643" s="20" t="s">
        <v>1041</v>
      </c>
      <c r="Y643" s="22" t="s">
        <v>1041</v>
      </c>
      <c r="Z643" s="20" t="s">
        <v>1041</v>
      </c>
      <c r="AA643" s="22" t="s">
        <v>5865</v>
      </c>
      <c r="AB643" s="20" t="s">
        <v>3048</v>
      </c>
      <c r="AC643" s="22" t="s">
        <v>37</v>
      </c>
      <c r="AD643" s="22" t="s">
        <v>2674</v>
      </c>
      <c r="AE643" s="22" t="s">
        <v>5729</v>
      </c>
      <c r="AF643" s="20" t="s">
        <v>31</v>
      </c>
      <c r="AG643" s="20" t="s">
        <v>1041</v>
      </c>
      <c r="AH643" s="20"/>
      <c r="AI643" s="20" t="s">
        <v>3049</v>
      </c>
      <c r="AJ643" s="20" t="s">
        <v>3050</v>
      </c>
      <c r="AK643" s="20" t="s">
        <v>3301</v>
      </c>
      <c r="AL643" s="20"/>
      <c r="AM643" s="20"/>
      <c r="AN643" s="20"/>
      <c r="AO643" s="20"/>
      <c r="AP643" s="20"/>
      <c r="AQ643" s="20"/>
      <c r="AR643" s="20"/>
      <c r="AS643" s="20"/>
      <c r="AT643" s="20"/>
      <c r="AU643" s="20"/>
    </row>
    <row r="644" spans="1:47" ht="15" customHeight="1" x14ac:dyDescent="0.3">
      <c r="A644" s="20">
        <v>642</v>
      </c>
      <c r="B644" s="21">
        <v>43726</v>
      </c>
      <c r="C644" s="22" t="s">
        <v>9086</v>
      </c>
      <c r="D644" s="20" t="s">
        <v>57</v>
      </c>
      <c r="E644" s="22" t="s">
        <v>9091</v>
      </c>
      <c r="F644" s="20" t="s">
        <v>542</v>
      </c>
      <c r="G644" s="22" t="s">
        <v>1014</v>
      </c>
      <c r="H644" s="22" t="s">
        <v>5795</v>
      </c>
      <c r="I644" s="20" t="s">
        <v>1041</v>
      </c>
      <c r="J644" s="20" t="s">
        <v>1041</v>
      </c>
      <c r="K644" s="22" t="s">
        <v>50</v>
      </c>
      <c r="L644" s="22" t="s">
        <v>1041</v>
      </c>
      <c r="M644" s="22" t="s">
        <v>1041</v>
      </c>
      <c r="N644" s="22" t="s">
        <v>1041</v>
      </c>
      <c r="O644" s="20">
        <v>0</v>
      </c>
      <c r="P644" s="22" t="s">
        <v>1041</v>
      </c>
      <c r="Q644" s="22" t="s">
        <v>5747</v>
      </c>
      <c r="R644" s="20">
        <v>1</v>
      </c>
      <c r="S644" s="20" t="s">
        <v>5711</v>
      </c>
      <c r="T644" s="22" t="s">
        <v>9104</v>
      </c>
      <c r="U644" s="20">
        <v>1</v>
      </c>
      <c r="V644" s="20" t="s">
        <v>9334</v>
      </c>
      <c r="W644" s="20" t="s">
        <v>613</v>
      </c>
      <c r="X644" s="20" t="s">
        <v>1014</v>
      </c>
      <c r="Y644" s="22" t="s">
        <v>1041</v>
      </c>
      <c r="Z644" s="20" t="s">
        <v>1041</v>
      </c>
      <c r="AA644" s="22" t="s">
        <v>613</v>
      </c>
      <c r="AB644" s="20" t="s">
        <v>613</v>
      </c>
      <c r="AC644" s="22" t="s">
        <v>613</v>
      </c>
      <c r="AD644" s="22" t="s">
        <v>1031</v>
      </c>
      <c r="AE644" s="22" t="s">
        <v>1622</v>
      </c>
      <c r="AF644" s="20" t="s">
        <v>158</v>
      </c>
      <c r="AG644" s="20" t="s">
        <v>1041</v>
      </c>
      <c r="AH644" s="20" t="s">
        <v>171</v>
      </c>
      <c r="AI644" s="20" t="s">
        <v>169</v>
      </c>
      <c r="AJ644" s="20" t="s">
        <v>170</v>
      </c>
      <c r="AK644" s="20"/>
      <c r="AL644" s="20"/>
      <c r="AM644" s="20"/>
      <c r="AN644" s="20"/>
      <c r="AO644" s="20"/>
      <c r="AP644" s="20"/>
      <c r="AQ644" s="20"/>
      <c r="AR644" s="20"/>
      <c r="AS644" s="20"/>
      <c r="AT644" s="20"/>
      <c r="AU644" s="20"/>
    </row>
    <row r="645" spans="1:47" ht="15" customHeight="1" x14ac:dyDescent="0.3">
      <c r="A645" s="20">
        <v>643</v>
      </c>
      <c r="B645" s="21">
        <v>43727</v>
      </c>
      <c r="C645" s="22" t="s">
        <v>9086</v>
      </c>
      <c r="D645" s="20" t="s">
        <v>53</v>
      </c>
      <c r="E645" s="22" t="s">
        <v>9092</v>
      </c>
      <c r="F645" s="20" t="s">
        <v>264</v>
      </c>
      <c r="G645" s="22" t="s">
        <v>1014</v>
      </c>
      <c r="H645" s="22" t="s">
        <v>5795</v>
      </c>
      <c r="I645" s="20" t="s">
        <v>268</v>
      </c>
      <c r="J645" s="20" t="s">
        <v>267</v>
      </c>
      <c r="K645" s="22" t="s">
        <v>50</v>
      </c>
      <c r="L645" s="22" t="s">
        <v>1177</v>
      </c>
      <c r="M645" s="22" t="s">
        <v>5724</v>
      </c>
      <c r="N645" s="22" t="s">
        <v>53</v>
      </c>
      <c r="O645" s="20">
        <v>1</v>
      </c>
      <c r="P645" s="22" t="s">
        <v>49</v>
      </c>
      <c r="Q645" s="22" t="s">
        <v>9103</v>
      </c>
      <c r="R645" s="20">
        <v>3</v>
      </c>
      <c r="S645" s="20" t="s">
        <v>5662</v>
      </c>
      <c r="T645" s="22" t="s">
        <v>9105</v>
      </c>
      <c r="U645" s="20">
        <v>2</v>
      </c>
      <c r="V645" s="20" t="s">
        <v>9356</v>
      </c>
      <c r="W645" s="20" t="s">
        <v>613</v>
      </c>
      <c r="X645" s="20" t="s">
        <v>1014</v>
      </c>
      <c r="Y645" s="22" t="s">
        <v>1041</v>
      </c>
      <c r="Z645" s="20" t="s">
        <v>1041</v>
      </c>
      <c r="AA645" s="22" t="s">
        <v>613</v>
      </c>
      <c r="AB645" s="20" t="s">
        <v>613</v>
      </c>
      <c r="AC645" s="22" t="s">
        <v>613</v>
      </c>
      <c r="AD645" s="22" t="s">
        <v>1012</v>
      </c>
      <c r="AE645" s="22" t="s">
        <v>5729</v>
      </c>
      <c r="AF645" s="20" t="s">
        <v>31</v>
      </c>
      <c r="AG645" s="20" t="s">
        <v>1022</v>
      </c>
      <c r="AH645" s="20"/>
      <c r="AI645" s="20" t="s">
        <v>265</v>
      </c>
      <c r="AJ645" s="20" t="s">
        <v>266</v>
      </c>
      <c r="AK645" s="20"/>
      <c r="AL645" s="20"/>
      <c r="AM645" s="20"/>
      <c r="AN645" s="20"/>
      <c r="AO645" s="20"/>
      <c r="AP645" s="20"/>
      <c r="AQ645" s="20"/>
      <c r="AR645" s="20"/>
      <c r="AS645" s="20"/>
      <c r="AT645" s="20"/>
      <c r="AU645" s="20"/>
    </row>
    <row r="646" spans="1:47" ht="15" customHeight="1" x14ac:dyDescent="0.3">
      <c r="A646" s="20">
        <v>644</v>
      </c>
      <c r="B646" s="21">
        <v>43729</v>
      </c>
      <c r="C646" s="22" t="s">
        <v>9086</v>
      </c>
      <c r="D646" s="20" t="s">
        <v>61</v>
      </c>
      <c r="E646" s="22" t="s">
        <v>9094</v>
      </c>
      <c r="F646" s="20" t="s">
        <v>541</v>
      </c>
      <c r="G646" s="22" t="s">
        <v>1014</v>
      </c>
      <c r="H646" s="22" t="s">
        <v>5795</v>
      </c>
      <c r="I646" s="20" t="s">
        <v>161</v>
      </c>
      <c r="J646" s="20" t="s">
        <v>977</v>
      </c>
      <c r="K646" s="22" t="s">
        <v>5820</v>
      </c>
      <c r="L646" s="22" t="s">
        <v>50</v>
      </c>
      <c r="M646" s="22" t="s">
        <v>5724</v>
      </c>
      <c r="N646" s="22" t="s">
        <v>61</v>
      </c>
      <c r="O646" s="20">
        <v>1</v>
      </c>
      <c r="P646" s="22" t="s">
        <v>49</v>
      </c>
      <c r="Q646" s="22" t="s">
        <v>5747</v>
      </c>
      <c r="R646" s="20">
        <v>1</v>
      </c>
      <c r="S646" s="20" t="s">
        <v>5710</v>
      </c>
      <c r="T646" s="22" t="s">
        <v>9104</v>
      </c>
      <c r="U646" s="20">
        <v>1</v>
      </c>
      <c r="V646" s="20" t="s">
        <v>5709</v>
      </c>
      <c r="W646" s="20" t="s">
        <v>613</v>
      </c>
      <c r="X646" s="20" t="s">
        <v>1014</v>
      </c>
      <c r="Y646" s="22" t="s">
        <v>1041</v>
      </c>
      <c r="Z646" s="20" t="s">
        <v>1041</v>
      </c>
      <c r="AA646" s="22" t="s">
        <v>613</v>
      </c>
      <c r="AB646" s="20" t="s">
        <v>613</v>
      </c>
      <c r="AC646" s="22" t="s">
        <v>613</v>
      </c>
      <c r="AD646" s="22" t="s">
        <v>1031</v>
      </c>
      <c r="AE646" s="22" t="s">
        <v>9479</v>
      </c>
      <c r="AF646" s="20" t="s">
        <v>158</v>
      </c>
      <c r="AG646" s="20" t="s">
        <v>1041</v>
      </c>
      <c r="AH646" s="20"/>
      <c r="AI646" s="20" t="s">
        <v>159</v>
      </c>
      <c r="AJ646" s="20" t="s">
        <v>160</v>
      </c>
      <c r="AK646" s="20"/>
      <c r="AL646" s="20"/>
      <c r="AM646" s="20"/>
      <c r="AN646" s="20"/>
      <c r="AO646" s="20"/>
      <c r="AP646" s="20"/>
      <c r="AQ646" s="20"/>
      <c r="AR646" s="20"/>
      <c r="AS646" s="20"/>
      <c r="AT646" s="20"/>
      <c r="AU646" s="20"/>
    </row>
    <row r="647" spans="1:47" ht="15" customHeight="1" x14ac:dyDescent="0.3">
      <c r="A647" s="20">
        <v>645</v>
      </c>
      <c r="B647" s="21">
        <v>43729</v>
      </c>
      <c r="C647" s="22" t="s">
        <v>9086</v>
      </c>
      <c r="D647" s="20" t="s">
        <v>61</v>
      </c>
      <c r="E647" s="22" t="s">
        <v>9094</v>
      </c>
      <c r="F647" s="20" t="s">
        <v>3053</v>
      </c>
      <c r="G647" s="22" t="s">
        <v>1597</v>
      </c>
      <c r="H647" s="22" t="s">
        <v>5745</v>
      </c>
      <c r="I647" s="20" t="s">
        <v>3055</v>
      </c>
      <c r="J647" s="20" t="s">
        <v>3054</v>
      </c>
      <c r="K647" s="22" t="s">
        <v>50</v>
      </c>
      <c r="L647" s="22" t="s">
        <v>9102</v>
      </c>
      <c r="M647" s="22" t="s">
        <v>5724</v>
      </c>
      <c r="N647" s="22" t="s">
        <v>61</v>
      </c>
      <c r="O647" s="20">
        <v>3</v>
      </c>
      <c r="P647" s="22" t="s">
        <v>34</v>
      </c>
      <c r="Q647" s="22" t="s">
        <v>1168</v>
      </c>
      <c r="R647" s="20">
        <v>8</v>
      </c>
      <c r="S647" s="20" t="s">
        <v>3056</v>
      </c>
      <c r="T647" s="22" t="s">
        <v>9104</v>
      </c>
      <c r="U647" s="20">
        <v>1</v>
      </c>
      <c r="V647" s="20" t="s">
        <v>3057</v>
      </c>
      <c r="W647" s="20" t="s">
        <v>613</v>
      </c>
      <c r="X647" s="20" t="s">
        <v>1041</v>
      </c>
      <c r="Y647" s="22" t="s">
        <v>1041</v>
      </c>
      <c r="Z647" s="20" t="s">
        <v>1041</v>
      </c>
      <c r="AA647" s="22" t="s">
        <v>9114</v>
      </c>
      <c r="AB647" s="20" t="s">
        <v>3058</v>
      </c>
      <c r="AC647" s="22" t="s">
        <v>37</v>
      </c>
      <c r="AD647" s="22" t="s">
        <v>1012</v>
      </c>
      <c r="AE647" s="22" t="s">
        <v>5729</v>
      </c>
      <c r="AF647" s="20" t="s">
        <v>31</v>
      </c>
      <c r="AG647" s="20" t="s">
        <v>1041</v>
      </c>
      <c r="AH647" s="20"/>
      <c r="AI647" s="20" t="s">
        <v>3059</v>
      </c>
      <c r="AJ647" s="20" t="s">
        <v>3060</v>
      </c>
      <c r="AK647" s="20" t="s">
        <v>3061</v>
      </c>
      <c r="AL647" s="20"/>
      <c r="AM647" s="20"/>
      <c r="AN647" s="20"/>
      <c r="AO647" s="20"/>
      <c r="AP647" s="20"/>
      <c r="AQ647" s="20"/>
      <c r="AR647" s="20"/>
      <c r="AS647" s="20"/>
      <c r="AT647" s="20"/>
      <c r="AU647" s="20"/>
    </row>
    <row r="648" spans="1:47" ht="15" customHeight="1" x14ac:dyDescent="0.3">
      <c r="A648" s="20">
        <v>646</v>
      </c>
      <c r="B648" s="21">
        <v>43730</v>
      </c>
      <c r="C648" s="22" t="s">
        <v>9086</v>
      </c>
      <c r="D648" s="20" t="s">
        <v>57</v>
      </c>
      <c r="E648" s="22" t="s">
        <v>9091</v>
      </c>
      <c r="F648" s="20" t="s">
        <v>523</v>
      </c>
      <c r="G648" s="22" t="s">
        <v>1656</v>
      </c>
      <c r="H648" s="22" t="s">
        <v>9098</v>
      </c>
      <c r="I648" s="20" t="s">
        <v>3582</v>
      </c>
      <c r="J648" s="20" t="s">
        <v>1041</v>
      </c>
      <c r="K648" s="22" t="s">
        <v>50</v>
      </c>
      <c r="L648" s="22" t="s">
        <v>9102</v>
      </c>
      <c r="M648" s="22" t="s">
        <v>5724</v>
      </c>
      <c r="N648" s="22" t="s">
        <v>57</v>
      </c>
      <c r="O648" s="20">
        <v>3</v>
      </c>
      <c r="P648" s="22" t="s">
        <v>34</v>
      </c>
      <c r="Q648" s="22" t="s">
        <v>5725</v>
      </c>
      <c r="R648" s="20">
        <v>2</v>
      </c>
      <c r="S648" s="20" t="s">
        <v>3578</v>
      </c>
      <c r="T648" s="22" t="s">
        <v>9104</v>
      </c>
      <c r="U648" s="20">
        <v>1</v>
      </c>
      <c r="V648" s="20" t="s">
        <v>3579</v>
      </c>
      <c r="W648" s="20" t="s">
        <v>613</v>
      </c>
      <c r="X648" s="20" t="s">
        <v>1016</v>
      </c>
      <c r="Y648" s="22" t="s">
        <v>1041</v>
      </c>
      <c r="Z648" s="20" t="s">
        <v>1041</v>
      </c>
      <c r="AA648" s="22" t="s">
        <v>613</v>
      </c>
      <c r="AB648" s="20" t="s">
        <v>613</v>
      </c>
      <c r="AC648" s="22" t="s">
        <v>613</v>
      </c>
      <c r="AD648" s="22" t="s">
        <v>1012</v>
      </c>
      <c r="AE648" s="22" t="s">
        <v>1622</v>
      </c>
      <c r="AF648" s="20" t="s">
        <v>158</v>
      </c>
      <c r="AG648" s="20" t="s">
        <v>1041</v>
      </c>
      <c r="AH648" s="20"/>
      <c r="AI648" s="20" t="s">
        <v>3580</v>
      </c>
      <c r="AJ648" s="20" t="s">
        <v>3581</v>
      </c>
      <c r="AK648" s="20"/>
      <c r="AL648" s="20"/>
      <c r="AM648" s="20"/>
      <c r="AN648" s="20"/>
      <c r="AO648" s="20"/>
      <c r="AP648" s="20"/>
      <c r="AQ648" s="20"/>
      <c r="AR648" s="20"/>
      <c r="AS648" s="20"/>
      <c r="AT648" s="20"/>
      <c r="AU648" s="20"/>
    </row>
    <row r="649" spans="1:47" ht="15" customHeight="1" x14ac:dyDescent="0.3">
      <c r="A649" s="20">
        <v>647</v>
      </c>
      <c r="B649" s="21">
        <v>43734</v>
      </c>
      <c r="C649" s="22" t="s">
        <v>9086</v>
      </c>
      <c r="D649" s="20" t="s">
        <v>200</v>
      </c>
      <c r="E649" s="22" t="s">
        <v>9090</v>
      </c>
      <c r="F649" s="20" t="s">
        <v>3123</v>
      </c>
      <c r="G649" s="22" t="s">
        <v>241</v>
      </c>
      <c r="H649" s="22" t="s">
        <v>5745</v>
      </c>
      <c r="I649" s="20" t="s">
        <v>3124</v>
      </c>
      <c r="J649" s="20" t="s">
        <v>3125</v>
      </c>
      <c r="K649" s="22" t="s">
        <v>50</v>
      </c>
      <c r="L649" s="22" t="s">
        <v>9102</v>
      </c>
      <c r="M649" s="22" t="s">
        <v>5786</v>
      </c>
      <c r="N649" s="22" t="s">
        <v>93</v>
      </c>
      <c r="O649" s="20">
        <v>3</v>
      </c>
      <c r="P649" s="22" t="s">
        <v>34</v>
      </c>
      <c r="Q649" s="22" t="s">
        <v>5725</v>
      </c>
      <c r="R649" s="20">
        <v>2</v>
      </c>
      <c r="S649" s="20" t="s">
        <v>3126</v>
      </c>
      <c r="T649" s="22" t="s">
        <v>9104</v>
      </c>
      <c r="U649" s="20">
        <v>1</v>
      </c>
      <c r="V649" s="20" t="s">
        <v>3127</v>
      </c>
      <c r="W649" s="20" t="s">
        <v>613</v>
      </c>
      <c r="X649" s="20" t="s">
        <v>1041</v>
      </c>
      <c r="Y649" s="22" t="s">
        <v>4636</v>
      </c>
      <c r="Z649" s="20" t="s">
        <v>3128</v>
      </c>
      <c r="AA649" s="22" t="s">
        <v>613</v>
      </c>
      <c r="AB649" s="20" t="s">
        <v>613</v>
      </c>
      <c r="AC649" s="22" t="s">
        <v>613</v>
      </c>
      <c r="AD649" s="22" t="s">
        <v>2674</v>
      </c>
      <c r="AE649" s="22" t="s">
        <v>5729</v>
      </c>
      <c r="AF649" s="20" t="s">
        <v>31</v>
      </c>
      <c r="AG649" s="20" t="s">
        <v>1041</v>
      </c>
      <c r="AH649" s="20"/>
      <c r="AI649" s="20" t="s">
        <v>3129</v>
      </c>
      <c r="AJ649" s="20" t="s">
        <v>3130</v>
      </c>
      <c r="AK649" s="20" t="s">
        <v>3568</v>
      </c>
      <c r="AL649" s="20" t="s">
        <v>3631</v>
      </c>
      <c r="AM649" s="20" t="s">
        <v>3631</v>
      </c>
      <c r="AN649" s="20"/>
      <c r="AO649" s="20"/>
      <c r="AP649" s="20"/>
      <c r="AQ649" s="20"/>
      <c r="AR649" s="20"/>
      <c r="AS649" s="20"/>
      <c r="AT649" s="20"/>
      <c r="AU649" s="20"/>
    </row>
    <row r="650" spans="1:47" ht="15" customHeight="1" x14ac:dyDescent="0.3">
      <c r="A650" s="20">
        <v>648</v>
      </c>
      <c r="B650" s="21">
        <v>43734</v>
      </c>
      <c r="C650" s="22" t="s">
        <v>9086</v>
      </c>
      <c r="D650" s="20" t="s">
        <v>58</v>
      </c>
      <c r="E650" s="22" t="s">
        <v>9089</v>
      </c>
      <c r="F650" s="20" t="s">
        <v>259</v>
      </c>
      <c r="G650" s="22" t="s">
        <v>1014</v>
      </c>
      <c r="H650" s="22" t="s">
        <v>5795</v>
      </c>
      <c r="I650" s="20" t="s">
        <v>260</v>
      </c>
      <c r="J650" s="20" t="s">
        <v>612</v>
      </c>
      <c r="K650" s="22" t="s">
        <v>50</v>
      </c>
      <c r="L650" s="22" t="s">
        <v>9102</v>
      </c>
      <c r="M650" s="22" t="s">
        <v>5724</v>
      </c>
      <c r="N650" s="22" t="s">
        <v>58</v>
      </c>
      <c r="O650" s="20" t="s">
        <v>186</v>
      </c>
      <c r="P650" s="22" t="s">
        <v>49</v>
      </c>
      <c r="Q650" s="22" t="s">
        <v>5747</v>
      </c>
      <c r="R650" s="20">
        <v>1</v>
      </c>
      <c r="S650" s="20" t="s">
        <v>9333</v>
      </c>
      <c r="T650" s="22" t="s">
        <v>9104</v>
      </c>
      <c r="U650" s="20">
        <v>1</v>
      </c>
      <c r="V650" s="20" t="s">
        <v>9334</v>
      </c>
      <c r="W650" s="20" t="s">
        <v>613</v>
      </c>
      <c r="X650" s="20" t="s">
        <v>1014</v>
      </c>
      <c r="Y650" s="22" t="s">
        <v>1041</v>
      </c>
      <c r="Z650" s="20" t="s">
        <v>1041</v>
      </c>
      <c r="AA650" s="22" t="s">
        <v>613</v>
      </c>
      <c r="AB650" s="20" t="s">
        <v>613</v>
      </c>
      <c r="AC650" s="22" t="s">
        <v>613</v>
      </c>
      <c r="AD650" s="22" t="s">
        <v>2674</v>
      </c>
      <c r="AE650" s="22" t="s">
        <v>5729</v>
      </c>
      <c r="AF650" s="20" t="s">
        <v>31</v>
      </c>
      <c r="AG650" s="20" t="s">
        <v>1041</v>
      </c>
      <c r="AH650" s="20"/>
      <c r="AI650" s="20" t="s">
        <v>257</v>
      </c>
      <c r="AJ650" s="20" t="s">
        <v>258</v>
      </c>
      <c r="AK650" s="20"/>
      <c r="AL650" s="20"/>
      <c r="AM650" s="20"/>
      <c r="AN650" s="20"/>
      <c r="AO650" s="20"/>
      <c r="AP650" s="20"/>
      <c r="AQ650" s="20"/>
      <c r="AR650" s="20"/>
      <c r="AS650" s="20"/>
      <c r="AT650" s="20"/>
      <c r="AU650" s="20"/>
    </row>
    <row r="651" spans="1:47" ht="15" customHeight="1" x14ac:dyDescent="0.3">
      <c r="A651" s="20">
        <v>649</v>
      </c>
      <c r="B651" s="21">
        <v>43735</v>
      </c>
      <c r="C651" s="22" t="s">
        <v>9086</v>
      </c>
      <c r="D651" s="20" t="s">
        <v>2677</v>
      </c>
      <c r="E651" s="22" t="s">
        <v>9094</v>
      </c>
      <c r="F651" s="20" t="s">
        <v>527</v>
      </c>
      <c r="G651" s="22" t="s">
        <v>1629</v>
      </c>
      <c r="H651" s="22" t="s">
        <v>5737</v>
      </c>
      <c r="I651" s="20" t="s">
        <v>88</v>
      </c>
      <c r="J651" s="20" t="s">
        <v>89</v>
      </c>
      <c r="K651" s="22" t="s">
        <v>9101</v>
      </c>
      <c r="L651" s="22" t="s">
        <v>9102</v>
      </c>
      <c r="M651" s="22" t="s">
        <v>5724</v>
      </c>
      <c r="N651" s="22" t="s">
        <v>2677</v>
      </c>
      <c r="O651" s="20">
        <v>1</v>
      </c>
      <c r="P651" s="22" t="s">
        <v>34</v>
      </c>
      <c r="Q651" s="22" t="s">
        <v>5725</v>
      </c>
      <c r="R651" s="20">
        <v>2</v>
      </c>
      <c r="S651" s="20" t="s">
        <v>9357</v>
      </c>
      <c r="T651" s="22" t="s">
        <v>9104</v>
      </c>
      <c r="U651" s="20">
        <v>1</v>
      </c>
      <c r="V651" s="20" t="s">
        <v>9358</v>
      </c>
      <c r="W651" s="20" t="s">
        <v>613</v>
      </c>
      <c r="X651" s="20" t="s">
        <v>1041</v>
      </c>
      <c r="Y651" s="22" t="s">
        <v>1041</v>
      </c>
      <c r="Z651" s="20" t="s">
        <v>1041</v>
      </c>
      <c r="AA651" s="22" t="s">
        <v>613</v>
      </c>
      <c r="AB651" s="20" t="s">
        <v>613</v>
      </c>
      <c r="AC651" s="22" t="s">
        <v>613</v>
      </c>
      <c r="AD651" s="22" t="s">
        <v>2674</v>
      </c>
      <c r="AE651" s="22" t="s">
        <v>5729</v>
      </c>
      <c r="AF651" s="20" t="s">
        <v>31</v>
      </c>
      <c r="AG651" s="20" t="s">
        <v>1041</v>
      </c>
      <c r="AH651" s="20" t="s">
        <v>85</v>
      </c>
      <c r="AI651" s="20" t="s">
        <v>87</v>
      </c>
      <c r="AJ651" s="20" t="s">
        <v>86</v>
      </c>
      <c r="AK651" s="20" t="s">
        <v>86</v>
      </c>
      <c r="AL651" s="20" t="s">
        <v>2722</v>
      </c>
      <c r="AM651" s="20" t="s">
        <v>249</v>
      </c>
      <c r="AN651" s="20" t="s">
        <v>3062</v>
      </c>
      <c r="AO651" s="20"/>
      <c r="AP651" s="20"/>
      <c r="AQ651" s="20"/>
      <c r="AR651" s="20"/>
      <c r="AS651" s="20"/>
      <c r="AT651" s="20"/>
      <c r="AU651" s="20"/>
    </row>
    <row r="652" spans="1:47" ht="15" customHeight="1" x14ac:dyDescent="0.3">
      <c r="A652" s="20">
        <v>650</v>
      </c>
      <c r="B652" s="21">
        <v>43735</v>
      </c>
      <c r="C652" s="22" t="s">
        <v>9086</v>
      </c>
      <c r="D652" s="20" t="s">
        <v>58</v>
      </c>
      <c r="E652" s="22" t="s">
        <v>9089</v>
      </c>
      <c r="F652" s="20" t="s">
        <v>421</v>
      </c>
      <c r="G652" s="22" t="s">
        <v>1055</v>
      </c>
      <c r="H652" s="22" t="s">
        <v>5745</v>
      </c>
      <c r="I652" s="20" t="s">
        <v>3303</v>
      </c>
      <c r="J652" s="20" t="s">
        <v>3304</v>
      </c>
      <c r="K652" s="22" t="s">
        <v>2084</v>
      </c>
      <c r="L652" s="22" t="s">
        <v>50</v>
      </c>
      <c r="M652" s="22" t="s">
        <v>5724</v>
      </c>
      <c r="N652" s="22" t="s">
        <v>58</v>
      </c>
      <c r="O652" s="20">
        <v>1</v>
      </c>
      <c r="P652" s="22" t="s">
        <v>9109</v>
      </c>
      <c r="Q652" s="22" t="s">
        <v>1168</v>
      </c>
      <c r="R652" s="20">
        <v>6</v>
      </c>
      <c r="S652" s="20" t="s">
        <v>3306</v>
      </c>
      <c r="T652" s="22" t="s">
        <v>9105</v>
      </c>
      <c r="U652" s="20">
        <v>2</v>
      </c>
      <c r="V652" s="20" t="s">
        <v>3305</v>
      </c>
      <c r="W652" s="20" t="s">
        <v>1016</v>
      </c>
      <c r="X652" s="20" t="s">
        <v>1016</v>
      </c>
      <c r="Y652" s="22" t="s">
        <v>7642</v>
      </c>
      <c r="Z652" s="20" t="s">
        <v>3307</v>
      </c>
      <c r="AA652" s="22" t="s">
        <v>613</v>
      </c>
      <c r="AB652" s="20" t="s">
        <v>613</v>
      </c>
      <c r="AC652" s="22" t="s">
        <v>613</v>
      </c>
      <c r="AD652" s="22" t="s">
        <v>2674</v>
      </c>
      <c r="AE652" s="22" t="s">
        <v>5729</v>
      </c>
      <c r="AF652" s="20" t="s">
        <v>31</v>
      </c>
      <c r="AG652" s="20" t="s">
        <v>1041</v>
      </c>
      <c r="AH652" s="20" t="s">
        <v>3308</v>
      </c>
      <c r="AI652" s="20" t="s">
        <v>3309</v>
      </c>
      <c r="AJ652" s="20" t="s">
        <v>3310</v>
      </c>
      <c r="AK652" s="20"/>
      <c r="AL652" s="20"/>
      <c r="AM652" s="20"/>
      <c r="AN652" s="20"/>
      <c r="AO652" s="20"/>
      <c r="AP652" s="20"/>
      <c r="AQ652" s="20"/>
      <c r="AR652" s="20"/>
      <c r="AS652" s="20"/>
      <c r="AT652" s="20"/>
      <c r="AU652" s="20"/>
    </row>
    <row r="653" spans="1:47" ht="15" customHeight="1" x14ac:dyDescent="0.3">
      <c r="A653" s="20">
        <v>651</v>
      </c>
      <c r="B653" s="21">
        <v>43736</v>
      </c>
      <c r="C653" s="22" t="s">
        <v>9086</v>
      </c>
      <c r="D653" s="20" t="s">
        <v>93</v>
      </c>
      <c r="E653" s="22" t="s">
        <v>9089</v>
      </c>
      <c r="F653" s="20" t="s">
        <v>545</v>
      </c>
      <c r="G653" s="22" t="s">
        <v>1014</v>
      </c>
      <c r="H653" s="22" t="s">
        <v>5795</v>
      </c>
      <c r="I653" s="20" t="s">
        <v>157</v>
      </c>
      <c r="J653" s="20" t="s">
        <v>973</v>
      </c>
      <c r="K653" s="22" t="s">
        <v>50</v>
      </c>
      <c r="L653" s="22" t="s">
        <v>50</v>
      </c>
      <c r="M653" s="22" t="s">
        <v>5724</v>
      </c>
      <c r="N653" s="22" t="s">
        <v>93</v>
      </c>
      <c r="O653" s="20">
        <v>1</v>
      </c>
      <c r="P653" s="22" t="s">
        <v>1687</v>
      </c>
      <c r="Q653" s="22" t="s">
        <v>5747</v>
      </c>
      <c r="R653" s="20">
        <v>1</v>
      </c>
      <c r="S653" s="20" t="s">
        <v>9359</v>
      </c>
      <c r="T653" s="22" t="s">
        <v>9104</v>
      </c>
      <c r="U653" s="20">
        <v>1</v>
      </c>
      <c r="V653" s="20" t="s">
        <v>994</v>
      </c>
      <c r="W653" s="20" t="s">
        <v>613</v>
      </c>
      <c r="X653" s="20" t="s">
        <v>1014</v>
      </c>
      <c r="Y653" s="22" t="s">
        <v>1041</v>
      </c>
      <c r="Z653" s="20" t="s">
        <v>1041</v>
      </c>
      <c r="AA653" s="22" t="s">
        <v>613</v>
      </c>
      <c r="AB653" s="20" t="s">
        <v>613</v>
      </c>
      <c r="AC653" s="22" t="s">
        <v>613</v>
      </c>
      <c r="AD653" s="22" t="s">
        <v>1031</v>
      </c>
      <c r="AE653" s="22" t="s">
        <v>1708</v>
      </c>
      <c r="AF653" s="20" t="s">
        <v>158</v>
      </c>
      <c r="AG653" s="20" t="s">
        <v>1041</v>
      </c>
      <c r="AH653" s="20"/>
      <c r="AI653" s="20" t="s">
        <v>188</v>
      </c>
      <c r="AJ653" s="20" t="s">
        <v>189</v>
      </c>
      <c r="AK653" s="20" t="s">
        <v>3638</v>
      </c>
      <c r="AL653" s="20"/>
      <c r="AM653" s="20"/>
      <c r="AN653" s="20"/>
      <c r="AO653" s="20"/>
      <c r="AP653" s="20"/>
      <c r="AQ653" s="20"/>
      <c r="AR653" s="20"/>
      <c r="AS653" s="20"/>
      <c r="AT653" s="20"/>
      <c r="AU653" s="20"/>
    </row>
    <row r="654" spans="1:47" ht="15" customHeight="1" x14ac:dyDescent="0.3">
      <c r="A654" s="20">
        <v>652</v>
      </c>
      <c r="B654" s="21">
        <v>43737</v>
      </c>
      <c r="C654" s="22" t="s">
        <v>9086</v>
      </c>
      <c r="D654" s="20" t="s">
        <v>93</v>
      </c>
      <c r="E654" s="22" t="s">
        <v>9089</v>
      </c>
      <c r="F654" s="20" t="s">
        <v>3616</v>
      </c>
      <c r="G654" s="22" t="s">
        <v>241</v>
      </c>
      <c r="H654" s="22" t="s">
        <v>5745</v>
      </c>
      <c r="I654" s="20" t="s">
        <v>3617</v>
      </c>
      <c r="J654" s="20" t="s">
        <v>1041</v>
      </c>
      <c r="K654" s="22" t="s">
        <v>50</v>
      </c>
      <c r="L654" s="22" t="s">
        <v>9102</v>
      </c>
      <c r="M654" s="22" t="s">
        <v>5724</v>
      </c>
      <c r="N654" s="22" t="s">
        <v>93</v>
      </c>
      <c r="O654" s="20">
        <v>3</v>
      </c>
      <c r="P654" s="22" t="s">
        <v>34</v>
      </c>
      <c r="Q654" s="22" t="s">
        <v>1168</v>
      </c>
      <c r="R654" s="20">
        <v>4</v>
      </c>
      <c r="S654" s="20" t="s">
        <v>3618</v>
      </c>
      <c r="T654" s="22" t="s">
        <v>9104</v>
      </c>
      <c r="U654" s="20">
        <v>1</v>
      </c>
      <c r="V654" s="20" t="s">
        <v>3619</v>
      </c>
      <c r="W654" s="20" t="s">
        <v>613</v>
      </c>
      <c r="X654" s="20" t="s">
        <v>1041</v>
      </c>
      <c r="Y654" s="22" t="s">
        <v>1041</v>
      </c>
      <c r="Z654" s="20" t="s">
        <v>1041</v>
      </c>
      <c r="AA654" s="22" t="s">
        <v>613</v>
      </c>
      <c r="AB654" s="20" t="s">
        <v>613</v>
      </c>
      <c r="AC654" s="22" t="s">
        <v>613</v>
      </c>
      <c r="AD654" s="22" t="s">
        <v>2674</v>
      </c>
      <c r="AE654" s="22" t="s">
        <v>5729</v>
      </c>
      <c r="AF654" s="20" t="s">
        <v>31</v>
      </c>
      <c r="AG654" s="20" t="s">
        <v>1041</v>
      </c>
      <c r="AH654" s="20"/>
      <c r="AI654" s="20" t="s">
        <v>3620</v>
      </c>
      <c r="AJ654" s="20" t="s">
        <v>3621</v>
      </c>
      <c r="AK654" s="20"/>
      <c r="AL654" s="20"/>
      <c r="AM654" s="20"/>
      <c r="AN654" s="20"/>
      <c r="AO654" s="20"/>
      <c r="AP654" s="20"/>
      <c r="AQ654" s="20"/>
      <c r="AR654" s="20"/>
      <c r="AS654" s="20"/>
      <c r="AT654" s="20"/>
      <c r="AU654" s="20"/>
    </row>
    <row r="655" spans="1:47" ht="15" customHeight="1" x14ac:dyDescent="0.3">
      <c r="A655" s="20">
        <v>653</v>
      </c>
      <c r="B655" s="21">
        <v>43738</v>
      </c>
      <c r="C655" s="22" t="s">
        <v>9086</v>
      </c>
      <c r="D655" s="20" t="s">
        <v>53</v>
      </c>
      <c r="E655" s="22" t="s">
        <v>9092</v>
      </c>
      <c r="F655" s="20" t="s">
        <v>229</v>
      </c>
      <c r="G655" s="22" t="s">
        <v>1597</v>
      </c>
      <c r="H655" s="22" t="s">
        <v>5745</v>
      </c>
      <c r="I655" s="20" t="s">
        <v>230</v>
      </c>
      <c r="J655" s="20" t="s">
        <v>231</v>
      </c>
      <c r="K655" s="22" t="s">
        <v>50</v>
      </c>
      <c r="L655" s="22" t="s">
        <v>9102</v>
      </c>
      <c r="M655" s="22" t="s">
        <v>5786</v>
      </c>
      <c r="N655" s="22" t="s">
        <v>201</v>
      </c>
      <c r="O655" s="20">
        <v>4</v>
      </c>
      <c r="P655" s="22" t="s">
        <v>7692</v>
      </c>
      <c r="Q655" s="22" t="s">
        <v>1168</v>
      </c>
      <c r="R655" s="20">
        <v>6</v>
      </c>
      <c r="S655" s="20" t="s">
        <v>9159</v>
      </c>
      <c r="T655" s="22" t="s">
        <v>9104</v>
      </c>
      <c r="U655" s="20">
        <v>1</v>
      </c>
      <c r="V655" s="20" t="s">
        <v>3063</v>
      </c>
      <c r="W655" s="20" t="s">
        <v>613</v>
      </c>
      <c r="X655" s="20" t="s">
        <v>1041</v>
      </c>
      <c r="Y655" s="22" t="s">
        <v>1041</v>
      </c>
      <c r="Z655" s="20" t="s">
        <v>1041</v>
      </c>
      <c r="AA655" s="22" t="s">
        <v>9114</v>
      </c>
      <c r="AB655" s="20" t="s">
        <v>204</v>
      </c>
      <c r="AC655" s="22" t="s">
        <v>37</v>
      </c>
      <c r="AD655" s="22" t="s">
        <v>2674</v>
      </c>
      <c r="AE655" s="22" t="s">
        <v>5729</v>
      </c>
      <c r="AF655" s="20" t="s">
        <v>31</v>
      </c>
      <c r="AG655" s="20" t="s">
        <v>1041</v>
      </c>
      <c r="AH655" s="20"/>
      <c r="AI655" s="20" t="s">
        <v>227</v>
      </c>
      <c r="AJ655" s="20" t="s">
        <v>228</v>
      </c>
      <c r="AK655" s="20" t="s">
        <v>3062</v>
      </c>
      <c r="AL655" s="20" t="s">
        <v>3064</v>
      </c>
      <c r="AM655" s="20" t="s">
        <v>3065</v>
      </c>
      <c r="AN655" s="20" t="s">
        <v>3162</v>
      </c>
      <c r="AO655" s="20" t="s">
        <v>51</v>
      </c>
      <c r="AP655" s="20" t="s">
        <v>3360</v>
      </c>
      <c r="AQ655" s="20" t="s">
        <v>3562</v>
      </c>
      <c r="AR655" s="20"/>
      <c r="AS655" s="20"/>
      <c r="AT655" s="20"/>
      <c r="AU655" s="20"/>
    </row>
    <row r="656" spans="1:47" ht="15" customHeight="1" x14ac:dyDescent="0.3">
      <c r="A656" s="20">
        <v>654</v>
      </c>
      <c r="B656" s="21">
        <v>43739</v>
      </c>
      <c r="C656" s="22" t="s">
        <v>9086</v>
      </c>
      <c r="D656" s="20" t="s">
        <v>483</v>
      </c>
      <c r="E656" s="22" t="s">
        <v>9093</v>
      </c>
      <c r="F656" s="20" t="s">
        <v>3095</v>
      </c>
      <c r="G656" s="22" t="s">
        <v>241</v>
      </c>
      <c r="H656" s="22" t="s">
        <v>5745</v>
      </c>
      <c r="I656" s="20" t="s">
        <v>623</v>
      </c>
      <c r="J656" s="20" t="s">
        <v>624</v>
      </c>
      <c r="K656" s="22" t="s">
        <v>50</v>
      </c>
      <c r="L656" s="22" t="s">
        <v>1177</v>
      </c>
      <c r="M656" s="22" t="s">
        <v>5724</v>
      </c>
      <c r="N656" s="22" t="s">
        <v>483</v>
      </c>
      <c r="O656" s="20">
        <v>3</v>
      </c>
      <c r="P656" s="22" t="s">
        <v>34</v>
      </c>
      <c r="Q656" s="22" t="s">
        <v>1168</v>
      </c>
      <c r="R656" s="20">
        <v>4</v>
      </c>
      <c r="S656" s="20" t="s">
        <v>9143</v>
      </c>
      <c r="T656" s="22" t="s">
        <v>9105</v>
      </c>
      <c r="U656" s="20">
        <v>2</v>
      </c>
      <c r="V656" s="20" t="s">
        <v>9160</v>
      </c>
      <c r="W656" s="20" t="s">
        <v>613</v>
      </c>
      <c r="X656" s="20" t="s">
        <v>1016</v>
      </c>
      <c r="Y656" s="22" t="s">
        <v>6201</v>
      </c>
      <c r="Z656" s="20" t="s">
        <v>622</v>
      </c>
      <c r="AA656" s="22" t="s">
        <v>613</v>
      </c>
      <c r="AB656" s="20" t="s">
        <v>613</v>
      </c>
      <c r="AC656" s="22" t="s">
        <v>613</v>
      </c>
      <c r="AD656" s="22" t="s">
        <v>1031</v>
      </c>
      <c r="AE656" s="22" t="s">
        <v>9476</v>
      </c>
      <c r="AF656" s="20" t="s">
        <v>158</v>
      </c>
      <c r="AG656" s="20" t="s">
        <v>1041</v>
      </c>
      <c r="AH656" s="20"/>
      <c r="AI656" s="20" t="s">
        <v>620</v>
      </c>
      <c r="AJ656" s="20" t="s">
        <v>621</v>
      </c>
      <c r="AK656" s="20" t="s">
        <v>3760</v>
      </c>
      <c r="AL656" s="20" t="s">
        <v>3767</v>
      </c>
      <c r="AM656" s="20"/>
      <c r="AN656" s="20"/>
      <c r="AO656" s="20"/>
      <c r="AP656" s="20"/>
      <c r="AQ656" s="20"/>
      <c r="AR656" s="20"/>
      <c r="AS656" s="20"/>
      <c r="AT656" s="20"/>
      <c r="AU656" s="20"/>
    </row>
    <row r="657" spans="1:47" ht="15" customHeight="1" x14ac:dyDescent="0.3">
      <c r="A657" s="20">
        <v>655</v>
      </c>
      <c r="B657" s="21">
        <v>43740</v>
      </c>
      <c r="C657" s="22" t="s">
        <v>9086</v>
      </c>
      <c r="D657" s="20" t="s">
        <v>58</v>
      </c>
      <c r="E657" s="22" t="s">
        <v>9089</v>
      </c>
      <c r="F657" s="20" t="s">
        <v>253</v>
      </c>
      <c r="G657" s="22" t="s">
        <v>9097</v>
      </c>
      <c r="H657" s="22" t="s">
        <v>9098</v>
      </c>
      <c r="I657" s="20" t="s">
        <v>255</v>
      </c>
      <c r="J657" s="20" t="s">
        <v>254</v>
      </c>
      <c r="K657" s="22" t="s">
        <v>50</v>
      </c>
      <c r="L657" s="22" t="s">
        <v>50</v>
      </c>
      <c r="M657" s="22" t="s">
        <v>5724</v>
      </c>
      <c r="N657" s="22" t="s">
        <v>58</v>
      </c>
      <c r="O657" s="20">
        <v>1</v>
      </c>
      <c r="P657" s="22" t="s">
        <v>1687</v>
      </c>
      <c r="Q657" s="22" t="s">
        <v>1168</v>
      </c>
      <c r="R657" s="20">
        <v>4</v>
      </c>
      <c r="S657" s="20" t="s">
        <v>9360</v>
      </c>
      <c r="T657" s="22" t="s">
        <v>9104</v>
      </c>
      <c r="U657" s="20">
        <v>1</v>
      </c>
      <c r="V657" s="20" t="s">
        <v>9122</v>
      </c>
      <c r="W657" s="20" t="s">
        <v>613</v>
      </c>
      <c r="X657" s="20" t="s">
        <v>1041</v>
      </c>
      <c r="Y657" s="22" t="s">
        <v>1041</v>
      </c>
      <c r="Z657" s="20" t="s">
        <v>1041</v>
      </c>
      <c r="AA657" s="22" t="s">
        <v>613</v>
      </c>
      <c r="AB657" s="20" t="s">
        <v>613</v>
      </c>
      <c r="AC657" s="22" t="s">
        <v>613</v>
      </c>
      <c r="AD657" s="22" t="s">
        <v>2674</v>
      </c>
      <c r="AE657" s="22" t="s">
        <v>5729</v>
      </c>
      <c r="AF657" s="20" t="s">
        <v>31</v>
      </c>
      <c r="AG657" s="20" t="s">
        <v>1041</v>
      </c>
      <c r="AH657" s="20"/>
      <c r="AI657" s="20" t="s">
        <v>250</v>
      </c>
      <c r="AJ657" s="20" t="s">
        <v>251</v>
      </c>
      <c r="AK657" s="20" t="s">
        <v>3622</v>
      </c>
      <c r="AL657" s="20"/>
      <c r="AM657" s="20"/>
      <c r="AN657" s="20"/>
      <c r="AO657" s="20"/>
      <c r="AP657" s="20"/>
      <c r="AQ657" s="20"/>
      <c r="AR657" s="20"/>
      <c r="AS657" s="20"/>
      <c r="AT657" s="20"/>
      <c r="AU657" s="20"/>
    </row>
    <row r="658" spans="1:47" ht="15" customHeight="1" x14ac:dyDescent="0.3">
      <c r="A658" s="20">
        <v>656</v>
      </c>
      <c r="B658" s="21">
        <v>43740</v>
      </c>
      <c r="C658" s="22" t="s">
        <v>9086</v>
      </c>
      <c r="D658" s="20" t="s">
        <v>93</v>
      </c>
      <c r="E658" s="22" t="s">
        <v>9089</v>
      </c>
      <c r="F658" s="20" t="s">
        <v>372</v>
      </c>
      <c r="G658" s="22" t="s">
        <v>241</v>
      </c>
      <c r="H658" s="22" t="s">
        <v>5745</v>
      </c>
      <c r="I658" s="20" t="s">
        <v>3066</v>
      </c>
      <c r="J658" s="20" t="s">
        <v>3623</v>
      </c>
      <c r="K658" s="22" t="s">
        <v>2084</v>
      </c>
      <c r="L658" s="22" t="s">
        <v>50</v>
      </c>
      <c r="M658" s="22" t="s">
        <v>5724</v>
      </c>
      <c r="N658" s="22" t="s">
        <v>93</v>
      </c>
      <c r="O658" s="20">
        <v>3</v>
      </c>
      <c r="P658" s="22" t="s">
        <v>34</v>
      </c>
      <c r="Q658" s="22" t="s">
        <v>1168</v>
      </c>
      <c r="R658" s="20">
        <v>8</v>
      </c>
      <c r="S658" s="20" t="s">
        <v>3067</v>
      </c>
      <c r="T658" s="22" t="s">
        <v>9104</v>
      </c>
      <c r="U658" s="20">
        <v>1</v>
      </c>
      <c r="V658" s="20" t="s">
        <v>3068</v>
      </c>
      <c r="W658" s="20" t="s">
        <v>613</v>
      </c>
      <c r="X658" s="20" t="s">
        <v>1016</v>
      </c>
      <c r="Y658" s="22" t="s">
        <v>1041</v>
      </c>
      <c r="Z658" s="20" t="s">
        <v>1041</v>
      </c>
      <c r="AA658" s="22" t="s">
        <v>9115</v>
      </c>
      <c r="AB658" s="20" t="s">
        <v>3069</v>
      </c>
      <c r="AC658" s="22" t="s">
        <v>37</v>
      </c>
      <c r="AD658" s="22" t="s">
        <v>1031</v>
      </c>
      <c r="AE658" s="22" t="s">
        <v>5729</v>
      </c>
      <c r="AF658" s="20" t="s">
        <v>158</v>
      </c>
      <c r="AG658" s="20" t="s">
        <v>1041</v>
      </c>
      <c r="AH658" s="20"/>
      <c r="AI658" s="20" t="s">
        <v>3070</v>
      </c>
      <c r="AJ658" s="20" t="s">
        <v>3071</v>
      </c>
      <c r="AK658" s="20" t="s">
        <v>3476</v>
      </c>
      <c r="AL658" s="20" t="s">
        <v>3563</v>
      </c>
      <c r="AM658" s="20" t="s">
        <v>3657</v>
      </c>
      <c r="AN658" s="20"/>
      <c r="AO658" s="20"/>
      <c r="AP658" s="20"/>
      <c r="AQ658" s="20"/>
      <c r="AR658" s="20"/>
      <c r="AS658" s="20"/>
      <c r="AT658" s="20"/>
      <c r="AU658" s="20"/>
    </row>
    <row r="659" spans="1:47" ht="15" customHeight="1" x14ac:dyDescent="0.3">
      <c r="A659" s="20">
        <v>657</v>
      </c>
      <c r="B659" s="21">
        <v>43740</v>
      </c>
      <c r="C659" s="22" t="s">
        <v>9086</v>
      </c>
      <c r="D659" s="20" t="s">
        <v>93</v>
      </c>
      <c r="E659" s="22" t="s">
        <v>9089</v>
      </c>
      <c r="F659" s="20" t="s">
        <v>914</v>
      </c>
      <c r="G659" s="22" t="s">
        <v>241</v>
      </c>
      <c r="H659" s="22" t="s">
        <v>5745</v>
      </c>
      <c r="I659" s="20" t="s">
        <v>3157</v>
      </c>
      <c r="J659" s="20" t="s">
        <v>2084</v>
      </c>
      <c r="K659" s="22" t="s">
        <v>2084</v>
      </c>
      <c r="L659" s="22" t="s">
        <v>9102</v>
      </c>
      <c r="M659" s="22" t="s">
        <v>5724</v>
      </c>
      <c r="N659" s="22" t="s">
        <v>93</v>
      </c>
      <c r="O659" s="20">
        <v>1</v>
      </c>
      <c r="P659" s="22" t="s">
        <v>1687</v>
      </c>
      <c r="Q659" s="22" t="s">
        <v>5725</v>
      </c>
      <c r="R659" s="20">
        <v>2</v>
      </c>
      <c r="S659" s="20" t="s">
        <v>3158</v>
      </c>
      <c r="T659" s="22" t="s">
        <v>9104</v>
      </c>
      <c r="U659" s="20">
        <v>1</v>
      </c>
      <c r="V659" s="20" t="s">
        <v>3159</v>
      </c>
      <c r="W659" s="20" t="s">
        <v>613</v>
      </c>
      <c r="X659" s="20" t="s">
        <v>1016</v>
      </c>
      <c r="Y659" s="22" t="s">
        <v>1041</v>
      </c>
      <c r="Z659" s="20" t="s">
        <v>1041</v>
      </c>
      <c r="AA659" s="22" t="s">
        <v>9115</v>
      </c>
      <c r="AB659" s="20" t="s">
        <v>3069</v>
      </c>
      <c r="AC659" s="22" t="s">
        <v>176</v>
      </c>
      <c r="AD659" s="22" t="s">
        <v>2674</v>
      </c>
      <c r="AE659" s="22" t="s">
        <v>5729</v>
      </c>
      <c r="AF659" s="20" t="s">
        <v>31</v>
      </c>
      <c r="AG659" s="20" t="s">
        <v>1041</v>
      </c>
      <c r="AH659" s="20"/>
      <c r="AI659" s="20" t="s">
        <v>3160</v>
      </c>
      <c r="AJ659" s="20" t="s">
        <v>3161</v>
      </c>
      <c r="AK659" s="20"/>
      <c r="AL659" s="20"/>
      <c r="AM659" s="20"/>
      <c r="AN659" s="20"/>
      <c r="AO659" s="20"/>
      <c r="AP659" s="20"/>
      <c r="AQ659" s="20"/>
      <c r="AR659" s="20"/>
      <c r="AS659" s="20"/>
      <c r="AT659" s="20"/>
      <c r="AU659" s="20"/>
    </row>
    <row r="660" spans="1:47" ht="15" customHeight="1" x14ac:dyDescent="0.3">
      <c r="A660" s="20">
        <v>658</v>
      </c>
      <c r="B660" s="21">
        <v>43741</v>
      </c>
      <c r="C660" s="22" t="s">
        <v>9086</v>
      </c>
      <c r="D660" s="20" t="s">
        <v>83</v>
      </c>
      <c r="E660" s="22" t="s">
        <v>9090</v>
      </c>
      <c r="F660" s="20" t="s">
        <v>489</v>
      </c>
      <c r="G660" s="22" t="s">
        <v>241</v>
      </c>
      <c r="H660" s="22" t="s">
        <v>5745</v>
      </c>
      <c r="I660" s="20" t="s">
        <v>84</v>
      </c>
      <c r="J660" s="20" t="s">
        <v>960</v>
      </c>
      <c r="K660" s="22" t="s">
        <v>5820</v>
      </c>
      <c r="L660" s="22" t="s">
        <v>50</v>
      </c>
      <c r="M660" s="22" t="s">
        <v>5786</v>
      </c>
      <c r="N660" s="22" t="s">
        <v>48</v>
      </c>
      <c r="O660" s="20">
        <v>1</v>
      </c>
      <c r="P660" s="22" t="s">
        <v>7692</v>
      </c>
      <c r="Q660" s="22" t="s">
        <v>1168</v>
      </c>
      <c r="R660" s="20">
        <v>4</v>
      </c>
      <c r="S660" s="20" t="s">
        <v>9161</v>
      </c>
      <c r="T660" s="22" t="s">
        <v>9104</v>
      </c>
      <c r="U660" s="20">
        <v>1</v>
      </c>
      <c r="V660" s="20" t="s">
        <v>993</v>
      </c>
      <c r="W660" s="20" t="s">
        <v>613</v>
      </c>
      <c r="X660" s="20" t="s">
        <v>1041</v>
      </c>
      <c r="Y660" s="22" t="s">
        <v>1041</v>
      </c>
      <c r="Z660" s="20" t="s">
        <v>1041</v>
      </c>
      <c r="AA660" s="22" t="s">
        <v>9116</v>
      </c>
      <c r="AB660" s="20" t="s">
        <v>3361</v>
      </c>
      <c r="AC660" s="22" t="s">
        <v>37</v>
      </c>
      <c r="AD660" s="22" t="s">
        <v>2674</v>
      </c>
      <c r="AE660" s="22" t="s">
        <v>5729</v>
      </c>
      <c r="AF660" s="20" t="s">
        <v>31</v>
      </c>
      <c r="AG660" s="20" t="s">
        <v>1041</v>
      </c>
      <c r="AH660" s="20"/>
      <c r="AI660" s="20" t="s">
        <v>81</v>
      </c>
      <c r="AJ660" s="20" t="s">
        <v>82</v>
      </c>
      <c r="AK660" s="20" t="s">
        <v>3082</v>
      </c>
      <c r="AL660" s="20" t="s">
        <v>3362</v>
      </c>
      <c r="AM660" s="20" t="s">
        <v>3564</v>
      </c>
      <c r="AN660" s="20"/>
      <c r="AO660" s="20"/>
      <c r="AP660" s="20"/>
      <c r="AQ660" s="20"/>
      <c r="AR660" s="20"/>
      <c r="AS660" s="20"/>
      <c r="AT660" s="20"/>
      <c r="AU660" s="20"/>
    </row>
    <row r="661" spans="1:47" ht="15" customHeight="1" x14ac:dyDescent="0.3">
      <c r="A661" s="20">
        <v>659</v>
      </c>
      <c r="B661" s="21">
        <v>43741</v>
      </c>
      <c r="C661" s="22" t="s">
        <v>9086</v>
      </c>
      <c r="D661" s="20" t="s">
        <v>93</v>
      </c>
      <c r="E661" s="22" t="s">
        <v>9089</v>
      </c>
      <c r="F661" s="20" t="s">
        <v>548</v>
      </c>
      <c r="G661" s="22" t="s">
        <v>241</v>
      </c>
      <c r="H661" s="22" t="s">
        <v>5745</v>
      </c>
      <c r="I661" s="20" t="s">
        <v>242</v>
      </c>
      <c r="J661" s="20" t="s">
        <v>1008</v>
      </c>
      <c r="K661" s="22" t="s">
        <v>9099</v>
      </c>
      <c r="L661" s="22" t="s">
        <v>9102</v>
      </c>
      <c r="M661" s="22" t="s">
        <v>5724</v>
      </c>
      <c r="N661" s="22" t="s">
        <v>93</v>
      </c>
      <c r="O661" s="20">
        <v>10</v>
      </c>
      <c r="P661" s="22" t="s">
        <v>34</v>
      </c>
      <c r="Q661" s="22" t="s">
        <v>9103</v>
      </c>
      <c r="R661" s="20">
        <v>3</v>
      </c>
      <c r="S661" s="20" t="s">
        <v>3119</v>
      </c>
      <c r="T661" s="22" t="s">
        <v>9104</v>
      </c>
      <c r="U661" s="20">
        <v>1</v>
      </c>
      <c r="V661" s="20" t="s">
        <v>3118</v>
      </c>
      <c r="W661" s="20" t="s">
        <v>613</v>
      </c>
      <c r="X661" s="20" t="s">
        <v>1041</v>
      </c>
      <c r="Y661" s="22" t="s">
        <v>4636</v>
      </c>
      <c r="Z661" s="20" t="s">
        <v>3120</v>
      </c>
      <c r="AA661" s="22" t="s">
        <v>9115</v>
      </c>
      <c r="AB661" s="20" t="s">
        <v>240</v>
      </c>
      <c r="AC661" s="22" t="s">
        <v>37</v>
      </c>
      <c r="AD661" s="22" t="s">
        <v>1012</v>
      </c>
      <c r="AE661" s="22" t="s">
        <v>5729</v>
      </c>
      <c r="AF661" s="20" t="s">
        <v>31</v>
      </c>
      <c r="AG661" s="20" t="s">
        <v>1041</v>
      </c>
      <c r="AH661" s="20"/>
      <c r="AI661" s="20" t="s">
        <v>233</v>
      </c>
      <c r="AJ661" s="20" t="s">
        <v>235</v>
      </c>
      <c r="AK661" s="20" t="s">
        <v>243</v>
      </c>
      <c r="AL661" s="20" t="s">
        <v>3121</v>
      </c>
      <c r="AM661" s="20" t="s">
        <v>3315</v>
      </c>
      <c r="AN661" s="20"/>
      <c r="AO661" s="20"/>
      <c r="AP661" s="20"/>
      <c r="AQ661" s="20"/>
      <c r="AR661" s="20"/>
      <c r="AS661" s="20"/>
      <c r="AT661" s="20"/>
      <c r="AU661" s="20"/>
    </row>
    <row r="662" spans="1:47" ht="15" customHeight="1" x14ac:dyDescent="0.3">
      <c r="A662" s="20">
        <v>660</v>
      </c>
      <c r="B662" s="21">
        <v>43744</v>
      </c>
      <c r="C662" s="22" t="s">
        <v>9086</v>
      </c>
      <c r="D662" s="20" t="s">
        <v>83</v>
      </c>
      <c r="E662" s="22" t="s">
        <v>9090</v>
      </c>
      <c r="F662" s="20" t="s">
        <v>2287</v>
      </c>
      <c r="G662" s="22" t="s">
        <v>1597</v>
      </c>
      <c r="H662" s="22" t="s">
        <v>5745</v>
      </c>
      <c r="I662" s="20" t="s">
        <v>3084</v>
      </c>
      <c r="J662" s="20" t="s">
        <v>3083</v>
      </c>
      <c r="K662" s="22" t="s">
        <v>5820</v>
      </c>
      <c r="L662" s="22" t="s">
        <v>9102</v>
      </c>
      <c r="M662" s="22" t="s">
        <v>5786</v>
      </c>
      <c r="N662" s="22" t="s">
        <v>200</v>
      </c>
      <c r="O662" s="20">
        <v>3</v>
      </c>
      <c r="P662" s="22" t="s">
        <v>34</v>
      </c>
      <c r="Q662" s="22" t="s">
        <v>1168</v>
      </c>
      <c r="R662" s="20">
        <v>6</v>
      </c>
      <c r="S662" s="20" t="s">
        <v>3085</v>
      </c>
      <c r="T662" s="22" t="s">
        <v>9104</v>
      </c>
      <c r="U662" s="20">
        <v>1</v>
      </c>
      <c r="V662" s="20" t="s">
        <v>3086</v>
      </c>
      <c r="W662" s="20" t="s">
        <v>613</v>
      </c>
      <c r="X662" s="20" t="s">
        <v>1041</v>
      </c>
      <c r="Y662" s="22" t="s">
        <v>7642</v>
      </c>
      <c r="Z662" s="20" t="s">
        <v>1608</v>
      </c>
      <c r="AA662" s="22" t="s">
        <v>9114</v>
      </c>
      <c r="AB662" s="20" t="s">
        <v>3087</v>
      </c>
      <c r="AC662" s="22" t="s">
        <v>37</v>
      </c>
      <c r="AD662" s="22" t="s">
        <v>2674</v>
      </c>
      <c r="AE662" s="22" t="s">
        <v>5729</v>
      </c>
      <c r="AF662" s="20" t="s">
        <v>31</v>
      </c>
      <c r="AG662" s="20" t="s">
        <v>1041</v>
      </c>
      <c r="AH662" s="20"/>
      <c r="AI662" s="20" t="s">
        <v>3088</v>
      </c>
      <c r="AJ662" s="20" t="s">
        <v>3089</v>
      </c>
      <c r="AK662" s="20" t="s">
        <v>3477</v>
      </c>
      <c r="AL662" s="20" t="s">
        <v>3565</v>
      </c>
      <c r="AM662" s="20"/>
      <c r="AN662" s="20"/>
      <c r="AO662" s="20"/>
      <c r="AP662" s="20"/>
      <c r="AQ662" s="20"/>
      <c r="AR662" s="20"/>
      <c r="AS662" s="20"/>
      <c r="AT662" s="20"/>
      <c r="AU662" s="20"/>
    </row>
    <row r="663" spans="1:47" ht="15" customHeight="1" x14ac:dyDescent="0.3">
      <c r="A663" s="20">
        <v>661</v>
      </c>
      <c r="B663" s="21">
        <v>43744</v>
      </c>
      <c r="C663" s="22" t="s">
        <v>9086</v>
      </c>
      <c r="D663" s="20" t="s">
        <v>58</v>
      </c>
      <c r="E663" s="22" t="s">
        <v>9089</v>
      </c>
      <c r="F663" s="20" t="s">
        <v>421</v>
      </c>
      <c r="G663" s="22" t="s">
        <v>241</v>
      </c>
      <c r="H663" s="22" t="s">
        <v>5745</v>
      </c>
      <c r="I663" s="20" t="s">
        <v>3072</v>
      </c>
      <c r="J663" s="20" t="s">
        <v>3073</v>
      </c>
      <c r="K663" s="22" t="s">
        <v>5739</v>
      </c>
      <c r="L663" s="22" t="s">
        <v>9102</v>
      </c>
      <c r="M663" s="22" t="s">
        <v>5786</v>
      </c>
      <c r="N663" s="22" t="s">
        <v>93</v>
      </c>
      <c r="O663" s="20">
        <v>3</v>
      </c>
      <c r="P663" s="22" t="s">
        <v>7692</v>
      </c>
      <c r="Q663" s="22" t="s">
        <v>5725</v>
      </c>
      <c r="R663" s="20">
        <v>2</v>
      </c>
      <c r="S663" s="20" t="s">
        <v>3074</v>
      </c>
      <c r="T663" s="22" t="s">
        <v>9104</v>
      </c>
      <c r="U663" s="20">
        <v>1</v>
      </c>
      <c r="V663" s="20" t="s">
        <v>3075</v>
      </c>
      <c r="W663" s="20" t="s">
        <v>613</v>
      </c>
      <c r="X663" s="20" t="s">
        <v>1016</v>
      </c>
      <c r="Y663" s="22" t="s">
        <v>4636</v>
      </c>
      <c r="Z663" s="20" t="s">
        <v>3076</v>
      </c>
      <c r="AA663" s="22" t="s">
        <v>613</v>
      </c>
      <c r="AB663" s="20" t="s">
        <v>613</v>
      </c>
      <c r="AC663" s="22" t="s">
        <v>613</v>
      </c>
      <c r="AD663" s="22" t="s">
        <v>2674</v>
      </c>
      <c r="AE663" s="22" t="s">
        <v>5729</v>
      </c>
      <c r="AF663" s="20" t="s">
        <v>31</v>
      </c>
      <c r="AG663" s="20" t="s">
        <v>1041</v>
      </c>
      <c r="AH663" s="20"/>
      <c r="AI663" s="20" t="s">
        <v>3077</v>
      </c>
      <c r="AJ663" s="20" t="s">
        <v>3078</v>
      </c>
      <c r="AK663" s="20"/>
      <c r="AL663" s="20"/>
      <c r="AM663" s="20"/>
      <c r="AN663" s="20"/>
      <c r="AO663" s="20"/>
      <c r="AP663" s="20"/>
      <c r="AQ663" s="20"/>
      <c r="AR663" s="20"/>
      <c r="AS663" s="20"/>
      <c r="AT663" s="20"/>
      <c r="AU663" s="20"/>
    </row>
    <row r="664" spans="1:47" ht="15" customHeight="1" x14ac:dyDescent="0.3">
      <c r="A664" s="20">
        <v>662</v>
      </c>
      <c r="B664" s="21">
        <v>43744</v>
      </c>
      <c r="C664" s="22" t="s">
        <v>9086</v>
      </c>
      <c r="D664" s="20" t="s">
        <v>93</v>
      </c>
      <c r="E664" s="22" t="s">
        <v>9089</v>
      </c>
      <c r="F664" s="20" t="s">
        <v>190</v>
      </c>
      <c r="G664" s="22" t="s">
        <v>9097</v>
      </c>
      <c r="H664" s="22" t="s">
        <v>9098</v>
      </c>
      <c r="I664" s="20" t="s">
        <v>248</v>
      </c>
      <c r="J664" s="20" t="s">
        <v>1010</v>
      </c>
      <c r="K664" s="22" t="s">
        <v>50</v>
      </c>
      <c r="L664" s="22" t="s">
        <v>50</v>
      </c>
      <c r="M664" s="22" t="s">
        <v>5724</v>
      </c>
      <c r="N664" s="22" t="s">
        <v>93</v>
      </c>
      <c r="O664" s="20">
        <v>1</v>
      </c>
      <c r="P664" s="22" t="s">
        <v>34</v>
      </c>
      <c r="Q664" s="22" t="s">
        <v>5725</v>
      </c>
      <c r="R664" s="20">
        <v>2</v>
      </c>
      <c r="S664" s="20" t="s">
        <v>3079</v>
      </c>
      <c r="T664" s="22" t="s">
        <v>9104</v>
      </c>
      <c r="U664" s="20">
        <v>1</v>
      </c>
      <c r="V664" s="20" t="s">
        <v>3080</v>
      </c>
      <c r="W664" s="20" t="s">
        <v>613</v>
      </c>
      <c r="X664" s="20" t="s">
        <v>1041</v>
      </c>
      <c r="Y664" s="22" t="s">
        <v>1041</v>
      </c>
      <c r="Z664" s="20" t="s">
        <v>1041</v>
      </c>
      <c r="AA664" s="22" t="s">
        <v>613</v>
      </c>
      <c r="AB664" s="20" t="s">
        <v>613</v>
      </c>
      <c r="AC664" s="22" t="s">
        <v>613</v>
      </c>
      <c r="AD664" s="22" t="s">
        <v>2674</v>
      </c>
      <c r="AE664" s="22" t="s">
        <v>5729</v>
      </c>
      <c r="AF664" s="20" t="s">
        <v>31</v>
      </c>
      <c r="AG664" s="20" t="s">
        <v>1041</v>
      </c>
      <c r="AH664" s="20"/>
      <c r="AI664" s="23" t="s">
        <v>9361</v>
      </c>
      <c r="AJ664" s="20" t="s">
        <v>247</v>
      </c>
      <c r="AK664" s="20" t="s">
        <v>3081</v>
      </c>
      <c r="AL664" s="20" t="s">
        <v>3313</v>
      </c>
      <c r="AM664" s="20" t="s">
        <v>3630</v>
      </c>
      <c r="AN664" s="20"/>
      <c r="AO664" s="20"/>
      <c r="AP664" s="20"/>
      <c r="AQ664" s="20"/>
      <c r="AR664" s="20"/>
      <c r="AS664" s="20"/>
      <c r="AT664" s="20"/>
      <c r="AU664" s="20"/>
    </row>
    <row r="665" spans="1:47" ht="15" customHeight="1" x14ac:dyDescent="0.3">
      <c r="A665" s="20">
        <v>663</v>
      </c>
      <c r="B665" s="21">
        <v>43744</v>
      </c>
      <c r="C665" s="22" t="s">
        <v>9086</v>
      </c>
      <c r="D665" s="20" t="s">
        <v>93</v>
      </c>
      <c r="E665" s="22" t="s">
        <v>9089</v>
      </c>
      <c r="F665" s="20" t="s">
        <v>532</v>
      </c>
      <c r="G665" s="22" t="s">
        <v>241</v>
      </c>
      <c r="H665" s="22" t="s">
        <v>5745</v>
      </c>
      <c r="I665" s="20" t="s">
        <v>3090</v>
      </c>
      <c r="J665" s="20" t="s">
        <v>1041</v>
      </c>
      <c r="K665" s="22" t="s">
        <v>50</v>
      </c>
      <c r="L665" s="22" t="s">
        <v>9102</v>
      </c>
      <c r="M665" s="22" t="s">
        <v>5724</v>
      </c>
      <c r="N665" s="22" t="s">
        <v>93</v>
      </c>
      <c r="O665" s="20">
        <v>3</v>
      </c>
      <c r="P665" s="22" t="s">
        <v>34</v>
      </c>
      <c r="Q665" s="22" t="s">
        <v>5725</v>
      </c>
      <c r="R665" s="20">
        <v>2</v>
      </c>
      <c r="S665" s="20" t="s">
        <v>3091</v>
      </c>
      <c r="T665" s="22" t="s">
        <v>9104</v>
      </c>
      <c r="U665" s="20">
        <v>1</v>
      </c>
      <c r="V665" s="20" t="s">
        <v>3092</v>
      </c>
      <c r="W665" s="20" t="s">
        <v>613</v>
      </c>
      <c r="X665" s="20" t="s">
        <v>1041</v>
      </c>
      <c r="Y665" s="22" t="s">
        <v>1041</v>
      </c>
      <c r="Z665" s="20" t="s">
        <v>1041</v>
      </c>
      <c r="AA665" s="22" t="s">
        <v>1041</v>
      </c>
      <c r="AB665" s="20" t="s">
        <v>1041</v>
      </c>
      <c r="AC665" s="22" t="s">
        <v>37</v>
      </c>
      <c r="AD665" s="22" t="s">
        <v>2674</v>
      </c>
      <c r="AE665" s="22" t="s">
        <v>5729</v>
      </c>
      <c r="AF665" s="20" t="s">
        <v>31</v>
      </c>
      <c r="AG665" s="20" t="s">
        <v>1041</v>
      </c>
      <c r="AH665" s="20"/>
      <c r="AI665" s="20" t="s">
        <v>3093</v>
      </c>
      <c r="AJ665" s="20" t="s">
        <v>3094</v>
      </c>
      <c r="AK665" s="20" t="s">
        <v>3566</v>
      </c>
      <c r="AL665" s="20"/>
      <c r="AM665" s="20"/>
      <c r="AN665" s="20"/>
      <c r="AO665" s="20"/>
      <c r="AP665" s="20"/>
      <c r="AQ665" s="20"/>
      <c r="AR665" s="20"/>
      <c r="AS665" s="20"/>
      <c r="AT665" s="20"/>
      <c r="AU665" s="20"/>
    </row>
    <row r="666" spans="1:47" ht="15" customHeight="1" x14ac:dyDescent="0.3">
      <c r="A666" s="20">
        <v>664</v>
      </c>
      <c r="B666" s="21">
        <v>43744</v>
      </c>
      <c r="C666" s="22" t="s">
        <v>9086</v>
      </c>
      <c r="D666" s="20" t="s">
        <v>2208</v>
      </c>
      <c r="E666" s="22" t="s">
        <v>9093</v>
      </c>
      <c r="F666" s="20" t="s">
        <v>525</v>
      </c>
      <c r="G666" s="22" t="s">
        <v>1055</v>
      </c>
      <c r="H666" s="22" t="s">
        <v>5745</v>
      </c>
      <c r="I666" s="20" t="s">
        <v>76</v>
      </c>
      <c r="J666" s="20" t="s">
        <v>1041</v>
      </c>
      <c r="K666" s="22" t="s">
        <v>50</v>
      </c>
      <c r="L666" s="22" t="s">
        <v>50</v>
      </c>
      <c r="M666" s="22" t="s">
        <v>5724</v>
      </c>
      <c r="N666" s="22" t="s">
        <v>75</v>
      </c>
      <c r="O666" s="20">
        <v>10</v>
      </c>
      <c r="P666" s="22" t="s">
        <v>34</v>
      </c>
      <c r="Q666" s="22" t="s">
        <v>5747</v>
      </c>
      <c r="R666" s="20">
        <v>1</v>
      </c>
      <c r="S666" s="20" t="s">
        <v>979</v>
      </c>
      <c r="T666" s="22" t="s">
        <v>9104</v>
      </c>
      <c r="U666" s="20">
        <v>1</v>
      </c>
      <c r="V666" s="20" t="s">
        <v>992</v>
      </c>
      <c r="W666" s="20" t="s">
        <v>613</v>
      </c>
      <c r="X666" s="20" t="s">
        <v>1041</v>
      </c>
      <c r="Y666" s="22" t="s">
        <v>6201</v>
      </c>
      <c r="Z666" s="20" t="s">
        <v>77</v>
      </c>
      <c r="AA666" s="22" t="s">
        <v>613</v>
      </c>
      <c r="AB666" s="20" t="s">
        <v>613</v>
      </c>
      <c r="AC666" s="22" t="s">
        <v>613</v>
      </c>
      <c r="AD666" s="22" t="s">
        <v>2674</v>
      </c>
      <c r="AE666" s="22" t="s">
        <v>5729</v>
      </c>
      <c r="AF666" s="20" t="s">
        <v>31</v>
      </c>
      <c r="AG666" s="20" t="s">
        <v>1041</v>
      </c>
      <c r="AH666" s="20"/>
      <c r="AI666" s="20" t="s">
        <v>73</v>
      </c>
      <c r="AJ666" s="20" t="s">
        <v>74</v>
      </c>
      <c r="AK666" s="20"/>
      <c r="AL666" s="20"/>
      <c r="AM666" s="20"/>
      <c r="AN666" s="20"/>
      <c r="AO666" s="20"/>
      <c r="AP666" s="20"/>
      <c r="AQ666" s="20"/>
      <c r="AR666" s="20"/>
      <c r="AS666" s="20"/>
      <c r="AT666" s="20"/>
      <c r="AU666" s="20"/>
    </row>
    <row r="667" spans="1:47" ht="15" customHeight="1" x14ac:dyDescent="0.3">
      <c r="A667" s="20">
        <v>665</v>
      </c>
      <c r="B667" s="21">
        <v>43745</v>
      </c>
      <c r="C667" s="22" t="s">
        <v>9086</v>
      </c>
      <c r="D667" s="20" t="s">
        <v>200</v>
      </c>
      <c r="E667" s="22" t="s">
        <v>9090</v>
      </c>
      <c r="F667" s="20" t="s">
        <v>236</v>
      </c>
      <c r="G667" s="22" t="s">
        <v>241</v>
      </c>
      <c r="H667" s="22" t="s">
        <v>5745</v>
      </c>
      <c r="I667" s="20" t="s">
        <v>238</v>
      </c>
      <c r="J667" s="20" t="s">
        <v>1041</v>
      </c>
      <c r="K667" s="22" t="s">
        <v>50</v>
      </c>
      <c r="L667" s="22" t="s">
        <v>1177</v>
      </c>
      <c r="M667" s="22" t="s">
        <v>5724</v>
      </c>
      <c r="N667" s="22" t="s">
        <v>200</v>
      </c>
      <c r="O667" s="20">
        <v>4</v>
      </c>
      <c r="P667" s="22" t="s">
        <v>34</v>
      </c>
      <c r="Q667" s="22" t="s">
        <v>9103</v>
      </c>
      <c r="R667" s="20">
        <v>3</v>
      </c>
      <c r="S667" s="20" t="s">
        <v>9162</v>
      </c>
      <c r="T667" s="22" t="s">
        <v>9104</v>
      </c>
      <c r="U667" s="20">
        <v>1</v>
      </c>
      <c r="V667" s="20" t="s">
        <v>9163</v>
      </c>
      <c r="W667" s="20" t="s">
        <v>613</v>
      </c>
      <c r="X667" s="20" t="s">
        <v>1016</v>
      </c>
      <c r="Y667" s="22" t="s">
        <v>4636</v>
      </c>
      <c r="Z667" s="20" t="s">
        <v>237</v>
      </c>
      <c r="AA667" s="22" t="s">
        <v>613</v>
      </c>
      <c r="AB667" s="20" t="s">
        <v>613</v>
      </c>
      <c r="AC667" s="22" t="s">
        <v>613</v>
      </c>
      <c r="AD667" s="22" t="s">
        <v>1012</v>
      </c>
      <c r="AE667" s="22" t="s">
        <v>5729</v>
      </c>
      <c r="AF667" s="20" t="s">
        <v>31</v>
      </c>
      <c r="AG667" s="20" t="s">
        <v>1041</v>
      </c>
      <c r="AH667" s="20" t="s">
        <v>239</v>
      </c>
      <c r="AI667" s="20" t="s">
        <v>232</v>
      </c>
      <c r="AJ667" s="20" t="s">
        <v>234</v>
      </c>
      <c r="AK667" s="20" t="s">
        <v>244</v>
      </c>
      <c r="AL667" s="20" t="s">
        <v>3117</v>
      </c>
      <c r="AM667" s="20" t="s">
        <v>3314</v>
      </c>
      <c r="AN667" s="20"/>
      <c r="AO667" s="20"/>
      <c r="AP667" s="20"/>
      <c r="AQ667" s="20"/>
      <c r="AR667" s="20"/>
      <c r="AS667" s="20"/>
      <c r="AT667" s="20"/>
      <c r="AU667" s="20"/>
    </row>
    <row r="668" spans="1:47" ht="15" customHeight="1" x14ac:dyDescent="0.3">
      <c r="A668" s="20">
        <v>666</v>
      </c>
      <c r="B668" s="21">
        <v>43745</v>
      </c>
      <c r="C668" s="22" t="s">
        <v>9086</v>
      </c>
      <c r="D668" s="20" t="s">
        <v>201</v>
      </c>
      <c r="E668" s="22" t="s">
        <v>9091</v>
      </c>
      <c r="F668" s="20" t="s">
        <v>2795</v>
      </c>
      <c r="G668" s="22" t="s">
        <v>1597</v>
      </c>
      <c r="H668" s="22" t="s">
        <v>5745</v>
      </c>
      <c r="I668" s="20" t="s">
        <v>3100</v>
      </c>
      <c r="J668" s="20" t="s">
        <v>3099</v>
      </c>
      <c r="K668" s="22" t="s">
        <v>50</v>
      </c>
      <c r="L668" s="22" t="s">
        <v>9102</v>
      </c>
      <c r="M668" s="22" t="s">
        <v>5786</v>
      </c>
      <c r="N668" s="22" t="s">
        <v>53</v>
      </c>
      <c r="O668" s="20">
        <v>2</v>
      </c>
      <c r="P668" s="22" t="s">
        <v>34</v>
      </c>
      <c r="Q668" s="22" t="s">
        <v>9103</v>
      </c>
      <c r="R668" s="20">
        <v>3</v>
      </c>
      <c r="S668" s="20" t="s">
        <v>3101</v>
      </c>
      <c r="T668" s="22" t="s">
        <v>9104</v>
      </c>
      <c r="U668" s="20">
        <v>1</v>
      </c>
      <c r="V668" s="20" t="s">
        <v>3102</v>
      </c>
      <c r="W668" s="20" t="s">
        <v>613</v>
      </c>
      <c r="X668" s="20" t="s">
        <v>1041</v>
      </c>
      <c r="Y668" s="22" t="s">
        <v>1041</v>
      </c>
      <c r="Z668" s="20" t="s">
        <v>1041</v>
      </c>
      <c r="AA668" s="22" t="s">
        <v>9116</v>
      </c>
      <c r="AB668" s="20" t="s">
        <v>3103</v>
      </c>
      <c r="AC668" s="22" t="s">
        <v>37</v>
      </c>
      <c r="AD668" s="22" t="s">
        <v>1012</v>
      </c>
      <c r="AE668" s="22" t="s">
        <v>5729</v>
      </c>
      <c r="AF668" s="20" t="s">
        <v>31</v>
      </c>
      <c r="AG668" s="20" t="s">
        <v>3311</v>
      </c>
      <c r="AH668" s="20"/>
      <c r="AI668" s="20" t="s">
        <v>3104</v>
      </c>
      <c r="AJ668" s="20" t="s">
        <v>3105</v>
      </c>
      <c r="AK668" s="20" t="s">
        <v>3312</v>
      </c>
      <c r="AL668" s="20"/>
      <c r="AM668" s="20"/>
      <c r="AN668" s="20"/>
      <c r="AO668" s="20"/>
      <c r="AP668" s="20"/>
      <c r="AQ668" s="20"/>
      <c r="AR668" s="20"/>
      <c r="AS668" s="20"/>
      <c r="AT668" s="20"/>
      <c r="AU668" s="20"/>
    </row>
    <row r="669" spans="1:47" ht="15" customHeight="1" x14ac:dyDescent="0.3">
      <c r="A669" s="20">
        <v>667</v>
      </c>
      <c r="B669" s="21">
        <v>43745</v>
      </c>
      <c r="C669" s="22" t="s">
        <v>9086</v>
      </c>
      <c r="D669" s="20" t="s">
        <v>483</v>
      </c>
      <c r="E669" s="22" t="s">
        <v>9093</v>
      </c>
      <c r="F669" s="20" t="s">
        <v>3095</v>
      </c>
      <c r="G669" s="22" t="s">
        <v>241</v>
      </c>
      <c r="H669" s="22" t="s">
        <v>5745</v>
      </c>
      <c r="I669" s="20" t="s">
        <v>1415</v>
      </c>
      <c r="J669" s="20" t="s">
        <v>1041</v>
      </c>
      <c r="K669" s="22" t="s">
        <v>50</v>
      </c>
      <c r="L669" s="22" t="s">
        <v>1177</v>
      </c>
      <c r="M669" s="22" t="s">
        <v>5724</v>
      </c>
      <c r="N669" s="22" t="s">
        <v>483</v>
      </c>
      <c r="O669" s="20">
        <v>3</v>
      </c>
      <c r="P669" s="22" t="s">
        <v>34</v>
      </c>
      <c r="Q669" s="22" t="s">
        <v>1168</v>
      </c>
      <c r="R669" s="20">
        <v>5</v>
      </c>
      <c r="S669" s="20" t="s">
        <v>3096</v>
      </c>
      <c r="T669" s="22" t="s">
        <v>9104</v>
      </c>
      <c r="U669" s="20">
        <v>1</v>
      </c>
      <c r="V669" s="20" t="s">
        <v>3363</v>
      </c>
      <c r="W669" s="20" t="s">
        <v>613</v>
      </c>
      <c r="X669" s="20" t="s">
        <v>1016</v>
      </c>
      <c r="Y669" s="22" t="s">
        <v>1041</v>
      </c>
      <c r="Z669" s="20" t="s">
        <v>1041</v>
      </c>
      <c r="AA669" s="22" t="s">
        <v>613</v>
      </c>
      <c r="AB669" s="20" t="s">
        <v>613</v>
      </c>
      <c r="AC669" s="22" t="s">
        <v>613</v>
      </c>
      <c r="AD669" s="22" t="s">
        <v>1012</v>
      </c>
      <c r="AE669" s="22" t="s">
        <v>5729</v>
      </c>
      <c r="AF669" s="20" t="s">
        <v>31</v>
      </c>
      <c r="AG669" s="20" t="s">
        <v>1041</v>
      </c>
      <c r="AH669" s="20"/>
      <c r="AI669" s="20" t="s">
        <v>3097</v>
      </c>
      <c r="AJ669" s="20" t="s">
        <v>3098</v>
      </c>
      <c r="AK669" s="20" t="s">
        <v>3364</v>
      </c>
      <c r="AL669" s="20" t="s">
        <v>3624</v>
      </c>
      <c r="AM669" s="20"/>
      <c r="AN669" s="20"/>
      <c r="AO669" s="20"/>
      <c r="AP669" s="20"/>
      <c r="AQ669" s="20"/>
      <c r="AR669" s="20"/>
      <c r="AS669" s="20"/>
      <c r="AT669" s="20"/>
      <c r="AU669" s="20"/>
    </row>
    <row r="670" spans="1:47" ht="15" customHeight="1" x14ac:dyDescent="0.3">
      <c r="A670" s="20">
        <v>668</v>
      </c>
      <c r="B670" s="21">
        <v>43747</v>
      </c>
      <c r="C670" s="22" t="s">
        <v>9086</v>
      </c>
      <c r="D670" s="20" t="s">
        <v>201</v>
      </c>
      <c r="E670" s="22" t="s">
        <v>9091</v>
      </c>
      <c r="F670" s="20" t="s">
        <v>190</v>
      </c>
      <c r="G670" s="22" t="s">
        <v>1597</v>
      </c>
      <c r="H670" s="22" t="s">
        <v>5745</v>
      </c>
      <c r="I670" s="20" t="s">
        <v>3107</v>
      </c>
      <c r="J670" s="20" t="s">
        <v>3106</v>
      </c>
      <c r="K670" s="22" t="s">
        <v>5820</v>
      </c>
      <c r="L670" s="22" t="s">
        <v>9102</v>
      </c>
      <c r="M670" s="22" t="s">
        <v>5786</v>
      </c>
      <c r="N670" s="22" t="s">
        <v>592</v>
      </c>
      <c r="O670" s="20">
        <v>3</v>
      </c>
      <c r="P670" s="22" t="s">
        <v>34</v>
      </c>
      <c r="Q670" s="22" t="s">
        <v>1168</v>
      </c>
      <c r="R670" s="20">
        <v>5</v>
      </c>
      <c r="S670" s="20" t="s">
        <v>2057</v>
      </c>
      <c r="T670" s="22" t="s">
        <v>9104</v>
      </c>
      <c r="U670" s="20">
        <v>1</v>
      </c>
      <c r="V670" s="20" t="s">
        <v>3108</v>
      </c>
      <c r="W670" s="20" t="s">
        <v>613</v>
      </c>
      <c r="X670" s="20" t="s">
        <v>1041</v>
      </c>
      <c r="Y670" s="22" t="s">
        <v>1041</v>
      </c>
      <c r="Z670" s="20" t="s">
        <v>1041</v>
      </c>
      <c r="AA670" s="22" t="s">
        <v>9114</v>
      </c>
      <c r="AB670" s="20" t="s">
        <v>2495</v>
      </c>
      <c r="AC670" s="22" t="s">
        <v>37</v>
      </c>
      <c r="AD670" s="22" t="s">
        <v>1012</v>
      </c>
      <c r="AE670" s="22" t="s">
        <v>5729</v>
      </c>
      <c r="AF670" s="20" t="s">
        <v>31</v>
      </c>
      <c r="AG670" s="20" t="s">
        <v>1041</v>
      </c>
      <c r="AH670" s="20"/>
      <c r="AI670" s="20" t="s">
        <v>3109</v>
      </c>
      <c r="AJ670" s="20" t="s">
        <v>3110</v>
      </c>
      <c r="AK670" s="20" t="s">
        <v>3116</v>
      </c>
      <c r="AL670" s="20" t="s">
        <v>3365</v>
      </c>
      <c r="AM670" s="20" t="s">
        <v>3478</v>
      </c>
      <c r="AN670" s="20"/>
      <c r="AO670" s="20"/>
      <c r="AP670" s="20"/>
      <c r="AQ670" s="20"/>
      <c r="AR670" s="20"/>
      <c r="AS670" s="20"/>
      <c r="AT670" s="20"/>
      <c r="AU670" s="20"/>
    </row>
    <row r="671" spans="1:47" ht="15" customHeight="1" x14ac:dyDescent="0.3">
      <c r="A671" s="20">
        <v>669</v>
      </c>
      <c r="B671" s="21">
        <v>43748</v>
      </c>
      <c r="C671" s="22" t="s">
        <v>9086</v>
      </c>
      <c r="D671" s="20" t="s">
        <v>200</v>
      </c>
      <c r="E671" s="22" t="s">
        <v>9090</v>
      </c>
      <c r="F671" s="20" t="s">
        <v>199</v>
      </c>
      <c r="G671" s="22" t="s">
        <v>1597</v>
      </c>
      <c r="H671" s="22" t="s">
        <v>5745</v>
      </c>
      <c r="I671" s="20" t="s">
        <v>1041</v>
      </c>
      <c r="J671" s="20" t="s">
        <v>1009</v>
      </c>
      <c r="K671" s="22" t="s">
        <v>50</v>
      </c>
      <c r="L671" s="22" t="s">
        <v>5739</v>
      </c>
      <c r="M671" s="22" t="s">
        <v>5724</v>
      </c>
      <c r="N671" s="22" t="s">
        <v>200</v>
      </c>
      <c r="O671" s="20">
        <v>1</v>
      </c>
      <c r="P671" s="22" t="s">
        <v>1687</v>
      </c>
      <c r="Q671" s="22" t="s">
        <v>5747</v>
      </c>
      <c r="R671" s="20">
        <v>1</v>
      </c>
      <c r="S671" s="20" t="s">
        <v>9362</v>
      </c>
      <c r="T671" s="22" t="s">
        <v>9104</v>
      </c>
      <c r="U671" s="20">
        <v>1</v>
      </c>
      <c r="V671" s="20" t="s">
        <v>9164</v>
      </c>
      <c r="W671" s="20" t="s">
        <v>613</v>
      </c>
      <c r="X671" s="20" t="s">
        <v>1041</v>
      </c>
      <c r="Y671" s="22" t="s">
        <v>1041</v>
      </c>
      <c r="Z671" s="20" t="s">
        <v>1041</v>
      </c>
      <c r="AA671" s="22" t="s">
        <v>1041</v>
      </c>
      <c r="AB671" s="20" t="s">
        <v>1041</v>
      </c>
      <c r="AC671" s="22" t="s">
        <v>37</v>
      </c>
      <c r="AD671" s="22" t="s">
        <v>1012</v>
      </c>
      <c r="AE671" s="22" t="s">
        <v>5729</v>
      </c>
      <c r="AF671" s="20" t="s">
        <v>31</v>
      </c>
      <c r="AG671" s="20" t="s">
        <v>1041</v>
      </c>
      <c r="AH671" s="20"/>
      <c r="AI671" s="20" t="s">
        <v>245</v>
      </c>
      <c r="AJ671" s="20" t="s">
        <v>246</v>
      </c>
      <c r="AK671" s="20"/>
      <c r="AL671" s="20"/>
      <c r="AM671" s="20"/>
      <c r="AN671" s="20"/>
      <c r="AO671" s="20"/>
      <c r="AP671" s="20"/>
      <c r="AQ671" s="20"/>
      <c r="AR671" s="20"/>
      <c r="AS671" s="20"/>
      <c r="AT671" s="20"/>
      <c r="AU671" s="20"/>
    </row>
    <row r="672" spans="1:47" ht="15" customHeight="1" x14ac:dyDescent="0.3">
      <c r="A672" s="20">
        <v>670</v>
      </c>
      <c r="B672" s="21">
        <v>43749</v>
      </c>
      <c r="C672" s="22" t="s">
        <v>9086</v>
      </c>
      <c r="D672" s="20" t="s">
        <v>106</v>
      </c>
      <c r="E672" s="22" t="s">
        <v>9089</v>
      </c>
      <c r="F672" s="20" t="s">
        <v>392</v>
      </c>
      <c r="G672" s="22" t="s">
        <v>241</v>
      </c>
      <c r="H672" s="22" t="s">
        <v>5745</v>
      </c>
      <c r="I672" s="20" t="s">
        <v>3111</v>
      </c>
      <c r="J672" s="20" t="s">
        <v>3112</v>
      </c>
      <c r="K672" s="22" t="s">
        <v>50</v>
      </c>
      <c r="L672" s="22" t="s">
        <v>9102</v>
      </c>
      <c r="M672" s="22" t="s">
        <v>5724</v>
      </c>
      <c r="N672" s="22" t="s">
        <v>106</v>
      </c>
      <c r="O672" s="20">
        <v>3</v>
      </c>
      <c r="P672" s="22" t="s">
        <v>34</v>
      </c>
      <c r="Q672" s="22" t="s">
        <v>9103</v>
      </c>
      <c r="R672" s="20">
        <v>3</v>
      </c>
      <c r="S672" s="20" t="s">
        <v>3479</v>
      </c>
      <c r="T672" s="22" t="s">
        <v>9104</v>
      </c>
      <c r="U672" s="20">
        <v>1</v>
      </c>
      <c r="V672" s="20" t="s">
        <v>3113</v>
      </c>
      <c r="W672" s="20" t="s">
        <v>613</v>
      </c>
      <c r="X672" s="20" t="s">
        <v>1041</v>
      </c>
      <c r="Y672" s="22" t="s">
        <v>1041</v>
      </c>
      <c r="Z672" s="20" t="s">
        <v>1041</v>
      </c>
      <c r="AA672" s="22" t="s">
        <v>9116</v>
      </c>
      <c r="AB672" s="20" t="s">
        <v>1893</v>
      </c>
      <c r="AC672" s="22" t="s">
        <v>37</v>
      </c>
      <c r="AD672" s="22" t="s">
        <v>1012</v>
      </c>
      <c r="AE672" s="22" t="s">
        <v>5729</v>
      </c>
      <c r="AF672" s="20" t="s">
        <v>31</v>
      </c>
      <c r="AG672" s="20" t="s">
        <v>1041</v>
      </c>
      <c r="AH672" s="20"/>
      <c r="AI672" s="20" t="s">
        <v>3114</v>
      </c>
      <c r="AJ672" s="20" t="s">
        <v>3115</v>
      </c>
      <c r="AK672" s="20" t="s">
        <v>3137</v>
      </c>
      <c r="AL672" s="20" t="s">
        <v>3143</v>
      </c>
      <c r="AM672" s="20" t="s">
        <v>3316</v>
      </c>
      <c r="AN672" s="20" t="s">
        <v>3480</v>
      </c>
      <c r="AO672" s="20"/>
      <c r="AP672" s="20"/>
      <c r="AQ672" s="20"/>
      <c r="AR672" s="20"/>
      <c r="AS672" s="20"/>
      <c r="AT672" s="20"/>
      <c r="AU672" s="20"/>
    </row>
    <row r="673" spans="1:47" ht="15" customHeight="1" x14ac:dyDescent="0.3">
      <c r="A673" s="20">
        <v>671</v>
      </c>
      <c r="B673" s="21">
        <v>43751</v>
      </c>
      <c r="C673" s="22" t="s">
        <v>9086</v>
      </c>
      <c r="D673" s="20" t="s">
        <v>592</v>
      </c>
      <c r="E673" s="22" t="s">
        <v>9092</v>
      </c>
      <c r="F673" s="20" t="s">
        <v>524</v>
      </c>
      <c r="G673" s="22" t="s">
        <v>1597</v>
      </c>
      <c r="H673" s="22" t="s">
        <v>5745</v>
      </c>
      <c r="I673" s="20" t="s">
        <v>67</v>
      </c>
      <c r="J673" s="20" t="s">
        <v>957</v>
      </c>
      <c r="K673" s="22" t="s">
        <v>5739</v>
      </c>
      <c r="L673" s="22" t="s">
        <v>1177</v>
      </c>
      <c r="M673" s="22" t="s">
        <v>5786</v>
      </c>
      <c r="N673" s="22" t="s">
        <v>71</v>
      </c>
      <c r="O673" s="20">
        <v>1</v>
      </c>
      <c r="P673" s="22" t="s">
        <v>34</v>
      </c>
      <c r="Q673" s="22" t="s">
        <v>1168</v>
      </c>
      <c r="R673" s="20">
        <v>17</v>
      </c>
      <c r="S673" s="20" t="s">
        <v>9165</v>
      </c>
      <c r="T673" s="22" t="s">
        <v>9104</v>
      </c>
      <c r="U673" s="20">
        <v>1</v>
      </c>
      <c r="V673" s="20" t="s">
        <v>3166</v>
      </c>
      <c r="W673" s="20" t="s">
        <v>613</v>
      </c>
      <c r="X673" s="20" t="s">
        <v>1041</v>
      </c>
      <c r="Y673" s="22" t="s">
        <v>1041</v>
      </c>
      <c r="Z673" s="20" t="s">
        <v>1041</v>
      </c>
      <c r="AA673" s="22" t="s">
        <v>9114</v>
      </c>
      <c r="AB673" s="20" t="s">
        <v>68</v>
      </c>
      <c r="AC673" s="22" t="s">
        <v>37</v>
      </c>
      <c r="AD673" s="22" t="s">
        <v>1031</v>
      </c>
      <c r="AE673" s="22" t="s">
        <v>5729</v>
      </c>
      <c r="AF673" s="20" t="s">
        <v>158</v>
      </c>
      <c r="AG673" s="20" t="s">
        <v>3131</v>
      </c>
      <c r="AH673" s="20"/>
      <c r="AI673" s="20" t="s">
        <v>65</v>
      </c>
      <c r="AJ673" s="20" t="s">
        <v>66</v>
      </c>
      <c r="AK673" s="20" t="s">
        <v>69</v>
      </c>
      <c r="AL673" s="20" t="s">
        <v>70</v>
      </c>
      <c r="AM673" s="20" t="s">
        <v>72</v>
      </c>
      <c r="AN673" s="20" t="s">
        <v>3132</v>
      </c>
      <c r="AO673" s="20" t="s">
        <v>3144</v>
      </c>
      <c r="AP673" s="20" t="s">
        <v>3167</v>
      </c>
      <c r="AQ673" s="20" t="s">
        <v>3168</v>
      </c>
      <c r="AR673" s="20" t="s">
        <v>3999</v>
      </c>
      <c r="AS673" s="20" t="s">
        <v>4000</v>
      </c>
      <c r="AT673" s="20"/>
      <c r="AU673" s="20"/>
    </row>
    <row r="674" spans="1:47" ht="15" customHeight="1" x14ac:dyDescent="0.3">
      <c r="A674" s="20">
        <v>672</v>
      </c>
      <c r="B674" s="21">
        <v>43751</v>
      </c>
      <c r="C674" s="22" t="s">
        <v>9086</v>
      </c>
      <c r="D674" s="20" t="s">
        <v>592</v>
      </c>
      <c r="E674" s="22" t="s">
        <v>9092</v>
      </c>
      <c r="F674" s="20" t="s">
        <v>526</v>
      </c>
      <c r="G674" s="22" t="s">
        <v>1597</v>
      </c>
      <c r="H674" s="22" t="s">
        <v>5745</v>
      </c>
      <c r="I674" s="20" t="s">
        <v>47</v>
      </c>
      <c r="J674" s="20" t="s">
        <v>958</v>
      </c>
      <c r="K674" s="22" t="s">
        <v>5820</v>
      </c>
      <c r="L674" s="22" t="s">
        <v>9102</v>
      </c>
      <c r="M674" s="22" t="s">
        <v>5724</v>
      </c>
      <c r="N674" s="22" t="s">
        <v>45</v>
      </c>
      <c r="O674" s="20">
        <v>1</v>
      </c>
      <c r="P674" s="22" t="s">
        <v>34</v>
      </c>
      <c r="Q674" s="22" t="s">
        <v>5725</v>
      </c>
      <c r="R674" s="20">
        <v>2</v>
      </c>
      <c r="S674" s="20" t="s">
        <v>3134</v>
      </c>
      <c r="T674" s="22" t="s">
        <v>9104</v>
      </c>
      <c r="U674" s="20">
        <v>1</v>
      </c>
      <c r="V674" s="20" t="s">
        <v>3133</v>
      </c>
      <c r="W674" s="20" t="s">
        <v>613</v>
      </c>
      <c r="X674" s="20" t="s">
        <v>1041</v>
      </c>
      <c r="Y674" s="22" t="s">
        <v>1041</v>
      </c>
      <c r="Z674" s="20" t="s">
        <v>1041</v>
      </c>
      <c r="AA674" s="22" t="s">
        <v>1041</v>
      </c>
      <c r="AB674" s="20" t="s">
        <v>78</v>
      </c>
      <c r="AC674" s="22" t="s">
        <v>37</v>
      </c>
      <c r="AD674" s="22" t="s">
        <v>1012</v>
      </c>
      <c r="AE674" s="22" t="s">
        <v>5729</v>
      </c>
      <c r="AF674" s="20" t="s">
        <v>31</v>
      </c>
      <c r="AG674" s="20" t="s">
        <v>3136</v>
      </c>
      <c r="AH674" s="20"/>
      <c r="AI674" s="20" t="s">
        <v>79</v>
      </c>
      <c r="AJ674" s="20" t="s">
        <v>80</v>
      </c>
      <c r="AK674" s="20" t="s">
        <v>3135</v>
      </c>
      <c r="AL674" s="20" t="s">
        <v>3366</v>
      </c>
      <c r="AM674" s="20"/>
      <c r="AN674" s="20"/>
      <c r="AO674" s="20"/>
      <c r="AP674" s="20"/>
      <c r="AQ674" s="20"/>
      <c r="AR674" s="20"/>
      <c r="AS674" s="20"/>
      <c r="AT674" s="20"/>
      <c r="AU674" s="20"/>
    </row>
    <row r="675" spans="1:47" ht="15" customHeight="1" x14ac:dyDescent="0.3">
      <c r="A675" s="20">
        <v>673</v>
      </c>
      <c r="B675" s="21">
        <v>43752</v>
      </c>
      <c r="C675" s="22" t="s">
        <v>9086</v>
      </c>
      <c r="D675" s="20" t="s">
        <v>48</v>
      </c>
      <c r="E675" s="22" t="s">
        <v>9091</v>
      </c>
      <c r="F675" s="20" t="s">
        <v>1841</v>
      </c>
      <c r="G675" s="22" t="s">
        <v>1597</v>
      </c>
      <c r="H675" s="22" t="s">
        <v>5745</v>
      </c>
      <c r="I675" s="20" t="s">
        <v>3139</v>
      </c>
      <c r="J675" s="20" t="s">
        <v>3138</v>
      </c>
      <c r="K675" s="22" t="s">
        <v>50</v>
      </c>
      <c r="L675" s="22" t="s">
        <v>1177</v>
      </c>
      <c r="M675" s="22" t="s">
        <v>5786</v>
      </c>
      <c r="N675" s="22" t="s">
        <v>83</v>
      </c>
      <c r="O675" s="20">
        <v>1</v>
      </c>
      <c r="P675" s="22" t="s">
        <v>34</v>
      </c>
      <c r="Q675" s="22" t="s">
        <v>9103</v>
      </c>
      <c r="R675" s="20">
        <v>3</v>
      </c>
      <c r="S675" s="20" t="s">
        <v>2057</v>
      </c>
      <c r="T675" s="22" t="s">
        <v>9104</v>
      </c>
      <c r="U675" s="20">
        <v>1</v>
      </c>
      <c r="V675" s="20" t="s">
        <v>3370</v>
      </c>
      <c r="W675" s="20" t="s">
        <v>613</v>
      </c>
      <c r="X675" s="20" t="s">
        <v>1041</v>
      </c>
      <c r="Y675" s="22" t="s">
        <v>1041</v>
      </c>
      <c r="Z675" s="20" t="s">
        <v>1041</v>
      </c>
      <c r="AA675" s="22" t="s">
        <v>9114</v>
      </c>
      <c r="AB675" s="20" t="s">
        <v>2109</v>
      </c>
      <c r="AC675" s="22" t="s">
        <v>37</v>
      </c>
      <c r="AD675" s="22" t="s">
        <v>2674</v>
      </c>
      <c r="AE675" s="22" t="s">
        <v>5729</v>
      </c>
      <c r="AF675" s="20" t="s">
        <v>31</v>
      </c>
      <c r="AG675" s="20" t="s">
        <v>3140</v>
      </c>
      <c r="AH675" s="20"/>
      <c r="AI675" s="20" t="s">
        <v>3141</v>
      </c>
      <c r="AJ675" s="20" t="s">
        <v>3142</v>
      </c>
      <c r="AK675" s="20" t="s">
        <v>3367</v>
      </c>
      <c r="AL675" s="20" t="s">
        <v>3569</v>
      </c>
      <c r="AM675" s="20"/>
      <c r="AN675" s="20"/>
      <c r="AO675" s="20"/>
      <c r="AP675" s="20"/>
      <c r="AQ675" s="20"/>
      <c r="AR675" s="20"/>
      <c r="AS675" s="20"/>
      <c r="AT675" s="20"/>
      <c r="AU675" s="20"/>
    </row>
    <row r="676" spans="1:47" ht="15" customHeight="1" x14ac:dyDescent="0.3">
      <c r="A676" s="20">
        <v>674</v>
      </c>
      <c r="B676" s="21">
        <v>43753</v>
      </c>
      <c r="C676" s="22" t="s">
        <v>9086</v>
      </c>
      <c r="D676" s="20" t="s">
        <v>201</v>
      </c>
      <c r="E676" s="22" t="s">
        <v>9091</v>
      </c>
      <c r="F676" s="20" t="s">
        <v>679</v>
      </c>
      <c r="G676" s="22" t="s">
        <v>1656</v>
      </c>
      <c r="H676" s="22" t="s">
        <v>9098</v>
      </c>
      <c r="I676" s="20" t="s">
        <v>680</v>
      </c>
      <c r="J676" s="20" t="s">
        <v>680</v>
      </c>
      <c r="K676" s="22" t="s">
        <v>50</v>
      </c>
      <c r="L676" s="22" t="s">
        <v>9102</v>
      </c>
      <c r="M676" s="22" t="s">
        <v>5724</v>
      </c>
      <c r="N676" s="22" t="s">
        <v>201</v>
      </c>
      <c r="O676" s="20">
        <v>3</v>
      </c>
      <c r="P676" s="22" t="s">
        <v>9109</v>
      </c>
      <c r="Q676" s="22" t="s">
        <v>1168</v>
      </c>
      <c r="R676" s="20">
        <v>5</v>
      </c>
      <c r="S676" s="20" t="s">
        <v>5663</v>
      </c>
      <c r="T676" s="22" t="s">
        <v>9105</v>
      </c>
      <c r="U676" s="20">
        <v>2</v>
      </c>
      <c r="V676" s="20" t="s">
        <v>4925</v>
      </c>
      <c r="W676" s="20" t="s">
        <v>1016</v>
      </c>
      <c r="X676" s="20" t="s">
        <v>1014</v>
      </c>
      <c r="Y676" s="22" t="s">
        <v>1041</v>
      </c>
      <c r="Z676" s="20" t="s">
        <v>1041</v>
      </c>
      <c r="AA676" s="22" t="s">
        <v>613</v>
      </c>
      <c r="AB676" s="20" t="s">
        <v>613</v>
      </c>
      <c r="AC676" s="22" t="s">
        <v>613</v>
      </c>
      <c r="AD676" s="22" t="s">
        <v>1031</v>
      </c>
      <c r="AE676" s="22" t="s">
        <v>9479</v>
      </c>
      <c r="AF676" s="20" t="s">
        <v>158</v>
      </c>
      <c r="AG676" s="20" t="s">
        <v>1041</v>
      </c>
      <c r="AH676" s="20" t="s">
        <v>9110</v>
      </c>
      <c r="AI676" s="20" t="s">
        <v>666</v>
      </c>
      <c r="AJ676" s="20" t="s">
        <v>667</v>
      </c>
      <c r="AK676" s="20" t="s">
        <v>38</v>
      </c>
      <c r="AL676" s="20"/>
      <c r="AM676" s="20"/>
      <c r="AN676" s="20"/>
      <c r="AO676" s="20"/>
      <c r="AP676" s="20"/>
      <c r="AQ676" s="20"/>
      <c r="AR676" s="20"/>
      <c r="AS676" s="20"/>
      <c r="AT676" s="20"/>
      <c r="AU676" s="20"/>
    </row>
    <row r="677" spans="1:47" ht="15" customHeight="1" x14ac:dyDescent="0.3">
      <c r="A677" s="20">
        <v>675</v>
      </c>
      <c r="B677" s="21">
        <v>43754</v>
      </c>
      <c r="C677" s="22" t="s">
        <v>9086</v>
      </c>
      <c r="D677" s="20" t="s">
        <v>2208</v>
      </c>
      <c r="E677" s="22" t="s">
        <v>9093</v>
      </c>
      <c r="F677" s="20" t="s">
        <v>525</v>
      </c>
      <c r="G677" s="22" t="s">
        <v>1055</v>
      </c>
      <c r="H677" s="22" t="s">
        <v>5745</v>
      </c>
      <c r="I677" s="20" t="s">
        <v>76</v>
      </c>
      <c r="J677" s="20" t="s">
        <v>959</v>
      </c>
      <c r="K677" s="22" t="s">
        <v>50</v>
      </c>
      <c r="L677" s="22" t="s">
        <v>50</v>
      </c>
      <c r="M677" s="22" t="s">
        <v>5724</v>
      </c>
      <c r="N677" s="22" t="s">
        <v>75</v>
      </c>
      <c r="O677" s="20">
        <v>1</v>
      </c>
      <c r="P677" s="22" t="s">
        <v>34</v>
      </c>
      <c r="Q677" s="22" t="s">
        <v>5747</v>
      </c>
      <c r="R677" s="20">
        <v>1</v>
      </c>
      <c r="S677" s="20" t="s">
        <v>979</v>
      </c>
      <c r="T677" s="22" t="s">
        <v>9106</v>
      </c>
      <c r="U677" s="20">
        <v>3</v>
      </c>
      <c r="V677" s="20" t="s">
        <v>991</v>
      </c>
      <c r="W677" s="20" t="s">
        <v>613</v>
      </c>
      <c r="X677" s="20" t="s">
        <v>1041</v>
      </c>
      <c r="Y677" s="22" t="s">
        <v>6201</v>
      </c>
      <c r="Z677" s="20" t="s">
        <v>3368</v>
      </c>
      <c r="AA677" s="22" t="s">
        <v>613</v>
      </c>
      <c r="AB677" s="20" t="s">
        <v>613</v>
      </c>
      <c r="AC677" s="22" t="s">
        <v>613</v>
      </c>
      <c r="AD677" s="22" t="s">
        <v>2674</v>
      </c>
      <c r="AE677" s="22" t="s">
        <v>5729</v>
      </c>
      <c r="AF677" s="20" t="s">
        <v>31</v>
      </c>
      <c r="AG677" s="20" t="s">
        <v>1041</v>
      </c>
      <c r="AH677" s="20"/>
      <c r="AI677" s="20" t="s">
        <v>73</v>
      </c>
      <c r="AJ677" s="20" t="s">
        <v>74</v>
      </c>
      <c r="AK677" s="20" t="s">
        <v>3145</v>
      </c>
      <c r="AL677" s="20" t="s">
        <v>3369</v>
      </c>
      <c r="AM677" s="20"/>
      <c r="AN677" s="20"/>
      <c r="AO677" s="20"/>
      <c r="AP677" s="20"/>
      <c r="AQ677" s="20"/>
      <c r="AR677" s="20"/>
      <c r="AS677" s="20"/>
      <c r="AT677" s="20"/>
      <c r="AU677" s="20"/>
    </row>
    <row r="678" spans="1:47" ht="15" customHeight="1" x14ac:dyDescent="0.3">
      <c r="A678" s="20">
        <v>676</v>
      </c>
      <c r="B678" s="21">
        <v>43757</v>
      </c>
      <c r="C678" s="22" t="s">
        <v>9086</v>
      </c>
      <c r="D678" s="20" t="s">
        <v>93</v>
      </c>
      <c r="E678" s="22" t="s">
        <v>9089</v>
      </c>
      <c r="F678" s="20" t="s">
        <v>532</v>
      </c>
      <c r="G678" s="22" t="s">
        <v>241</v>
      </c>
      <c r="H678" s="22" t="s">
        <v>5745</v>
      </c>
      <c r="I678" s="20" t="s">
        <v>3151</v>
      </c>
      <c r="J678" s="20" t="s">
        <v>1041</v>
      </c>
      <c r="K678" s="22" t="s">
        <v>50</v>
      </c>
      <c r="L678" s="22" t="s">
        <v>9102</v>
      </c>
      <c r="M678" s="22" t="s">
        <v>5724</v>
      </c>
      <c r="N678" s="22" t="s">
        <v>93</v>
      </c>
      <c r="O678" s="20">
        <v>3</v>
      </c>
      <c r="P678" s="22" t="s">
        <v>34</v>
      </c>
      <c r="Q678" s="22" t="s">
        <v>9103</v>
      </c>
      <c r="R678" s="20">
        <v>3</v>
      </c>
      <c r="S678" s="20" t="s">
        <v>3152</v>
      </c>
      <c r="T678" s="22" t="s">
        <v>9104</v>
      </c>
      <c r="U678" s="20">
        <v>1</v>
      </c>
      <c r="V678" s="20" t="s">
        <v>3153</v>
      </c>
      <c r="W678" s="20" t="s">
        <v>613</v>
      </c>
      <c r="X678" s="20" t="s">
        <v>1041</v>
      </c>
      <c r="Y678" s="22" t="s">
        <v>1041</v>
      </c>
      <c r="Z678" s="20" t="s">
        <v>1041</v>
      </c>
      <c r="AA678" s="22" t="s">
        <v>9115</v>
      </c>
      <c r="AB678" s="20" t="s">
        <v>3154</v>
      </c>
      <c r="AC678" s="22" t="s">
        <v>37</v>
      </c>
      <c r="AD678" s="22" t="s">
        <v>2674</v>
      </c>
      <c r="AE678" s="22" t="s">
        <v>5729</v>
      </c>
      <c r="AF678" s="20" t="s">
        <v>31</v>
      </c>
      <c r="AG678" s="20" t="s">
        <v>1041</v>
      </c>
      <c r="AH678" s="20"/>
      <c r="AI678" s="20" t="s">
        <v>3155</v>
      </c>
      <c r="AJ678" s="20" t="s">
        <v>3156</v>
      </c>
      <c r="AK678" s="20"/>
      <c r="AL678" s="20"/>
      <c r="AM678" s="20"/>
      <c r="AN678" s="20"/>
      <c r="AO678" s="20"/>
      <c r="AP678" s="20"/>
      <c r="AQ678" s="20"/>
      <c r="AR678" s="20"/>
      <c r="AS678" s="20"/>
      <c r="AT678" s="20"/>
      <c r="AU678" s="20"/>
    </row>
    <row r="679" spans="1:47" ht="15" customHeight="1" x14ac:dyDescent="0.3">
      <c r="A679" s="20">
        <v>677</v>
      </c>
      <c r="B679" s="21">
        <v>43761</v>
      </c>
      <c r="C679" s="22" t="s">
        <v>9086</v>
      </c>
      <c r="D679" s="20" t="s">
        <v>57</v>
      </c>
      <c r="E679" s="22" t="s">
        <v>9091</v>
      </c>
      <c r="F679" s="20" t="s">
        <v>522</v>
      </c>
      <c r="G679" s="22" t="s">
        <v>1656</v>
      </c>
      <c r="H679" s="22" t="s">
        <v>9098</v>
      </c>
      <c r="I679" s="20" t="s">
        <v>59</v>
      </c>
      <c r="J679" s="20" t="s">
        <v>955</v>
      </c>
      <c r="K679" s="22" t="s">
        <v>50</v>
      </c>
      <c r="L679" s="22" t="s">
        <v>9102</v>
      </c>
      <c r="M679" s="22" t="s">
        <v>5786</v>
      </c>
      <c r="N679" s="22" t="s">
        <v>58</v>
      </c>
      <c r="O679" s="20">
        <v>1</v>
      </c>
      <c r="P679" s="22" t="s">
        <v>34</v>
      </c>
      <c r="Q679" s="22" t="s">
        <v>1168</v>
      </c>
      <c r="R679" s="20">
        <v>5</v>
      </c>
      <c r="S679" s="20" t="s">
        <v>9363</v>
      </c>
      <c r="T679" s="22" t="s">
        <v>9104</v>
      </c>
      <c r="U679" s="20">
        <v>1</v>
      </c>
      <c r="V679" s="20" t="s">
        <v>9364</v>
      </c>
      <c r="W679" s="20" t="s">
        <v>613</v>
      </c>
      <c r="X679" s="20" t="s">
        <v>1016</v>
      </c>
      <c r="Y679" s="22" t="s">
        <v>1041</v>
      </c>
      <c r="Z679" s="20" t="s">
        <v>1041</v>
      </c>
      <c r="AA679" s="22" t="s">
        <v>5865</v>
      </c>
      <c r="AB679" s="20" t="s">
        <v>60</v>
      </c>
      <c r="AC679" s="22" t="s">
        <v>37</v>
      </c>
      <c r="AD679" s="22" t="s">
        <v>2674</v>
      </c>
      <c r="AE679" s="22" t="s">
        <v>5729</v>
      </c>
      <c r="AF679" s="20" t="s">
        <v>31</v>
      </c>
      <c r="AG679" s="20" t="s">
        <v>1041</v>
      </c>
      <c r="AH679" s="20"/>
      <c r="AI679" s="20" t="s">
        <v>54</v>
      </c>
      <c r="AJ679" s="20" t="s">
        <v>56</v>
      </c>
      <c r="AK679" s="20" t="s">
        <v>3165</v>
      </c>
      <c r="AL679" s="20" t="s">
        <v>3481</v>
      </c>
      <c r="AM679" s="20"/>
      <c r="AN679" s="20"/>
      <c r="AO679" s="20"/>
      <c r="AP679" s="20"/>
      <c r="AQ679" s="20"/>
      <c r="AR679" s="20"/>
      <c r="AS679" s="20"/>
      <c r="AT679" s="20"/>
      <c r="AU679" s="20"/>
    </row>
    <row r="680" spans="1:47" ht="15" customHeight="1" x14ac:dyDescent="0.3">
      <c r="A680" s="20">
        <v>678</v>
      </c>
      <c r="B680" s="21">
        <v>43761</v>
      </c>
      <c r="C680" s="22" t="s">
        <v>9086</v>
      </c>
      <c r="D680" s="20" t="s">
        <v>61</v>
      </c>
      <c r="E680" s="22" t="s">
        <v>9094</v>
      </c>
      <c r="F680" s="20" t="s">
        <v>523</v>
      </c>
      <c r="G680" s="22" t="s">
        <v>1597</v>
      </c>
      <c r="H680" s="22" t="s">
        <v>5745</v>
      </c>
      <c r="I680" s="20" t="s">
        <v>62</v>
      </c>
      <c r="J680" s="20" t="s">
        <v>956</v>
      </c>
      <c r="K680" s="22" t="s">
        <v>50</v>
      </c>
      <c r="L680" s="22" t="s">
        <v>9102</v>
      </c>
      <c r="M680" s="22" t="s">
        <v>5724</v>
      </c>
      <c r="N680" s="22" t="s">
        <v>61</v>
      </c>
      <c r="O680" s="20">
        <v>1</v>
      </c>
      <c r="P680" s="22" t="s">
        <v>34</v>
      </c>
      <c r="Q680" s="22" t="s">
        <v>5725</v>
      </c>
      <c r="R680" s="20">
        <v>2</v>
      </c>
      <c r="S680" s="20" t="s">
        <v>9166</v>
      </c>
      <c r="T680" s="22" t="s">
        <v>9104</v>
      </c>
      <c r="U680" s="20">
        <v>1</v>
      </c>
      <c r="V680" s="20" t="s">
        <v>3163</v>
      </c>
      <c r="W680" s="20" t="s">
        <v>613</v>
      </c>
      <c r="X680" s="20" t="s">
        <v>1041</v>
      </c>
      <c r="Y680" s="22" t="s">
        <v>1041</v>
      </c>
      <c r="Z680" s="20" t="s">
        <v>1041</v>
      </c>
      <c r="AA680" s="22" t="s">
        <v>1041</v>
      </c>
      <c r="AB680" s="20" t="s">
        <v>1041</v>
      </c>
      <c r="AC680" s="22" t="s">
        <v>37</v>
      </c>
      <c r="AD680" s="22" t="s">
        <v>2674</v>
      </c>
      <c r="AE680" s="22" t="s">
        <v>5729</v>
      </c>
      <c r="AF680" s="20" t="s">
        <v>31</v>
      </c>
      <c r="AG680" s="20" t="s">
        <v>1041</v>
      </c>
      <c r="AH680" s="20"/>
      <c r="AI680" s="20" t="s">
        <v>55</v>
      </c>
      <c r="AJ680" s="20" t="s">
        <v>56</v>
      </c>
      <c r="AK680" s="20" t="s">
        <v>63</v>
      </c>
      <c r="AL680" s="20" t="s">
        <v>225</v>
      </c>
      <c r="AM680" s="20" t="s">
        <v>226</v>
      </c>
      <c r="AN680" s="20" t="s">
        <v>3164</v>
      </c>
      <c r="AO680" s="20"/>
      <c r="AP680" s="20"/>
      <c r="AQ680" s="20"/>
      <c r="AR680" s="20"/>
      <c r="AS680" s="20"/>
      <c r="AT680" s="20"/>
      <c r="AU680" s="20"/>
    </row>
    <row r="681" spans="1:47" ht="15" customHeight="1" x14ac:dyDescent="0.3">
      <c r="A681" s="20">
        <v>679</v>
      </c>
      <c r="B681" s="21">
        <v>43768</v>
      </c>
      <c r="C681" s="22" t="s">
        <v>9086</v>
      </c>
      <c r="D681" s="20" t="s">
        <v>93</v>
      </c>
      <c r="E681" s="22" t="s">
        <v>9089</v>
      </c>
      <c r="F681" s="20" t="s">
        <v>548</v>
      </c>
      <c r="G681" s="22" t="s">
        <v>241</v>
      </c>
      <c r="H681" s="22" t="s">
        <v>5745</v>
      </c>
      <c r="I681" s="20" t="s">
        <v>223</v>
      </c>
      <c r="J681" s="20" t="s">
        <v>968</v>
      </c>
      <c r="K681" s="22" t="s">
        <v>5820</v>
      </c>
      <c r="L681" s="22" t="s">
        <v>5739</v>
      </c>
      <c r="M681" s="22" t="s">
        <v>5786</v>
      </c>
      <c r="N681" s="22" t="s">
        <v>200</v>
      </c>
      <c r="O681" s="20">
        <v>3</v>
      </c>
      <c r="P681" s="22" t="s">
        <v>34</v>
      </c>
      <c r="Q681" s="22" t="s">
        <v>5747</v>
      </c>
      <c r="R681" s="20">
        <v>1</v>
      </c>
      <c r="S681" s="20" t="s">
        <v>2732</v>
      </c>
      <c r="T681" s="22" t="s">
        <v>9104</v>
      </c>
      <c r="U681" s="20">
        <v>1</v>
      </c>
      <c r="V681" s="20" t="s">
        <v>2733</v>
      </c>
      <c r="W681" s="20" t="s">
        <v>613</v>
      </c>
      <c r="X681" s="20" t="s">
        <v>1041</v>
      </c>
      <c r="Y681" s="22" t="s">
        <v>1041</v>
      </c>
      <c r="Z681" s="20" t="s">
        <v>1041</v>
      </c>
      <c r="AA681" s="22" t="s">
        <v>9115</v>
      </c>
      <c r="AB681" s="20" t="s">
        <v>224</v>
      </c>
      <c r="AC681" s="22" t="s">
        <v>37</v>
      </c>
      <c r="AD681" s="22" t="s">
        <v>1012</v>
      </c>
      <c r="AE681" s="22" t="s">
        <v>5729</v>
      </c>
      <c r="AF681" s="20" t="s">
        <v>31</v>
      </c>
      <c r="AG681" s="20" t="s">
        <v>1041</v>
      </c>
      <c r="AH681" s="20"/>
      <c r="AI681" s="20" t="s">
        <v>221</v>
      </c>
      <c r="AJ681" s="20" t="s">
        <v>222</v>
      </c>
      <c r="AK681" s="20" t="s">
        <v>2734</v>
      </c>
      <c r="AL681" s="20" t="s">
        <v>3169</v>
      </c>
      <c r="AM681" s="20" t="s">
        <v>3572</v>
      </c>
      <c r="AN681" s="20"/>
      <c r="AO681" s="20"/>
      <c r="AP681" s="20"/>
      <c r="AQ681" s="20"/>
      <c r="AR681" s="20"/>
      <c r="AS681" s="20"/>
      <c r="AT681" s="20"/>
      <c r="AU681" s="20"/>
    </row>
    <row r="682" spans="1:47" ht="15" customHeight="1" x14ac:dyDescent="0.3">
      <c r="A682" s="20">
        <v>680</v>
      </c>
      <c r="B682" s="21">
        <v>43773</v>
      </c>
      <c r="C682" s="22" t="s">
        <v>9086</v>
      </c>
      <c r="D682" s="20" t="s">
        <v>93</v>
      </c>
      <c r="E682" s="22" t="s">
        <v>9089</v>
      </c>
      <c r="F682" s="20" t="s">
        <v>360</v>
      </c>
      <c r="G682" s="22" t="s">
        <v>1597</v>
      </c>
      <c r="H682" s="22" t="s">
        <v>5745</v>
      </c>
      <c r="I682" s="20" t="s">
        <v>3389</v>
      </c>
      <c r="J682" s="20" t="s">
        <v>3388</v>
      </c>
      <c r="K682" s="22" t="s">
        <v>50</v>
      </c>
      <c r="L682" s="22" t="s">
        <v>9102</v>
      </c>
      <c r="M682" s="22" t="s">
        <v>5786</v>
      </c>
      <c r="N682" s="22" t="s">
        <v>592</v>
      </c>
      <c r="O682" s="20">
        <v>3</v>
      </c>
      <c r="P682" s="22" t="s">
        <v>34</v>
      </c>
      <c r="Q682" s="22" t="s">
        <v>1168</v>
      </c>
      <c r="R682" s="20">
        <v>5</v>
      </c>
      <c r="S682" s="20" t="s">
        <v>2057</v>
      </c>
      <c r="T682" s="22" t="s">
        <v>9104</v>
      </c>
      <c r="U682" s="20">
        <v>1</v>
      </c>
      <c r="V682" s="20" t="s">
        <v>2592</v>
      </c>
      <c r="W682" s="20" t="s">
        <v>613</v>
      </c>
      <c r="X682" s="20" t="s">
        <v>1041</v>
      </c>
      <c r="Y682" s="22" t="s">
        <v>1041</v>
      </c>
      <c r="Z682" s="20" t="s">
        <v>1041</v>
      </c>
      <c r="AA682" s="22" t="s">
        <v>9114</v>
      </c>
      <c r="AB682" s="20" t="s">
        <v>3390</v>
      </c>
      <c r="AC682" s="22" t="s">
        <v>37</v>
      </c>
      <c r="AD682" s="22" t="s">
        <v>1031</v>
      </c>
      <c r="AE682" s="22" t="s">
        <v>5729</v>
      </c>
      <c r="AF682" s="20" t="s">
        <v>158</v>
      </c>
      <c r="AG682" s="20" t="s">
        <v>1041</v>
      </c>
      <c r="AH682" s="20"/>
      <c r="AI682" s="20" t="s">
        <v>3391</v>
      </c>
      <c r="AJ682" s="20" t="s">
        <v>3392</v>
      </c>
      <c r="AK682" s="20" t="s">
        <v>3576</v>
      </c>
      <c r="AL682" s="20" t="s">
        <v>3634</v>
      </c>
      <c r="AM682" s="20"/>
      <c r="AN682" s="20"/>
      <c r="AO682" s="20"/>
      <c r="AP682" s="20"/>
      <c r="AQ682" s="20"/>
      <c r="AR682" s="20"/>
      <c r="AS682" s="20"/>
      <c r="AT682" s="20"/>
      <c r="AU682" s="20"/>
    </row>
    <row r="683" spans="1:47" ht="15" customHeight="1" x14ac:dyDescent="0.3">
      <c r="A683" s="20">
        <v>681</v>
      </c>
      <c r="B683" s="21">
        <v>43775</v>
      </c>
      <c r="C683" s="22" t="s">
        <v>9086</v>
      </c>
      <c r="D683" s="20" t="s">
        <v>93</v>
      </c>
      <c r="E683" s="22" t="s">
        <v>9089</v>
      </c>
      <c r="F683" s="20" t="s">
        <v>356</v>
      </c>
      <c r="G683" s="22" t="s">
        <v>1597</v>
      </c>
      <c r="H683" s="22" t="s">
        <v>5745</v>
      </c>
      <c r="I683" s="20" t="s">
        <v>3171</v>
      </c>
      <c r="J683" s="20" t="s">
        <v>2084</v>
      </c>
      <c r="K683" s="22" t="s">
        <v>2084</v>
      </c>
      <c r="L683" s="22" t="s">
        <v>9102</v>
      </c>
      <c r="M683" s="22" t="s">
        <v>5724</v>
      </c>
      <c r="N683" s="22" t="s">
        <v>93</v>
      </c>
      <c r="O683" s="20">
        <v>1</v>
      </c>
      <c r="P683" s="22" t="s">
        <v>7692</v>
      </c>
      <c r="Q683" s="22" t="s">
        <v>1168</v>
      </c>
      <c r="R683" s="20">
        <v>4</v>
      </c>
      <c r="S683" s="20" t="s">
        <v>2057</v>
      </c>
      <c r="T683" s="22" t="s">
        <v>9104</v>
      </c>
      <c r="U683" s="20">
        <v>1</v>
      </c>
      <c r="V683" s="20" t="s">
        <v>2057</v>
      </c>
      <c r="W683" s="20" t="s">
        <v>613</v>
      </c>
      <c r="X683" s="20" t="s">
        <v>1016</v>
      </c>
      <c r="Y683" s="22" t="s">
        <v>7823</v>
      </c>
      <c r="Z683" s="20" t="s">
        <v>3172</v>
      </c>
      <c r="AA683" s="22" t="s">
        <v>1041</v>
      </c>
      <c r="AB683" s="20" t="s">
        <v>3173</v>
      </c>
      <c r="AC683" s="22" t="s">
        <v>37</v>
      </c>
      <c r="AD683" s="22" t="s">
        <v>2674</v>
      </c>
      <c r="AE683" s="22" t="s">
        <v>5729</v>
      </c>
      <c r="AF683" s="20" t="s">
        <v>31</v>
      </c>
      <c r="AG683" s="20" t="s">
        <v>1041</v>
      </c>
      <c r="AH683" s="20"/>
      <c r="AI683" s="20" t="s">
        <v>3174</v>
      </c>
      <c r="AJ683" s="20" t="s">
        <v>3175</v>
      </c>
      <c r="AK683" s="20"/>
      <c r="AL683" s="20"/>
      <c r="AM683" s="20"/>
      <c r="AN683" s="20"/>
      <c r="AO683" s="20"/>
      <c r="AP683" s="20"/>
      <c r="AQ683" s="20"/>
      <c r="AR683" s="20"/>
      <c r="AS683" s="20"/>
      <c r="AT683" s="20"/>
      <c r="AU683" s="20"/>
    </row>
    <row r="684" spans="1:47" ht="15" customHeight="1" x14ac:dyDescent="0.3">
      <c r="A684" s="20">
        <v>682</v>
      </c>
      <c r="B684" s="21">
        <v>43775</v>
      </c>
      <c r="C684" s="22" t="s">
        <v>9086</v>
      </c>
      <c r="D684" s="20" t="s">
        <v>483</v>
      </c>
      <c r="E684" s="22" t="s">
        <v>9093</v>
      </c>
      <c r="F684" s="20" t="s">
        <v>1134</v>
      </c>
      <c r="G684" s="22" t="s">
        <v>241</v>
      </c>
      <c r="H684" s="22" t="s">
        <v>5745</v>
      </c>
      <c r="I684" s="20" t="s">
        <v>2735</v>
      </c>
      <c r="J684" s="20" t="s">
        <v>2736</v>
      </c>
      <c r="K684" s="22" t="s">
        <v>50</v>
      </c>
      <c r="L684" s="22" t="s">
        <v>50</v>
      </c>
      <c r="M684" s="22" t="s">
        <v>5724</v>
      </c>
      <c r="N684" s="22" t="s">
        <v>483</v>
      </c>
      <c r="O684" s="20">
        <v>3</v>
      </c>
      <c r="P684" s="22" t="s">
        <v>7692</v>
      </c>
      <c r="Q684" s="22" t="s">
        <v>9103</v>
      </c>
      <c r="R684" s="20">
        <v>3</v>
      </c>
      <c r="S684" s="20" t="s">
        <v>1041</v>
      </c>
      <c r="T684" s="22" t="s">
        <v>9104</v>
      </c>
      <c r="U684" s="20">
        <v>1</v>
      </c>
      <c r="V684" s="20" t="s">
        <v>2429</v>
      </c>
      <c r="W684" s="20" t="s">
        <v>613</v>
      </c>
      <c r="X684" s="20" t="s">
        <v>1041</v>
      </c>
      <c r="Y684" s="22" t="s">
        <v>1041</v>
      </c>
      <c r="Z684" s="20" t="s">
        <v>1041</v>
      </c>
      <c r="AA684" s="22" t="s">
        <v>5865</v>
      </c>
      <c r="AB684" s="20" t="s">
        <v>60</v>
      </c>
      <c r="AC684" s="22" t="s">
        <v>37</v>
      </c>
      <c r="AD684" s="22" t="s">
        <v>2674</v>
      </c>
      <c r="AE684" s="22" t="s">
        <v>5729</v>
      </c>
      <c r="AF684" s="20" t="s">
        <v>31</v>
      </c>
      <c r="AG684" s="20" t="s">
        <v>1041</v>
      </c>
      <c r="AH684" s="20"/>
      <c r="AI684" s="20" t="s">
        <v>2737</v>
      </c>
      <c r="AJ684" s="20" t="s">
        <v>2738</v>
      </c>
      <c r="AK684" s="20" t="s">
        <v>3482</v>
      </c>
      <c r="AL684" s="20"/>
      <c r="AM684" s="20"/>
      <c r="AN684" s="20"/>
      <c r="AO684" s="20"/>
      <c r="AP684" s="20"/>
      <c r="AQ684" s="20"/>
      <c r="AR684" s="20"/>
      <c r="AS684" s="20"/>
      <c r="AT684" s="20"/>
      <c r="AU684" s="20"/>
    </row>
    <row r="685" spans="1:47" ht="15" customHeight="1" x14ac:dyDescent="0.3">
      <c r="A685" s="20">
        <v>683</v>
      </c>
      <c r="B685" s="21">
        <v>43777</v>
      </c>
      <c r="C685" s="22" t="s">
        <v>9086</v>
      </c>
      <c r="D685" s="20" t="s">
        <v>93</v>
      </c>
      <c r="E685" s="22" t="s">
        <v>9089</v>
      </c>
      <c r="F685" s="20" t="s">
        <v>1034</v>
      </c>
      <c r="G685" s="22" t="s">
        <v>9097</v>
      </c>
      <c r="H685" s="22" t="s">
        <v>9098</v>
      </c>
      <c r="I685" s="20" t="s">
        <v>3186</v>
      </c>
      <c r="J685" s="20" t="s">
        <v>1041</v>
      </c>
      <c r="K685" s="22" t="s">
        <v>50</v>
      </c>
      <c r="L685" s="22" t="s">
        <v>1041</v>
      </c>
      <c r="M685" s="22" t="s">
        <v>1041</v>
      </c>
      <c r="N685" s="22" t="s">
        <v>1041</v>
      </c>
      <c r="O685" s="20">
        <v>0</v>
      </c>
      <c r="P685" s="22" t="s">
        <v>1041</v>
      </c>
      <c r="Q685" s="22" t="s">
        <v>5747</v>
      </c>
      <c r="R685" s="20">
        <v>1</v>
      </c>
      <c r="S685" s="20" t="s">
        <v>3394</v>
      </c>
      <c r="T685" s="22" t="s">
        <v>9105</v>
      </c>
      <c r="U685" s="20">
        <v>2</v>
      </c>
      <c r="V685" s="20" t="s">
        <v>3393</v>
      </c>
      <c r="W685" s="20" t="s">
        <v>613</v>
      </c>
      <c r="X685" s="20" t="s">
        <v>1041</v>
      </c>
      <c r="Y685" s="22" t="s">
        <v>1041</v>
      </c>
      <c r="Z685" s="20" t="s">
        <v>1041</v>
      </c>
      <c r="AA685" s="22" t="s">
        <v>613</v>
      </c>
      <c r="AB685" s="20" t="s">
        <v>613</v>
      </c>
      <c r="AC685" s="22" t="s">
        <v>613</v>
      </c>
      <c r="AD685" s="22" t="s">
        <v>2674</v>
      </c>
      <c r="AE685" s="22" t="s">
        <v>5729</v>
      </c>
      <c r="AF685" s="20" t="s">
        <v>31</v>
      </c>
      <c r="AG685" s="20" t="s">
        <v>3187</v>
      </c>
      <c r="AH685" s="20"/>
      <c r="AI685" s="23" t="s">
        <v>9365</v>
      </c>
      <c r="AJ685" s="20" t="s">
        <v>3188</v>
      </c>
      <c r="AK685" s="20" t="s">
        <v>3392</v>
      </c>
      <c r="AL685" s="20"/>
      <c r="AM685" s="20"/>
      <c r="AN685" s="20"/>
      <c r="AO685" s="20"/>
      <c r="AP685" s="20"/>
      <c r="AQ685" s="20"/>
      <c r="AR685" s="20"/>
      <c r="AS685" s="20"/>
      <c r="AT685" s="20"/>
      <c r="AU685" s="20"/>
    </row>
    <row r="686" spans="1:47" ht="15" customHeight="1" x14ac:dyDescent="0.3">
      <c r="A686" s="20">
        <v>684</v>
      </c>
      <c r="B686" s="21">
        <v>43780</v>
      </c>
      <c r="C686" s="22" t="s">
        <v>9086</v>
      </c>
      <c r="D686" s="20" t="s">
        <v>53</v>
      </c>
      <c r="E686" s="22" t="s">
        <v>9092</v>
      </c>
      <c r="F686" s="20" t="s">
        <v>214</v>
      </c>
      <c r="G686" s="22" t="s">
        <v>1597</v>
      </c>
      <c r="H686" s="22" t="s">
        <v>5745</v>
      </c>
      <c r="I686" s="20" t="s">
        <v>215</v>
      </c>
      <c r="J686" s="20" t="s">
        <v>970</v>
      </c>
      <c r="K686" s="22" t="s">
        <v>50</v>
      </c>
      <c r="L686" s="22" t="s">
        <v>50</v>
      </c>
      <c r="M686" s="22" t="s">
        <v>5724</v>
      </c>
      <c r="N686" s="22" t="s">
        <v>53</v>
      </c>
      <c r="O686" s="20">
        <v>2</v>
      </c>
      <c r="P686" s="22" t="s">
        <v>7692</v>
      </c>
      <c r="Q686" s="22" t="s">
        <v>9103</v>
      </c>
      <c r="R686" s="20">
        <v>3</v>
      </c>
      <c r="S686" s="20" t="s">
        <v>9167</v>
      </c>
      <c r="T686" s="22" t="s">
        <v>9104</v>
      </c>
      <c r="U686" s="20">
        <v>1</v>
      </c>
      <c r="V686" s="20" t="s">
        <v>3184</v>
      </c>
      <c r="W686" s="20" t="s">
        <v>613</v>
      </c>
      <c r="X686" s="20" t="s">
        <v>1041</v>
      </c>
      <c r="Y686" s="22" t="s">
        <v>1041</v>
      </c>
      <c r="Z686" s="20" t="s">
        <v>1041</v>
      </c>
      <c r="AA686" s="22" t="s">
        <v>9115</v>
      </c>
      <c r="AB686" s="20" t="s">
        <v>213</v>
      </c>
      <c r="AC686" s="22" t="s">
        <v>37</v>
      </c>
      <c r="AD686" s="22" t="s">
        <v>1012</v>
      </c>
      <c r="AE686" s="22" t="s">
        <v>5729</v>
      </c>
      <c r="AF686" s="20" t="s">
        <v>31</v>
      </c>
      <c r="AG686" s="20" t="s">
        <v>1041</v>
      </c>
      <c r="AH686" s="20"/>
      <c r="AI686" s="20" t="s">
        <v>211</v>
      </c>
      <c r="AJ686" s="20" t="s">
        <v>212</v>
      </c>
      <c r="AK686" s="20" t="s">
        <v>220</v>
      </c>
      <c r="AL686" s="20" t="s">
        <v>3632</v>
      </c>
      <c r="AM686" s="20"/>
      <c r="AN686" s="20"/>
      <c r="AO686" s="20"/>
      <c r="AP686" s="20"/>
      <c r="AQ686" s="20"/>
      <c r="AR686" s="20"/>
      <c r="AS686" s="20"/>
      <c r="AT686" s="20"/>
      <c r="AU686" s="20"/>
    </row>
    <row r="687" spans="1:47" ht="15" customHeight="1" x14ac:dyDescent="0.3">
      <c r="A687" s="20">
        <v>685</v>
      </c>
      <c r="B687" s="21">
        <v>43782</v>
      </c>
      <c r="C687" s="22" t="s">
        <v>9086</v>
      </c>
      <c r="D687" s="20" t="s">
        <v>58</v>
      </c>
      <c r="E687" s="22" t="s">
        <v>9089</v>
      </c>
      <c r="F687" s="20" t="s">
        <v>256</v>
      </c>
      <c r="G687" s="22" t="s">
        <v>1014</v>
      </c>
      <c r="H687" s="22" t="s">
        <v>5795</v>
      </c>
      <c r="I687" s="20" t="s">
        <v>3375</v>
      </c>
      <c r="J687" s="20" t="s">
        <v>3376</v>
      </c>
      <c r="K687" s="22" t="s">
        <v>50</v>
      </c>
      <c r="L687" s="22" t="s">
        <v>9102</v>
      </c>
      <c r="M687" s="22" t="s">
        <v>5724</v>
      </c>
      <c r="N687" s="22" t="s">
        <v>58</v>
      </c>
      <c r="O687" s="20">
        <v>3</v>
      </c>
      <c r="P687" s="22" t="s">
        <v>34</v>
      </c>
      <c r="Q687" s="22" t="s">
        <v>1168</v>
      </c>
      <c r="R687" s="20">
        <v>5</v>
      </c>
      <c r="S687" s="20" t="s">
        <v>2057</v>
      </c>
      <c r="T687" s="22" t="s">
        <v>9104</v>
      </c>
      <c r="U687" s="20">
        <v>1</v>
      </c>
      <c r="V687" s="20" t="s">
        <v>3377</v>
      </c>
      <c r="W687" s="20" t="s">
        <v>613</v>
      </c>
      <c r="X687" s="20" t="s">
        <v>1014</v>
      </c>
      <c r="Y687" s="22" t="s">
        <v>1041</v>
      </c>
      <c r="Z687" s="20" t="s">
        <v>1041</v>
      </c>
      <c r="AA687" s="22" t="s">
        <v>613</v>
      </c>
      <c r="AB687" s="20" t="s">
        <v>613</v>
      </c>
      <c r="AC687" s="22" t="s">
        <v>613</v>
      </c>
      <c r="AD687" s="22" t="s">
        <v>2674</v>
      </c>
      <c r="AE687" s="22" t="s">
        <v>5729</v>
      </c>
      <c r="AF687" s="20" t="s">
        <v>31</v>
      </c>
      <c r="AG687" s="20" t="s">
        <v>1041</v>
      </c>
      <c r="AH687" s="20"/>
      <c r="AI687" s="20" t="s">
        <v>3378</v>
      </c>
      <c r="AJ687" s="20" t="s">
        <v>3379</v>
      </c>
      <c r="AK687" s="20" t="s">
        <v>3575</v>
      </c>
      <c r="AL687" s="20" t="s">
        <v>3633</v>
      </c>
      <c r="AM687" s="20"/>
      <c r="AN687" s="20"/>
      <c r="AO687" s="20"/>
      <c r="AP687" s="20"/>
      <c r="AQ687" s="20"/>
      <c r="AR687" s="20"/>
      <c r="AS687" s="20"/>
      <c r="AT687" s="20"/>
      <c r="AU687" s="20"/>
    </row>
    <row r="688" spans="1:47" ht="15" customHeight="1" x14ac:dyDescent="0.3">
      <c r="A688" s="20">
        <v>686</v>
      </c>
      <c r="B688" s="21">
        <v>43782</v>
      </c>
      <c r="C688" s="22" t="s">
        <v>9086</v>
      </c>
      <c r="D688" s="20" t="s">
        <v>53</v>
      </c>
      <c r="E688" s="22" t="s">
        <v>9092</v>
      </c>
      <c r="F688" s="20" t="s">
        <v>46</v>
      </c>
      <c r="G688" s="22" t="s">
        <v>1597</v>
      </c>
      <c r="H688" s="22" t="s">
        <v>5745</v>
      </c>
      <c r="I688" s="20" t="s">
        <v>47</v>
      </c>
      <c r="J688" s="20" t="s">
        <v>3371</v>
      </c>
      <c r="K688" s="22" t="s">
        <v>50</v>
      </c>
      <c r="L688" s="22" t="s">
        <v>50</v>
      </c>
      <c r="M688" s="22" t="s">
        <v>5786</v>
      </c>
      <c r="N688" s="22" t="s">
        <v>45</v>
      </c>
      <c r="O688" s="20">
        <v>1</v>
      </c>
      <c r="P688" s="22" t="s">
        <v>7692</v>
      </c>
      <c r="Q688" s="22" t="s">
        <v>1168</v>
      </c>
      <c r="R688" s="20">
        <v>4</v>
      </c>
      <c r="S688" s="20" t="s">
        <v>3372</v>
      </c>
      <c r="T688" s="22" t="s">
        <v>9104</v>
      </c>
      <c r="U688" s="20">
        <v>1</v>
      </c>
      <c r="V688" s="20" t="s">
        <v>3373</v>
      </c>
      <c r="W688" s="20" t="s">
        <v>613</v>
      </c>
      <c r="X688" s="20" t="s">
        <v>1041</v>
      </c>
      <c r="Y688" s="22" t="s">
        <v>1041</v>
      </c>
      <c r="Z688" s="20" t="s">
        <v>1041</v>
      </c>
      <c r="AA688" s="22" t="s">
        <v>1041</v>
      </c>
      <c r="AB688" s="20" t="s">
        <v>1041</v>
      </c>
      <c r="AC688" s="22" t="s">
        <v>37</v>
      </c>
      <c r="AD688" s="22" t="s">
        <v>1012</v>
      </c>
      <c r="AE688" s="22" t="s">
        <v>5729</v>
      </c>
      <c r="AF688" s="20" t="s">
        <v>31</v>
      </c>
      <c r="AG688" s="20" t="s">
        <v>1041</v>
      </c>
      <c r="AH688" s="20"/>
      <c r="AI688" s="20" t="s">
        <v>43</v>
      </c>
      <c r="AJ688" s="20" t="s">
        <v>44</v>
      </c>
      <c r="AK688" s="20" t="s">
        <v>3374</v>
      </c>
      <c r="AL688" s="20"/>
      <c r="AM688" s="20"/>
      <c r="AN688" s="20"/>
      <c r="AO688" s="20"/>
      <c r="AP688" s="20"/>
      <c r="AQ688" s="20"/>
      <c r="AR688" s="20"/>
      <c r="AS688" s="20"/>
      <c r="AT688" s="20"/>
      <c r="AU688" s="20"/>
    </row>
    <row r="689" spans="1:47" ht="15" customHeight="1" x14ac:dyDescent="0.3">
      <c r="A689" s="20">
        <v>687</v>
      </c>
      <c r="B689" s="21">
        <v>43782</v>
      </c>
      <c r="C689" s="22" t="s">
        <v>9086</v>
      </c>
      <c r="D689" s="20" t="s">
        <v>461</v>
      </c>
      <c r="E689" s="22" t="s">
        <v>9091</v>
      </c>
      <c r="F689" s="20" t="s">
        <v>3176</v>
      </c>
      <c r="G689" s="22" t="s">
        <v>1597</v>
      </c>
      <c r="H689" s="22" t="s">
        <v>5745</v>
      </c>
      <c r="I689" s="20" t="s">
        <v>3177</v>
      </c>
      <c r="J689" s="20" t="s">
        <v>1041</v>
      </c>
      <c r="K689" s="22" t="s">
        <v>50</v>
      </c>
      <c r="L689" s="22" t="s">
        <v>9102</v>
      </c>
      <c r="M689" s="22" t="s">
        <v>5724</v>
      </c>
      <c r="N689" s="22" t="s">
        <v>461</v>
      </c>
      <c r="O689" s="20">
        <v>1</v>
      </c>
      <c r="P689" s="22" t="s">
        <v>7692</v>
      </c>
      <c r="Q689" s="22" t="s">
        <v>9103</v>
      </c>
      <c r="R689" s="20">
        <v>3</v>
      </c>
      <c r="S689" s="20" t="s">
        <v>3178</v>
      </c>
      <c r="T689" s="22" t="s">
        <v>9104</v>
      </c>
      <c r="U689" s="20">
        <v>1</v>
      </c>
      <c r="V689" s="20" t="s">
        <v>3179</v>
      </c>
      <c r="W689" s="20" t="s">
        <v>613</v>
      </c>
      <c r="X689" s="20" t="s">
        <v>1014</v>
      </c>
      <c r="Y689" s="22" t="s">
        <v>1041</v>
      </c>
      <c r="Z689" s="20" t="s">
        <v>1041</v>
      </c>
      <c r="AA689" s="22" t="s">
        <v>1041</v>
      </c>
      <c r="AB689" s="20" t="s">
        <v>3180</v>
      </c>
      <c r="AC689" s="22" t="s">
        <v>37</v>
      </c>
      <c r="AD689" s="22" t="s">
        <v>2674</v>
      </c>
      <c r="AE689" s="22" t="s">
        <v>5729</v>
      </c>
      <c r="AF689" s="20" t="s">
        <v>31</v>
      </c>
      <c r="AG689" s="20" t="s">
        <v>3182</v>
      </c>
      <c r="AH689" s="20"/>
      <c r="AI689" s="20" t="s">
        <v>3181</v>
      </c>
      <c r="AJ689" s="20" t="s">
        <v>3183</v>
      </c>
      <c r="AK689" s="20"/>
      <c r="AL689" s="20"/>
      <c r="AM689" s="20"/>
      <c r="AN689" s="20"/>
      <c r="AO689" s="20"/>
      <c r="AP689" s="20"/>
      <c r="AQ689" s="20"/>
      <c r="AR689" s="20"/>
      <c r="AS689" s="20"/>
      <c r="AT689" s="20"/>
      <c r="AU689" s="20"/>
    </row>
    <row r="690" spans="1:47" ht="15" customHeight="1" x14ac:dyDescent="0.3">
      <c r="A690" s="20">
        <v>688</v>
      </c>
      <c r="B690" s="21">
        <v>43785</v>
      </c>
      <c r="C690" s="22" t="s">
        <v>9086</v>
      </c>
      <c r="D690" s="20" t="s">
        <v>53</v>
      </c>
      <c r="E690" s="22" t="s">
        <v>9092</v>
      </c>
      <c r="F690" s="20" t="s">
        <v>1024</v>
      </c>
      <c r="G690" s="22" t="s">
        <v>9097</v>
      </c>
      <c r="H690" s="22" t="s">
        <v>9098</v>
      </c>
      <c r="I690" s="20" t="s">
        <v>219</v>
      </c>
      <c r="J690" s="20" t="s">
        <v>969</v>
      </c>
      <c r="K690" s="22" t="s">
        <v>50</v>
      </c>
      <c r="L690" s="22" t="s">
        <v>1041</v>
      </c>
      <c r="M690" s="22" t="s">
        <v>1041</v>
      </c>
      <c r="N690" s="22" t="s">
        <v>1041</v>
      </c>
      <c r="O690" s="20">
        <v>0</v>
      </c>
      <c r="P690" s="22" t="s">
        <v>1041</v>
      </c>
      <c r="Q690" s="22" t="s">
        <v>5747</v>
      </c>
      <c r="R690" s="20">
        <v>1</v>
      </c>
      <c r="S690" s="20" t="s">
        <v>9366</v>
      </c>
      <c r="T690" s="22" t="s">
        <v>9104</v>
      </c>
      <c r="U690" s="20">
        <v>1</v>
      </c>
      <c r="V690" s="20" t="s">
        <v>9367</v>
      </c>
      <c r="W690" s="20" t="s">
        <v>613</v>
      </c>
      <c r="X690" s="20" t="s">
        <v>1041</v>
      </c>
      <c r="Y690" s="22" t="s">
        <v>1041</v>
      </c>
      <c r="Z690" s="20" t="s">
        <v>1041</v>
      </c>
      <c r="AA690" s="22" t="s">
        <v>613</v>
      </c>
      <c r="AB690" s="20" t="s">
        <v>613</v>
      </c>
      <c r="AC690" s="22" t="s">
        <v>613</v>
      </c>
      <c r="AD690" s="22" t="s">
        <v>2674</v>
      </c>
      <c r="AE690" s="22" t="s">
        <v>5729</v>
      </c>
      <c r="AF690" s="20" t="s">
        <v>31</v>
      </c>
      <c r="AG690" s="20" t="s">
        <v>218</v>
      </c>
      <c r="AH690" s="20"/>
      <c r="AI690" s="20" t="s">
        <v>216</v>
      </c>
      <c r="AJ690" s="20" t="s">
        <v>217</v>
      </c>
      <c r="AK690" s="20"/>
      <c r="AL690" s="20"/>
      <c r="AM690" s="20"/>
      <c r="AN690" s="20"/>
      <c r="AO690" s="20"/>
      <c r="AP690" s="20"/>
      <c r="AQ690" s="20"/>
      <c r="AR690" s="20"/>
      <c r="AS690" s="20"/>
      <c r="AT690" s="20"/>
      <c r="AU690" s="20"/>
    </row>
    <row r="691" spans="1:47" ht="15" customHeight="1" x14ac:dyDescent="0.3">
      <c r="A691" s="20">
        <v>689</v>
      </c>
      <c r="B691" s="21">
        <v>43786</v>
      </c>
      <c r="C691" s="22" t="s">
        <v>9086</v>
      </c>
      <c r="D691" s="20" t="s">
        <v>483</v>
      </c>
      <c r="E691" s="22" t="s">
        <v>9093</v>
      </c>
      <c r="F691" s="20" t="s">
        <v>1134</v>
      </c>
      <c r="G691" s="22" t="s">
        <v>631</v>
      </c>
      <c r="H691" s="22" t="s">
        <v>9098</v>
      </c>
      <c r="I691" s="20" t="s">
        <v>1135</v>
      </c>
      <c r="J691" s="20" t="s">
        <v>1136</v>
      </c>
      <c r="K691" s="22" t="s">
        <v>50</v>
      </c>
      <c r="L691" s="22" t="s">
        <v>9102</v>
      </c>
      <c r="M691" s="22" t="s">
        <v>5724</v>
      </c>
      <c r="N691" s="22" t="s">
        <v>483</v>
      </c>
      <c r="O691" s="20">
        <v>3</v>
      </c>
      <c r="P691" s="22" t="s">
        <v>34</v>
      </c>
      <c r="Q691" s="22" t="s">
        <v>1168</v>
      </c>
      <c r="R691" s="20">
        <v>5</v>
      </c>
      <c r="S691" s="20" t="s">
        <v>5664</v>
      </c>
      <c r="T691" s="22" t="s">
        <v>9104</v>
      </c>
      <c r="U691" s="20">
        <v>1</v>
      </c>
      <c r="V691" s="20" t="s">
        <v>5666</v>
      </c>
      <c r="W691" s="20" t="s">
        <v>613</v>
      </c>
      <c r="X691" s="20" t="s">
        <v>1014</v>
      </c>
      <c r="Y691" s="22" t="s">
        <v>1041</v>
      </c>
      <c r="Z691" s="20" t="s">
        <v>1041</v>
      </c>
      <c r="AA691" s="22" t="s">
        <v>613</v>
      </c>
      <c r="AB691" s="20" t="s">
        <v>613</v>
      </c>
      <c r="AC691" s="22" t="s">
        <v>613</v>
      </c>
      <c r="AD691" s="22" t="s">
        <v>1031</v>
      </c>
      <c r="AE691" s="22" t="s">
        <v>1622</v>
      </c>
      <c r="AF691" s="20" t="s">
        <v>158</v>
      </c>
      <c r="AG691" s="20" t="s">
        <v>1137</v>
      </c>
      <c r="AH691" s="20" t="s">
        <v>5665</v>
      </c>
      <c r="AI691" s="20" t="s">
        <v>1138</v>
      </c>
      <c r="AJ691" s="20" t="s">
        <v>1139</v>
      </c>
      <c r="AK691" s="20"/>
      <c r="AL691" s="20"/>
      <c r="AM691" s="20"/>
      <c r="AN691" s="20"/>
      <c r="AO691" s="20"/>
      <c r="AP691" s="20"/>
      <c r="AQ691" s="20"/>
      <c r="AR691" s="20"/>
      <c r="AS691" s="20"/>
      <c r="AT691" s="20"/>
      <c r="AU691" s="20"/>
    </row>
    <row r="692" spans="1:47" ht="15" customHeight="1" x14ac:dyDescent="0.3">
      <c r="A692" s="20">
        <v>690</v>
      </c>
      <c r="B692" s="21">
        <v>43787</v>
      </c>
      <c r="C692" s="22" t="s">
        <v>9086</v>
      </c>
      <c r="D692" s="20" t="s">
        <v>93</v>
      </c>
      <c r="E692" s="22" t="s">
        <v>9089</v>
      </c>
      <c r="F692" s="20" t="s">
        <v>472</v>
      </c>
      <c r="G692" s="22" t="s">
        <v>1656</v>
      </c>
      <c r="H692" s="22" t="s">
        <v>9098</v>
      </c>
      <c r="I692" s="20" t="s">
        <v>164</v>
      </c>
      <c r="J692" s="20" t="s">
        <v>165</v>
      </c>
      <c r="K692" s="22" t="s">
        <v>50</v>
      </c>
      <c r="L692" s="22" t="s">
        <v>1177</v>
      </c>
      <c r="M692" s="22" t="s">
        <v>5724</v>
      </c>
      <c r="N692" s="22" t="s">
        <v>93</v>
      </c>
      <c r="O692" s="20" t="s">
        <v>162</v>
      </c>
      <c r="P692" s="22" t="s">
        <v>7692</v>
      </c>
      <c r="Q692" s="22" t="s">
        <v>1168</v>
      </c>
      <c r="R692" s="20">
        <v>4</v>
      </c>
      <c r="S692" s="20" t="s">
        <v>9368</v>
      </c>
      <c r="T692" s="22" t="s">
        <v>9104</v>
      </c>
      <c r="U692" s="20">
        <v>1</v>
      </c>
      <c r="V692" s="20" t="s">
        <v>9369</v>
      </c>
      <c r="W692" s="20" t="s">
        <v>613</v>
      </c>
      <c r="X692" s="20" t="s">
        <v>1041</v>
      </c>
      <c r="Y692" s="22" t="s">
        <v>4636</v>
      </c>
      <c r="Z692" s="20" t="s">
        <v>166</v>
      </c>
      <c r="AA692" s="22" t="s">
        <v>613</v>
      </c>
      <c r="AB692" s="20" t="s">
        <v>613</v>
      </c>
      <c r="AC692" s="22" t="s">
        <v>613</v>
      </c>
      <c r="AD692" s="22" t="s">
        <v>1031</v>
      </c>
      <c r="AE692" s="22" t="s">
        <v>5729</v>
      </c>
      <c r="AF692" s="20" t="s">
        <v>158</v>
      </c>
      <c r="AG692" s="20" t="s">
        <v>1041</v>
      </c>
      <c r="AH692" s="20"/>
      <c r="AI692" s="20" t="s">
        <v>167</v>
      </c>
      <c r="AJ692" s="20" t="s">
        <v>168</v>
      </c>
      <c r="AK692" s="20" t="s">
        <v>210</v>
      </c>
      <c r="AL692" s="20" t="s">
        <v>3185</v>
      </c>
      <c r="AM692" s="20"/>
      <c r="AN692" s="20"/>
      <c r="AO692" s="20"/>
      <c r="AP692" s="20"/>
      <c r="AQ692" s="20"/>
      <c r="AR692" s="20"/>
      <c r="AS692" s="20"/>
      <c r="AT692" s="20"/>
      <c r="AU692" s="20"/>
    </row>
    <row r="693" spans="1:47" ht="15" customHeight="1" x14ac:dyDescent="0.3">
      <c r="A693" s="20">
        <v>691</v>
      </c>
      <c r="B693" s="21">
        <v>43788</v>
      </c>
      <c r="C693" s="22" t="s">
        <v>9086</v>
      </c>
      <c r="D693" s="20" t="s">
        <v>708</v>
      </c>
      <c r="E693" s="22" t="s">
        <v>9093</v>
      </c>
      <c r="F693" s="20" t="s">
        <v>948</v>
      </c>
      <c r="G693" s="22" t="s">
        <v>1597</v>
      </c>
      <c r="H693" s="22" t="s">
        <v>5745</v>
      </c>
      <c r="I693" s="20" t="s">
        <v>3381</v>
      </c>
      <c r="J693" s="20" t="s">
        <v>3382</v>
      </c>
      <c r="K693" s="22" t="s">
        <v>50</v>
      </c>
      <c r="L693" s="22" t="s">
        <v>9102</v>
      </c>
      <c r="M693" s="22" t="s">
        <v>5724</v>
      </c>
      <c r="N693" s="22" t="s">
        <v>708</v>
      </c>
      <c r="O693" s="20">
        <v>3</v>
      </c>
      <c r="P693" s="22" t="s">
        <v>34</v>
      </c>
      <c r="Q693" s="22" t="s">
        <v>9103</v>
      </c>
      <c r="R693" s="20">
        <v>3</v>
      </c>
      <c r="S693" s="20" t="s">
        <v>3383</v>
      </c>
      <c r="T693" s="22" t="s">
        <v>9104</v>
      </c>
      <c r="U693" s="20">
        <v>1</v>
      </c>
      <c r="V693" s="20" t="s">
        <v>3384</v>
      </c>
      <c r="W693" s="20" t="s">
        <v>613</v>
      </c>
      <c r="X693" s="20" t="s">
        <v>1041</v>
      </c>
      <c r="Y693" s="22" t="s">
        <v>1041</v>
      </c>
      <c r="Z693" s="20" t="s">
        <v>1041</v>
      </c>
      <c r="AA693" s="22" t="s">
        <v>9114</v>
      </c>
      <c r="AB693" s="20" t="s">
        <v>3385</v>
      </c>
      <c r="AC693" s="22" t="s">
        <v>37</v>
      </c>
      <c r="AD693" s="22" t="s">
        <v>2674</v>
      </c>
      <c r="AE693" s="22" t="s">
        <v>5729</v>
      </c>
      <c r="AF693" s="20" t="s">
        <v>31</v>
      </c>
      <c r="AG693" s="20" t="s">
        <v>1041</v>
      </c>
      <c r="AH693" s="20"/>
      <c r="AI693" s="20" t="s">
        <v>3386</v>
      </c>
      <c r="AJ693" s="20" t="s">
        <v>3387</v>
      </c>
      <c r="AK693" s="20" t="s">
        <v>3483</v>
      </c>
      <c r="AL693" s="20"/>
      <c r="AM693" s="20"/>
      <c r="AN693" s="20"/>
      <c r="AO693" s="20"/>
      <c r="AP693" s="20"/>
      <c r="AQ693" s="20"/>
      <c r="AR693" s="20"/>
      <c r="AS693" s="20"/>
      <c r="AT693" s="20"/>
      <c r="AU693" s="20"/>
    </row>
    <row r="694" spans="1:47" ht="15" customHeight="1" x14ac:dyDescent="0.3">
      <c r="A694" s="20">
        <v>692</v>
      </c>
      <c r="B694" s="21">
        <v>43788</v>
      </c>
      <c r="C694" s="22" t="s">
        <v>9086</v>
      </c>
      <c r="D694" s="20" t="s">
        <v>106</v>
      </c>
      <c r="E694" s="22" t="s">
        <v>9089</v>
      </c>
      <c r="F694" s="20" t="s">
        <v>476</v>
      </c>
      <c r="G694" s="22" t="s">
        <v>1597</v>
      </c>
      <c r="H694" s="22" t="s">
        <v>5745</v>
      </c>
      <c r="I694" s="20" t="s">
        <v>477</v>
      </c>
      <c r="J694" s="20" t="s">
        <v>478</v>
      </c>
      <c r="K694" s="22" t="s">
        <v>50</v>
      </c>
      <c r="L694" s="22" t="s">
        <v>9102</v>
      </c>
      <c r="M694" s="22" t="s">
        <v>5724</v>
      </c>
      <c r="N694" s="22" t="s">
        <v>106</v>
      </c>
      <c r="O694" s="20">
        <v>3</v>
      </c>
      <c r="P694" s="22" t="s">
        <v>34</v>
      </c>
      <c r="Q694" s="22" t="s">
        <v>9103</v>
      </c>
      <c r="R694" s="20">
        <v>3</v>
      </c>
      <c r="S694" s="20" t="s">
        <v>9168</v>
      </c>
      <c r="T694" s="22" t="s">
        <v>9104</v>
      </c>
      <c r="U694" s="20">
        <v>1</v>
      </c>
      <c r="V694" s="20" t="s">
        <v>9169</v>
      </c>
      <c r="W694" s="20" t="s">
        <v>613</v>
      </c>
      <c r="X694" s="20" t="s">
        <v>1041</v>
      </c>
      <c r="Y694" s="22" t="s">
        <v>1041</v>
      </c>
      <c r="Z694" s="20" t="s">
        <v>1041</v>
      </c>
      <c r="AA694" s="22" t="s">
        <v>9116</v>
      </c>
      <c r="AB694" s="20" t="s">
        <v>312</v>
      </c>
      <c r="AC694" s="22" t="s">
        <v>37</v>
      </c>
      <c r="AD694" s="22" t="s">
        <v>1012</v>
      </c>
      <c r="AE694" s="22" t="s">
        <v>5729</v>
      </c>
      <c r="AF694" s="20" t="s">
        <v>31</v>
      </c>
      <c r="AG694" s="20" t="s">
        <v>1041</v>
      </c>
      <c r="AH694" s="20"/>
      <c r="AI694" s="20" t="s">
        <v>474</v>
      </c>
      <c r="AJ694" s="20" t="s">
        <v>475</v>
      </c>
      <c r="AK694" s="20" t="s">
        <v>479</v>
      </c>
      <c r="AL694" s="20" t="s">
        <v>480</v>
      </c>
      <c r="AM694" s="20"/>
      <c r="AN694" s="20"/>
      <c r="AO694" s="20"/>
      <c r="AP694" s="20"/>
      <c r="AQ694" s="20"/>
      <c r="AR694" s="20"/>
      <c r="AS694" s="20"/>
      <c r="AT694" s="20"/>
      <c r="AU694" s="20"/>
    </row>
    <row r="695" spans="1:47" ht="15" customHeight="1" x14ac:dyDescent="0.3">
      <c r="A695" s="20">
        <v>693</v>
      </c>
      <c r="B695" s="21">
        <v>43789</v>
      </c>
      <c r="C695" s="22" t="s">
        <v>9086</v>
      </c>
      <c r="D695" s="20" t="s">
        <v>201</v>
      </c>
      <c r="E695" s="22" t="s">
        <v>9091</v>
      </c>
      <c r="F695" s="20" t="s">
        <v>546</v>
      </c>
      <c r="G695" s="22" t="s">
        <v>1597</v>
      </c>
      <c r="H695" s="22" t="s">
        <v>5745</v>
      </c>
      <c r="I695" s="20" t="s">
        <v>209</v>
      </c>
      <c r="J695" s="20" t="s">
        <v>971</v>
      </c>
      <c r="K695" s="22" t="s">
        <v>2084</v>
      </c>
      <c r="L695" s="22" t="s">
        <v>9102</v>
      </c>
      <c r="M695" s="22" t="s">
        <v>5724</v>
      </c>
      <c r="N695" s="22" t="s">
        <v>201</v>
      </c>
      <c r="O695" s="20">
        <v>3</v>
      </c>
      <c r="P695" s="22" t="s">
        <v>34</v>
      </c>
      <c r="Q695" s="22" t="s">
        <v>5725</v>
      </c>
      <c r="R695" s="20">
        <v>2</v>
      </c>
      <c r="S695" s="20" t="s">
        <v>9170</v>
      </c>
      <c r="T695" s="22" t="s">
        <v>9104</v>
      </c>
      <c r="U695" s="20">
        <v>1</v>
      </c>
      <c r="V695" s="20" t="s">
        <v>2741</v>
      </c>
      <c r="W695" s="20" t="s">
        <v>613</v>
      </c>
      <c r="X695" s="20" t="s">
        <v>1041</v>
      </c>
      <c r="Y695" s="22" t="s">
        <v>1041</v>
      </c>
      <c r="Z695" s="20" t="s">
        <v>1041</v>
      </c>
      <c r="AA695" s="22" t="s">
        <v>9114</v>
      </c>
      <c r="AB695" s="20" t="s">
        <v>208</v>
      </c>
      <c r="AC695" s="22" t="s">
        <v>37</v>
      </c>
      <c r="AD695" s="22" t="s">
        <v>2674</v>
      </c>
      <c r="AE695" s="22" t="s">
        <v>5729</v>
      </c>
      <c r="AF695" s="20" t="s">
        <v>31</v>
      </c>
      <c r="AG695" s="20" t="s">
        <v>1041</v>
      </c>
      <c r="AH695" s="20"/>
      <c r="AI695" s="20" t="s">
        <v>206</v>
      </c>
      <c r="AJ695" s="20" t="s">
        <v>207</v>
      </c>
      <c r="AK695" s="20" t="s">
        <v>2740</v>
      </c>
      <c r="AL695" s="20" t="s">
        <v>3380</v>
      </c>
      <c r="AM695" s="20"/>
      <c r="AN695" s="20"/>
      <c r="AO695" s="20"/>
      <c r="AP695" s="20"/>
      <c r="AQ695" s="20"/>
      <c r="AR695" s="20"/>
      <c r="AS695" s="20"/>
      <c r="AT695" s="20"/>
      <c r="AU695" s="20"/>
    </row>
    <row r="696" spans="1:47" ht="15" customHeight="1" x14ac:dyDescent="0.3">
      <c r="A696" s="20">
        <v>694</v>
      </c>
      <c r="B696" s="21">
        <v>43792</v>
      </c>
      <c r="C696" s="22" t="s">
        <v>9086</v>
      </c>
      <c r="D696" s="20" t="s">
        <v>58</v>
      </c>
      <c r="E696" s="22" t="s">
        <v>9089</v>
      </c>
      <c r="F696" s="20" t="s">
        <v>544</v>
      </c>
      <c r="G696" s="22" t="s">
        <v>1055</v>
      </c>
      <c r="H696" s="22" t="s">
        <v>5745</v>
      </c>
      <c r="I696" s="20" t="s">
        <v>182</v>
      </c>
      <c r="J696" s="20" t="s">
        <v>975</v>
      </c>
      <c r="K696" s="22" t="s">
        <v>50</v>
      </c>
      <c r="L696" s="22" t="s">
        <v>50</v>
      </c>
      <c r="M696" s="22" t="s">
        <v>5724</v>
      </c>
      <c r="N696" s="22" t="s">
        <v>58</v>
      </c>
      <c r="O696" s="20" t="s">
        <v>186</v>
      </c>
      <c r="P696" s="22" t="s">
        <v>49</v>
      </c>
      <c r="Q696" s="22" t="s">
        <v>9103</v>
      </c>
      <c r="R696" s="20">
        <v>3</v>
      </c>
      <c r="S696" s="20" t="s">
        <v>9134</v>
      </c>
      <c r="T696" s="22" t="s">
        <v>9104</v>
      </c>
      <c r="U696" s="20">
        <v>1</v>
      </c>
      <c r="V696" s="20" t="s">
        <v>9164</v>
      </c>
      <c r="W696" s="20" t="s">
        <v>613</v>
      </c>
      <c r="X696" s="20" t="s">
        <v>1041</v>
      </c>
      <c r="Y696" s="22" t="s">
        <v>1041</v>
      </c>
      <c r="Z696" s="20" t="s">
        <v>1041</v>
      </c>
      <c r="AA696" s="22" t="s">
        <v>613</v>
      </c>
      <c r="AB696" s="20" t="s">
        <v>613</v>
      </c>
      <c r="AC696" s="22" t="s">
        <v>613</v>
      </c>
      <c r="AD696" s="22" t="s">
        <v>1012</v>
      </c>
      <c r="AE696" s="22" t="s">
        <v>5729</v>
      </c>
      <c r="AF696" s="20" t="s">
        <v>31</v>
      </c>
      <c r="AG696" s="20" t="s">
        <v>1041</v>
      </c>
      <c r="AH696" s="20" t="s">
        <v>181</v>
      </c>
      <c r="AI696" s="20" t="s">
        <v>179</v>
      </c>
      <c r="AJ696" s="20" t="s">
        <v>180</v>
      </c>
      <c r="AK696" s="20"/>
      <c r="AL696" s="20"/>
      <c r="AM696" s="20"/>
      <c r="AN696" s="20"/>
      <c r="AO696" s="20"/>
      <c r="AP696" s="20"/>
      <c r="AQ696" s="20"/>
      <c r="AR696" s="20"/>
      <c r="AS696" s="20"/>
      <c r="AT696" s="20"/>
      <c r="AU696" s="20"/>
    </row>
    <row r="697" spans="1:47" ht="15" customHeight="1" x14ac:dyDescent="0.3">
      <c r="A697" s="20">
        <v>695</v>
      </c>
      <c r="B697" s="21">
        <v>43795</v>
      </c>
      <c r="C697" s="22" t="s">
        <v>9086</v>
      </c>
      <c r="D697" s="20" t="s">
        <v>93</v>
      </c>
      <c r="E697" s="22" t="s">
        <v>9089</v>
      </c>
      <c r="F697" s="20" t="s">
        <v>190</v>
      </c>
      <c r="G697" s="22" t="s">
        <v>1656</v>
      </c>
      <c r="H697" s="22" t="s">
        <v>9098</v>
      </c>
      <c r="I697" s="20" t="s">
        <v>187</v>
      </c>
      <c r="J697" s="20" t="s">
        <v>974</v>
      </c>
      <c r="K697" s="22" t="s">
        <v>50</v>
      </c>
      <c r="L697" s="22" t="s">
        <v>50</v>
      </c>
      <c r="M697" s="22" t="s">
        <v>5724</v>
      </c>
      <c r="N697" s="22" t="s">
        <v>93</v>
      </c>
      <c r="O697" s="20" t="s">
        <v>186</v>
      </c>
      <c r="P697" s="22" t="s">
        <v>49</v>
      </c>
      <c r="Q697" s="22" t="s">
        <v>5747</v>
      </c>
      <c r="R697" s="20">
        <v>1</v>
      </c>
      <c r="S697" s="20" t="s">
        <v>5668</v>
      </c>
      <c r="T697" s="22" t="s">
        <v>9104</v>
      </c>
      <c r="U697" s="20">
        <v>1</v>
      </c>
      <c r="V697" s="20" t="s">
        <v>5667</v>
      </c>
      <c r="W697" s="20" t="s">
        <v>613</v>
      </c>
      <c r="X697" s="20" t="s">
        <v>1016</v>
      </c>
      <c r="Y697" s="22" t="s">
        <v>7642</v>
      </c>
      <c r="Z697" s="20" t="s">
        <v>185</v>
      </c>
      <c r="AA697" s="22" t="s">
        <v>613</v>
      </c>
      <c r="AB697" s="20" t="s">
        <v>613</v>
      </c>
      <c r="AC697" s="22" t="s">
        <v>613</v>
      </c>
      <c r="AD697" s="22" t="s">
        <v>1031</v>
      </c>
      <c r="AE697" s="22" t="s">
        <v>9478</v>
      </c>
      <c r="AF697" s="20" t="s">
        <v>158</v>
      </c>
      <c r="AG697" s="20" t="s">
        <v>1041</v>
      </c>
      <c r="AH697" s="20"/>
      <c r="AI697" s="20" t="s">
        <v>183</v>
      </c>
      <c r="AJ697" s="20" t="s">
        <v>184</v>
      </c>
      <c r="AK697" s="20"/>
      <c r="AL697" s="20"/>
      <c r="AM697" s="20"/>
      <c r="AN697" s="20"/>
      <c r="AO697" s="20"/>
      <c r="AP697" s="20"/>
      <c r="AQ697" s="20"/>
      <c r="AR697" s="20"/>
      <c r="AS697" s="20"/>
      <c r="AT697" s="20"/>
      <c r="AU697" s="20"/>
    </row>
    <row r="698" spans="1:47" ht="15" customHeight="1" x14ac:dyDescent="0.3">
      <c r="A698" s="20">
        <v>696</v>
      </c>
      <c r="B698" s="21">
        <v>43798</v>
      </c>
      <c r="C698" s="22" t="s">
        <v>9086</v>
      </c>
      <c r="D698" s="20" t="s">
        <v>58</v>
      </c>
      <c r="E698" s="22" t="s">
        <v>9089</v>
      </c>
      <c r="F698" s="20" t="s">
        <v>543</v>
      </c>
      <c r="G698" s="22" t="s">
        <v>1597</v>
      </c>
      <c r="H698" s="22" t="s">
        <v>5745</v>
      </c>
      <c r="I698" s="20" t="s">
        <v>174</v>
      </c>
      <c r="J698" s="20" t="s">
        <v>976</v>
      </c>
      <c r="K698" s="22" t="s">
        <v>5820</v>
      </c>
      <c r="L698" s="22" t="s">
        <v>50</v>
      </c>
      <c r="M698" s="22" t="s">
        <v>5724</v>
      </c>
      <c r="N698" s="22" t="s">
        <v>58</v>
      </c>
      <c r="O698" s="20">
        <v>3</v>
      </c>
      <c r="P698" s="22" t="s">
        <v>7692</v>
      </c>
      <c r="Q698" s="22" t="s">
        <v>9103</v>
      </c>
      <c r="R698" s="20">
        <v>3</v>
      </c>
      <c r="S698" s="20" t="s">
        <v>9171</v>
      </c>
      <c r="T698" s="22" t="s">
        <v>9104</v>
      </c>
      <c r="U698" s="20">
        <v>1</v>
      </c>
      <c r="V698" s="20" t="s">
        <v>3635</v>
      </c>
      <c r="W698" s="20" t="s">
        <v>613</v>
      </c>
      <c r="X698" s="20" t="s">
        <v>1041</v>
      </c>
      <c r="Y698" s="22" t="s">
        <v>1041</v>
      </c>
      <c r="Z698" s="20" t="s">
        <v>1041</v>
      </c>
      <c r="AA698" s="22" t="s">
        <v>9115</v>
      </c>
      <c r="AB698" s="20" t="s">
        <v>2688</v>
      </c>
      <c r="AC698" s="22" t="s">
        <v>176</v>
      </c>
      <c r="AD698" s="22" t="s">
        <v>2674</v>
      </c>
      <c r="AE698" s="22" t="s">
        <v>5729</v>
      </c>
      <c r="AF698" s="20" t="s">
        <v>31</v>
      </c>
      <c r="AG698" s="20" t="s">
        <v>1041</v>
      </c>
      <c r="AH698" s="20" t="s">
        <v>175</v>
      </c>
      <c r="AI698" s="20" t="s">
        <v>172</v>
      </c>
      <c r="AJ698" s="20" t="s">
        <v>173</v>
      </c>
      <c r="AK698" s="20" t="s">
        <v>178</v>
      </c>
      <c r="AL698" s="20" t="s">
        <v>3202</v>
      </c>
      <c r="AM698" s="20" t="s">
        <v>3486</v>
      </c>
      <c r="AN698" s="20" t="s">
        <v>3577</v>
      </c>
      <c r="AO698" s="20" t="s">
        <v>3636</v>
      </c>
      <c r="AP698" s="20"/>
      <c r="AQ698" s="20"/>
      <c r="AR698" s="20"/>
      <c r="AS698" s="20"/>
      <c r="AT698" s="20"/>
      <c r="AU698" s="20"/>
    </row>
    <row r="699" spans="1:47" ht="15" customHeight="1" x14ac:dyDescent="0.3">
      <c r="A699" s="20">
        <v>697</v>
      </c>
      <c r="B699" s="21">
        <v>43798</v>
      </c>
      <c r="C699" s="22" t="s">
        <v>9086</v>
      </c>
      <c r="D699" s="20" t="s">
        <v>53</v>
      </c>
      <c r="E699" s="22" t="s">
        <v>9092</v>
      </c>
      <c r="F699" s="20" t="s">
        <v>214</v>
      </c>
      <c r="G699" s="22" t="s">
        <v>241</v>
      </c>
      <c r="H699" s="22" t="s">
        <v>5745</v>
      </c>
      <c r="I699" s="20" t="s">
        <v>3197</v>
      </c>
      <c r="J699" s="20" t="s">
        <v>3196</v>
      </c>
      <c r="K699" s="22" t="s">
        <v>2084</v>
      </c>
      <c r="L699" s="22" t="s">
        <v>9102</v>
      </c>
      <c r="M699" s="22" t="s">
        <v>5786</v>
      </c>
      <c r="N699" s="22" t="s">
        <v>483</v>
      </c>
      <c r="O699" s="20">
        <v>3</v>
      </c>
      <c r="P699" s="22" t="s">
        <v>34</v>
      </c>
      <c r="Q699" s="22" t="s">
        <v>1168</v>
      </c>
      <c r="R699" s="20">
        <v>4</v>
      </c>
      <c r="S699" s="20" t="s">
        <v>3198</v>
      </c>
      <c r="T699" s="22" t="s">
        <v>9105</v>
      </c>
      <c r="U699" s="20">
        <v>2</v>
      </c>
      <c r="V699" s="20" t="s">
        <v>3484</v>
      </c>
      <c r="W699" s="20" t="s">
        <v>613</v>
      </c>
      <c r="X699" s="20" t="s">
        <v>1041</v>
      </c>
      <c r="Y699" s="22" t="s">
        <v>1041</v>
      </c>
      <c r="Z699" s="20" t="s">
        <v>1041</v>
      </c>
      <c r="AA699" s="22" t="s">
        <v>9116</v>
      </c>
      <c r="AB699" s="20" t="s">
        <v>3199</v>
      </c>
      <c r="AC699" s="22" t="s">
        <v>37</v>
      </c>
      <c r="AD699" s="22" t="s">
        <v>1012</v>
      </c>
      <c r="AE699" s="22" t="s">
        <v>5729</v>
      </c>
      <c r="AF699" s="20" t="s">
        <v>31</v>
      </c>
      <c r="AG699" s="20" t="s">
        <v>1041</v>
      </c>
      <c r="AH699" s="20"/>
      <c r="AI699" s="20" t="s">
        <v>3200</v>
      </c>
      <c r="AJ699" s="20" t="s">
        <v>3201</v>
      </c>
      <c r="AK699" s="20" t="s">
        <v>3319</v>
      </c>
      <c r="AL699" s="20" t="s">
        <v>3320</v>
      </c>
      <c r="AM699" s="20" t="s">
        <v>3485</v>
      </c>
      <c r="AN699" s="20"/>
      <c r="AO699" s="20"/>
      <c r="AP699" s="20"/>
      <c r="AQ699" s="20"/>
      <c r="AR699" s="20"/>
      <c r="AS699" s="20"/>
      <c r="AT699" s="20"/>
      <c r="AU699" s="20"/>
    </row>
    <row r="700" spans="1:47" ht="15" customHeight="1" x14ac:dyDescent="0.3">
      <c r="A700" s="20">
        <v>698</v>
      </c>
      <c r="B700" s="21">
        <v>43799</v>
      </c>
      <c r="C700" s="22" t="s">
        <v>9086</v>
      </c>
      <c r="D700" s="20" t="s">
        <v>93</v>
      </c>
      <c r="E700" s="22" t="s">
        <v>9089</v>
      </c>
      <c r="F700" s="20" t="s">
        <v>632</v>
      </c>
      <c r="G700" s="22" t="s">
        <v>241</v>
      </c>
      <c r="H700" s="22" t="s">
        <v>5745</v>
      </c>
      <c r="I700" s="20" t="s">
        <v>3487</v>
      </c>
      <c r="J700" s="20" t="s">
        <v>3488</v>
      </c>
      <c r="K700" s="22" t="s">
        <v>2084</v>
      </c>
      <c r="L700" s="22" t="s">
        <v>9102</v>
      </c>
      <c r="M700" s="22" t="s">
        <v>5724</v>
      </c>
      <c r="N700" s="22" t="s">
        <v>93</v>
      </c>
      <c r="O700" s="20">
        <v>3</v>
      </c>
      <c r="P700" s="22" t="s">
        <v>7692</v>
      </c>
      <c r="Q700" s="22" t="s">
        <v>5725</v>
      </c>
      <c r="R700" s="20">
        <v>2</v>
      </c>
      <c r="S700" s="20" t="s">
        <v>2057</v>
      </c>
      <c r="T700" s="22" t="s">
        <v>9104</v>
      </c>
      <c r="U700" s="20">
        <v>1</v>
      </c>
      <c r="V700" s="20" t="s">
        <v>2429</v>
      </c>
      <c r="W700" s="20" t="s">
        <v>613</v>
      </c>
      <c r="X700" s="20" t="s">
        <v>1016</v>
      </c>
      <c r="Y700" s="22" t="s">
        <v>1041</v>
      </c>
      <c r="Z700" s="20" t="s">
        <v>1041</v>
      </c>
      <c r="AA700" s="22" t="s">
        <v>9116</v>
      </c>
      <c r="AB700" s="20" t="s">
        <v>3489</v>
      </c>
      <c r="AC700" s="22" t="s">
        <v>37</v>
      </c>
      <c r="AD700" s="22" t="s">
        <v>1012</v>
      </c>
      <c r="AE700" s="22" t="s">
        <v>5729</v>
      </c>
      <c r="AF700" s="20" t="s">
        <v>31</v>
      </c>
      <c r="AG700" s="20" t="s">
        <v>1041</v>
      </c>
      <c r="AH700" s="20"/>
      <c r="AI700" s="23" t="s">
        <v>9370</v>
      </c>
      <c r="AJ700" s="20" t="s">
        <v>3490</v>
      </c>
      <c r="AK700" s="20"/>
      <c r="AL700" s="20"/>
      <c r="AM700" s="20"/>
      <c r="AN700" s="20"/>
      <c r="AO700" s="20"/>
      <c r="AP700" s="20"/>
      <c r="AQ700" s="20"/>
      <c r="AR700" s="20"/>
      <c r="AS700" s="20"/>
      <c r="AT700" s="20"/>
      <c r="AU700" s="20"/>
    </row>
    <row r="701" spans="1:47" ht="15" customHeight="1" x14ac:dyDescent="0.3">
      <c r="A701" s="20">
        <v>699</v>
      </c>
      <c r="B701" s="21">
        <v>43802</v>
      </c>
      <c r="C701" s="22" t="s">
        <v>9086</v>
      </c>
      <c r="D701" s="20" t="s">
        <v>93</v>
      </c>
      <c r="E701" s="22" t="s">
        <v>9089</v>
      </c>
      <c r="F701" s="20" t="s">
        <v>942</v>
      </c>
      <c r="G701" s="22" t="s">
        <v>1014</v>
      </c>
      <c r="H701" s="22" t="s">
        <v>5795</v>
      </c>
      <c r="I701" s="20" t="s">
        <v>943</v>
      </c>
      <c r="J701" s="20" t="s">
        <v>3512</v>
      </c>
      <c r="K701" s="22" t="s">
        <v>50</v>
      </c>
      <c r="L701" s="22" t="s">
        <v>9102</v>
      </c>
      <c r="M701" s="22" t="s">
        <v>5724</v>
      </c>
      <c r="N701" s="22" t="s">
        <v>762</v>
      </c>
      <c r="O701" s="20">
        <v>1</v>
      </c>
      <c r="P701" s="22" t="s">
        <v>7692</v>
      </c>
      <c r="Q701" s="22" t="s">
        <v>5747</v>
      </c>
      <c r="R701" s="20">
        <v>1</v>
      </c>
      <c r="S701" s="20" t="s">
        <v>3592</v>
      </c>
      <c r="T701" s="22" t="s">
        <v>9104</v>
      </c>
      <c r="U701" s="20">
        <v>1</v>
      </c>
      <c r="V701" s="20" t="s">
        <v>3648</v>
      </c>
      <c r="W701" s="20" t="s">
        <v>613</v>
      </c>
      <c r="X701" s="20" t="s">
        <v>1014</v>
      </c>
      <c r="Y701" s="22" t="s">
        <v>1041</v>
      </c>
      <c r="Z701" s="20" t="s">
        <v>1041</v>
      </c>
      <c r="AA701" s="22" t="s">
        <v>613</v>
      </c>
      <c r="AB701" s="20" t="s">
        <v>613</v>
      </c>
      <c r="AC701" s="22" t="s">
        <v>613</v>
      </c>
      <c r="AD701" s="22" t="s">
        <v>1031</v>
      </c>
      <c r="AE701" s="22" t="s">
        <v>9477</v>
      </c>
      <c r="AF701" s="20" t="s">
        <v>158</v>
      </c>
      <c r="AG701" s="20" t="s">
        <v>1041</v>
      </c>
      <c r="AH701" s="20"/>
      <c r="AI701" s="20" t="s">
        <v>880</v>
      </c>
      <c r="AJ701" s="20" t="s">
        <v>881</v>
      </c>
      <c r="AK701" s="20" t="s">
        <v>3513</v>
      </c>
      <c r="AL701" s="20" t="s">
        <v>3593</v>
      </c>
      <c r="AM701" s="20" t="s">
        <v>3649</v>
      </c>
      <c r="AN701" s="20"/>
      <c r="AO701" s="20"/>
      <c r="AP701" s="20"/>
      <c r="AQ701" s="20"/>
      <c r="AR701" s="20"/>
      <c r="AS701" s="20"/>
      <c r="AT701" s="20"/>
      <c r="AU701" s="20"/>
    </row>
    <row r="702" spans="1:47" ht="15" customHeight="1" x14ac:dyDescent="0.3">
      <c r="A702" s="20">
        <v>700</v>
      </c>
      <c r="B702" s="21">
        <v>43803</v>
      </c>
      <c r="C702" s="22" t="s">
        <v>9086</v>
      </c>
      <c r="D702" s="20" t="s">
        <v>48</v>
      </c>
      <c r="E702" s="22" t="s">
        <v>9091</v>
      </c>
      <c r="F702" s="20" t="s">
        <v>897</v>
      </c>
      <c r="G702" s="22" t="s">
        <v>1014</v>
      </c>
      <c r="H702" s="22" t="s">
        <v>5795</v>
      </c>
      <c r="I702" s="20" t="s">
        <v>3242</v>
      </c>
      <c r="J702" s="20" t="s">
        <v>3243</v>
      </c>
      <c r="K702" s="22" t="s">
        <v>9099</v>
      </c>
      <c r="L702" s="22" t="s">
        <v>1177</v>
      </c>
      <c r="M702" s="22" t="s">
        <v>5724</v>
      </c>
      <c r="N702" s="22" t="s">
        <v>48</v>
      </c>
      <c r="O702" s="20">
        <v>1</v>
      </c>
      <c r="P702" s="22" t="s">
        <v>7692</v>
      </c>
      <c r="Q702" s="22" t="s">
        <v>9103</v>
      </c>
      <c r="R702" s="20">
        <v>3</v>
      </c>
      <c r="S702" s="20" t="s">
        <v>3244</v>
      </c>
      <c r="T702" s="22" t="s">
        <v>9104</v>
      </c>
      <c r="U702" s="20">
        <v>1</v>
      </c>
      <c r="V702" s="20" t="s">
        <v>3245</v>
      </c>
      <c r="W702" s="20" t="s">
        <v>613</v>
      </c>
      <c r="X702" s="20" t="s">
        <v>1014</v>
      </c>
      <c r="Y702" s="22" t="s">
        <v>1041</v>
      </c>
      <c r="Z702" s="20" t="s">
        <v>1041</v>
      </c>
      <c r="AA702" s="22" t="s">
        <v>613</v>
      </c>
      <c r="AB702" s="20" t="s">
        <v>613</v>
      </c>
      <c r="AC702" s="22" t="s">
        <v>613</v>
      </c>
      <c r="AD702" s="22" t="s">
        <v>1031</v>
      </c>
      <c r="AE702" s="22" t="s">
        <v>9476</v>
      </c>
      <c r="AF702" s="20" t="s">
        <v>158</v>
      </c>
      <c r="AG702" s="20" t="s">
        <v>1041</v>
      </c>
      <c r="AH702" s="20"/>
      <c r="AI702" s="20" t="s">
        <v>3246</v>
      </c>
      <c r="AJ702" s="20" t="s">
        <v>3247</v>
      </c>
      <c r="AK702" s="20"/>
      <c r="AL702" s="20"/>
      <c r="AM702" s="20"/>
      <c r="AN702" s="20"/>
      <c r="AO702" s="20"/>
      <c r="AP702" s="20"/>
      <c r="AQ702" s="20"/>
      <c r="AR702" s="20"/>
      <c r="AS702" s="20"/>
      <c r="AT702" s="20"/>
      <c r="AU702" s="20"/>
    </row>
    <row r="703" spans="1:47" ht="15" customHeight="1" x14ac:dyDescent="0.3">
      <c r="A703" s="20">
        <v>701</v>
      </c>
      <c r="B703" s="21">
        <v>43807</v>
      </c>
      <c r="C703" s="22" t="s">
        <v>9086</v>
      </c>
      <c r="D703" s="20" t="s">
        <v>93</v>
      </c>
      <c r="E703" s="22" t="s">
        <v>9089</v>
      </c>
      <c r="F703" s="20" t="s">
        <v>360</v>
      </c>
      <c r="G703" s="22" t="s">
        <v>1014</v>
      </c>
      <c r="H703" s="22" t="s">
        <v>5795</v>
      </c>
      <c r="I703" s="20" t="s">
        <v>944</v>
      </c>
      <c r="J703" s="20" t="s">
        <v>1041</v>
      </c>
      <c r="K703" s="22" t="s">
        <v>50</v>
      </c>
      <c r="L703" s="22" t="s">
        <v>9102</v>
      </c>
      <c r="M703" s="22" t="s">
        <v>5724</v>
      </c>
      <c r="N703" s="22" t="s">
        <v>762</v>
      </c>
      <c r="O703" s="20">
        <v>1</v>
      </c>
      <c r="P703" s="22" t="s">
        <v>7692</v>
      </c>
      <c r="Q703" s="22" t="s">
        <v>5747</v>
      </c>
      <c r="R703" s="20">
        <v>1</v>
      </c>
      <c r="S703" s="20" t="s">
        <v>5672</v>
      </c>
      <c r="T703" s="22" t="s">
        <v>9104</v>
      </c>
      <c r="U703" s="20">
        <v>1</v>
      </c>
      <c r="V703" s="20" t="s">
        <v>5671</v>
      </c>
      <c r="W703" s="20" t="s">
        <v>613</v>
      </c>
      <c r="X703" s="20" t="s">
        <v>1014</v>
      </c>
      <c r="Y703" s="22" t="s">
        <v>1041</v>
      </c>
      <c r="Z703" s="20" t="s">
        <v>1041</v>
      </c>
      <c r="AA703" s="22" t="s">
        <v>613</v>
      </c>
      <c r="AB703" s="20" t="s">
        <v>613</v>
      </c>
      <c r="AC703" s="22" t="s">
        <v>613</v>
      </c>
      <c r="AD703" s="22" t="s">
        <v>1031</v>
      </c>
      <c r="AE703" s="22" t="s">
        <v>9478</v>
      </c>
      <c r="AF703" s="20" t="s">
        <v>158</v>
      </c>
      <c r="AG703" s="20" t="s">
        <v>1041</v>
      </c>
      <c r="AH703" s="20"/>
      <c r="AI703" s="20" t="s">
        <v>885</v>
      </c>
      <c r="AJ703" s="20" t="s">
        <v>886</v>
      </c>
      <c r="AK703" s="20"/>
      <c r="AL703" s="20"/>
      <c r="AM703" s="20"/>
      <c r="AN703" s="20"/>
      <c r="AO703" s="20"/>
      <c r="AP703" s="20"/>
      <c r="AQ703" s="20"/>
      <c r="AR703" s="20"/>
      <c r="AS703" s="20"/>
      <c r="AT703" s="20"/>
      <c r="AU703" s="20"/>
    </row>
    <row r="704" spans="1:47" ht="15" customHeight="1" x14ac:dyDescent="0.3">
      <c r="A704" s="20">
        <v>702</v>
      </c>
      <c r="B704" s="21">
        <v>43807</v>
      </c>
      <c r="C704" s="22" t="s">
        <v>9086</v>
      </c>
      <c r="D704" s="20" t="s">
        <v>106</v>
      </c>
      <c r="E704" s="22" t="s">
        <v>9089</v>
      </c>
      <c r="F704" s="20" t="s">
        <v>945</v>
      </c>
      <c r="G704" s="22" t="s">
        <v>1014</v>
      </c>
      <c r="H704" s="22" t="s">
        <v>5795</v>
      </c>
      <c r="I704" s="20" t="s">
        <v>946</v>
      </c>
      <c r="J704" s="20" t="s">
        <v>946</v>
      </c>
      <c r="K704" s="22" t="s">
        <v>2084</v>
      </c>
      <c r="L704" s="22" t="s">
        <v>9102</v>
      </c>
      <c r="M704" s="22" t="s">
        <v>5724</v>
      </c>
      <c r="N704" s="22" t="s">
        <v>106</v>
      </c>
      <c r="O704" s="20">
        <v>3</v>
      </c>
      <c r="P704" s="22" t="s">
        <v>34</v>
      </c>
      <c r="Q704" s="22" t="s">
        <v>5747</v>
      </c>
      <c r="R704" s="20">
        <v>1</v>
      </c>
      <c r="S704" s="20" t="s">
        <v>990</v>
      </c>
      <c r="T704" s="22" t="s">
        <v>9104</v>
      </c>
      <c r="U704" s="20">
        <v>1</v>
      </c>
      <c r="V704" s="20" t="s">
        <v>1005</v>
      </c>
      <c r="W704" s="20" t="s">
        <v>613</v>
      </c>
      <c r="X704" s="20" t="s">
        <v>1014</v>
      </c>
      <c r="Y704" s="22" t="s">
        <v>1041</v>
      </c>
      <c r="Z704" s="20" t="s">
        <v>1041</v>
      </c>
      <c r="AA704" s="22" t="s">
        <v>613</v>
      </c>
      <c r="AB704" s="20" t="s">
        <v>613</v>
      </c>
      <c r="AC704" s="22" t="s">
        <v>613</v>
      </c>
      <c r="AD704" s="22" t="s">
        <v>1031</v>
      </c>
      <c r="AE704" s="22" t="s">
        <v>9477</v>
      </c>
      <c r="AF704" s="20" t="s">
        <v>158</v>
      </c>
      <c r="AG704" s="20" t="s">
        <v>1041</v>
      </c>
      <c r="AH704" s="20"/>
      <c r="AI704" s="20" t="s">
        <v>887</v>
      </c>
      <c r="AJ704" s="20" t="s">
        <v>1071</v>
      </c>
      <c r="AK704" s="20" t="s">
        <v>1072</v>
      </c>
      <c r="AL704" s="20" t="s">
        <v>1073</v>
      </c>
      <c r="AM704" s="20"/>
      <c r="AN704" s="20"/>
      <c r="AO704" s="20"/>
      <c r="AP704" s="20"/>
      <c r="AQ704" s="20"/>
      <c r="AR704" s="20"/>
      <c r="AS704" s="20"/>
      <c r="AT704" s="20"/>
      <c r="AU704" s="20"/>
    </row>
    <row r="705" spans="1:47" ht="15" customHeight="1" x14ac:dyDescent="0.3">
      <c r="A705" s="20">
        <v>703</v>
      </c>
      <c r="B705" s="21">
        <v>43811</v>
      </c>
      <c r="C705" s="22" t="s">
        <v>9086</v>
      </c>
      <c r="D705" s="20" t="s">
        <v>5804</v>
      </c>
      <c r="E705" s="22" t="s">
        <v>9095</v>
      </c>
      <c r="F705" s="20" t="s">
        <v>520</v>
      </c>
      <c r="G705" s="22" t="s">
        <v>1629</v>
      </c>
      <c r="H705" s="22" t="s">
        <v>5737</v>
      </c>
      <c r="I705" s="20" t="s">
        <v>2742</v>
      </c>
      <c r="J705" s="20" t="s">
        <v>954</v>
      </c>
      <c r="K705" s="22" t="s">
        <v>9101</v>
      </c>
      <c r="L705" s="22" t="s">
        <v>50</v>
      </c>
      <c r="M705" s="22" t="s">
        <v>5724</v>
      </c>
      <c r="N705" s="22" t="s">
        <v>39</v>
      </c>
      <c r="O705" s="20">
        <v>1</v>
      </c>
      <c r="P705" s="22" t="s">
        <v>34</v>
      </c>
      <c r="Q705" s="22" t="s">
        <v>5747</v>
      </c>
      <c r="R705" s="20">
        <v>1</v>
      </c>
      <c r="S705" s="20" t="s">
        <v>2739</v>
      </c>
      <c r="T705" s="22" t="s">
        <v>9104</v>
      </c>
      <c r="U705" s="20">
        <v>1</v>
      </c>
      <c r="V705" s="20" t="s">
        <v>9371</v>
      </c>
      <c r="W705" s="20" t="s">
        <v>613</v>
      </c>
      <c r="X705" s="20" t="s">
        <v>1041</v>
      </c>
      <c r="Y705" s="22" t="s">
        <v>1041</v>
      </c>
      <c r="Z705" s="20" t="s">
        <v>1041</v>
      </c>
      <c r="AA705" s="22" t="s">
        <v>613</v>
      </c>
      <c r="AB705" s="20" t="s">
        <v>613</v>
      </c>
      <c r="AC705" s="22" t="s">
        <v>613</v>
      </c>
      <c r="AD705" s="22" t="s">
        <v>1012</v>
      </c>
      <c r="AE705" s="22" t="s">
        <v>5729</v>
      </c>
      <c r="AF705" s="20" t="s">
        <v>31</v>
      </c>
      <c r="AG705" s="20" t="s">
        <v>1041</v>
      </c>
      <c r="AH705" s="20"/>
      <c r="AI705" s="20" t="s">
        <v>41</v>
      </c>
      <c r="AJ705" s="20" t="s">
        <v>42</v>
      </c>
      <c r="AK705" s="20" t="s">
        <v>2743</v>
      </c>
      <c r="AL705" s="20" t="s">
        <v>3637</v>
      </c>
      <c r="AM705" s="20"/>
      <c r="AN705" s="20"/>
      <c r="AO705" s="20"/>
      <c r="AP705" s="20"/>
      <c r="AQ705" s="20"/>
      <c r="AR705" s="20"/>
      <c r="AS705" s="20"/>
      <c r="AT705" s="20"/>
      <c r="AU705" s="20"/>
    </row>
    <row r="706" spans="1:47" ht="15" customHeight="1" x14ac:dyDescent="0.3">
      <c r="A706" s="20">
        <v>704</v>
      </c>
      <c r="B706" s="21">
        <v>43811</v>
      </c>
      <c r="C706" s="22" t="s">
        <v>9086</v>
      </c>
      <c r="D706" s="20" t="s">
        <v>93</v>
      </c>
      <c r="E706" s="22" t="s">
        <v>9089</v>
      </c>
      <c r="F706" s="20" t="s">
        <v>540</v>
      </c>
      <c r="G706" s="22" t="s">
        <v>1014</v>
      </c>
      <c r="H706" s="22" t="s">
        <v>5795</v>
      </c>
      <c r="I706" s="20" t="s">
        <v>156</v>
      </c>
      <c r="J706" s="20" t="s">
        <v>978</v>
      </c>
      <c r="K706" s="22" t="s">
        <v>50</v>
      </c>
      <c r="L706" s="22" t="s">
        <v>9102</v>
      </c>
      <c r="M706" s="22" t="s">
        <v>5724</v>
      </c>
      <c r="N706" s="22" t="s">
        <v>93</v>
      </c>
      <c r="O706" s="20" t="s">
        <v>162</v>
      </c>
      <c r="P706" s="22" t="s">
        <v>7692</v>
      </c>
      <c r="Q706" s="22" t="s">
        <v>5747</v>
      </c>
      <c r="R706" s="20">
        <v>1</v>
      </c>
      <c r="S706" s="20" t="s">
        <v>5670</v>
      </c>
      <c r="T706" s="22" t="s">
        <v>9104</v>
      </c>
      <c r="U706" s="20">
        <v>1</v>
      </c>
      <c r="V706" s="20" t="s">
        <v>5669</v>
      </c>
      <c r="W706" s="20" t="s">
        <v>613</v>
      </c>
      <c r="X706" s="20" t="s">
        <v>1014</v>
      </c>
      <c r="Y706" s="22" t="s">
        <v>1041</v>
      </c>
      <c r="Z706" s="20" t="s">
        <v>1041</v>
      </c>
      <c r="AA706" s="22" t="s">
        <v>613</v>
      </c>
      <c r="AB706" s="20" t="s">
        <v>613</v>
      </c>
      <c r="AC706" s="22" t="s">
        <v>613</v>
      </c>
      <c r="AD706" s="22" t="s">
        <v>1031</v>
      </c>
      <c r="AE706" s="22" t="s">
        <v>9478</v>
      </c>
      <c r="AF706" s="20" t="s">
        <v>158</v>
      </c>
      <c r="AG706" s="20" t="s">
        <v>1041</v>
      </c>
      <c r="AH706" s="20"/>
      <c r="AI706" s="20" t="s">
        <v>154</v>
      </c>
      <c r="AJ706" s="20" t="s">
        <v>155</v>
      </c>
      <c r="AK706" s="20" t="s">
        <v>5712</v>
      </c>
      <c r="AL706" s="20"/>
      <c r="AM706" s="20"/>
      <c r="AN706" s="20"/>
      <c r="AO706" s="20"/>
      <c r="AP706" s="20"/>
      <c r="AQ706" s="20"/>
      <c r="AR706" s="20"/>
      <c r="AS706" s="20"/>
      <c r="AT706" s="20"/>
      <c r="AU706" s="20"/>
    </row>
    <row r="707" spans="1:47" ht="15" customHeight="1" x14ac:dyDescent="0.3">
      <c r="A707" s="20">
        <v>705</v>
      </c>
      <c r="B707" s="21">
        <v>43814</v>
      </c>
      <c r="C707" s="22" t="s">
        <v>9086</v>
      </c>
      <c r="D707" s="20" t="s">
        <v>708</v>
      </c>
      <c r="E707" s="22" t="s">
        <v>9093</v>
      </c>
      <c r="F707" s="20" t="s">
        <v>2744</v>
      </c>
      <c r="G707" s="22" t="s">
        <v>1597</v>
      </c>
      <c r="H707" s="22" t="s">
        <v>5745</v>
      </c>
      <c r="I707" s="20" t="s">
        <v>2745</v>
      </c>
      <c r="J707" s="20" t="s">
        <v>2746</v>
      </c>
      <c r="K707" s="22" t="s">
        <v>5820</v>
      </c>
      <c r="L707" s="22" t="s">
        <v>1177</v>
      </c>
      <c r="M707" s="22" t="s">
        <v>5724</v>
      </c>
      <c r="N707" s="22" t="s">
        <v>708</v>
      </c>
      <c r="O707" s="20">
        <v>3</v>
      </c>
      <c r="P707" s="22" t="s">
        <v>34</v>
      </c>
      <c r="Q707" s="22" t="s">
        <v>5725</v>
      </c>
      <c r="R707" s="20">
        <v>2</v>
      </c>
      <c r="S707" s="20" t="s">
        <v>2747</v>
      </c>
      <c r="T707" s="22" t="s">
        <v>9104</v>
      </c>
      <c r="U707" s="20">
        <v>1</v>
      </c>
      <c r="V707" s="20" t="s">
        <v>2748</v>
      </c>
      <c r="W707" s="20" t="s">
        <v>613</v>
      </c>
      <c r="X707" s="20" t="s">
        <v>1041</v>
      </c>
      <c r="Y707" s="22" t="s">
        <v>1041</v>
      </c>
      <c r="Z707" s="20" t="s">
        <v>1041</v>
      </c>
      <c r="AA707" s="22" t="s">
        <v>9116</v>
      </c>
      <c r="AB707" s="20" t="s">
        <v>352</v>
      </c>
      <c r="AC707" s="22" t="s">
        <v>37</v>
      </c>
      <c r="AD707" s="22" t="s">
        <v>2674</v>
      </c>
      <c r="AE707" s="22" t="s">
        <v>5729</v>
      </c>
      <c r="AF707" s="20" t="s">
        <v>31</v>
      </c>
      <c r="AG707" s="20" t="s">
        <v>1041</v>
      </c>
      <c r="AH707" s="20"/>
      <c r="AI707" s="20" t="s">
        <v>2749</v>
      </c>
      <c r="AJ707" s="20" t="s">
        <v>2750</v>
      </c>
      <c r="AK707" s="20" t="s">
        <v>3395</v>
      </c>
      <c r="AL707" s="20" t="s">
        <v>3491</v>
      </c>
      <c r="AM707" s="20"/>
      <c r="AN707" s="20"/>
      <c r="AO707" s="20"/>
      <c r="AP707" s="20"/>
      <c r="AQ707" s="20"/>
      <c r="AR707" s="20"/>
      <c r="AS707" s="20"/>
      <c r="AT707" s="20"/>
      <c r="AU707" s="20"/>
    </row>
    <row r="708" spans="1:47" ht="15" customHeight="1" x14ac:dyDescent="0.3">
      <c r="A708" s="20">
        <v>706</v>
      </c>
      <c r="B708" s="21">
        <v>43822</v>
      </c>
      <c r="C708" s="22" t="s">
        <v>9086</v>
      </c>
      <c r="D708" s="20" t="s">
        <v>2677</v>
      </c>
      <c r="E708" s="22" t="s">
        <v>9094</v>
      </c>
      <c r="F708" s="20" t="s">
        <v>2751</v>
      </c>
      <c r="G708" s="22" t="s">
        <v>1597</v>
      </c>
      <c r="H708" s="22" t="s">
        <v>5745</v>
      </c>
      <c r="I708" s="20" t="s">
        <v>35</v>
      </c>
      <c r="J708" s="20" t="s">
        <v>1036</v>
      </c>
      <c r="K708" s="22" t="s">
        <v>50</v>
      </c>
      <c r="L708" s="22" t="s">
        <v>9102</v>
      </c>
      <c r="M708" s="22" t="s">
        <v>5724</v>
      </c>
      <c r="N708" s="22" t="s">
        <v>2677</v>
      </c>
      <c r="O708" s="20">
        <v>5</v>
      </c>
      <c r="P708" s="22" t="s">
        <v>34</v>
      </c>
      <c r="Q708" s="22" t="s">
        <v>1168</v>
      </c>
      <c r="R708" s="20">
        <v>8</v>
      </c>
      <c r="S708" s="20" t="s">
        <v>9174</v>
      </c>
      <c r="T708" s="22" t="s">
        <v>9104</v>
      </c>
      <c r="U708" s="20">
        <v>1</v>
      </c>
      <c r="V708" s="20" t="s">
        <v>3203</v>
      </c>
      <c r="W708" s="20" t="s">
        <v>613</v>
      </c>
      <c r="X708" s="20" t="s">
        <v>1041</v>
      </c>
      <c r="Y708" s="22" t="s">
        <v>1041</v>
      </c>
      <c r="Z708" s="20" t="s">
        <v>1041</v>
      </c>
      <c r="AA708" s="22" t="s">
        <v>9114</v>
      </c>
      <c r="AB708" s="20" t="s">
        <v>36</v>
      </c>
      <c r="AC708" s="22" t="s">
        <v>37</v>
      </c>
      <c r="AD708" s="22" t="s">
        <v>1012</v>
      </c>
      <c r="AE708" s="22" t="s">
        <v>5729</v>
      </c>
      <c r="AF708" s="20" t="s">
        <v>31</v>
      </c>
      <c r="AG708" s="20" t="s">
        <v>1041</v>
      </c>
      <c r="AH708" s="20"/>
      <c r="AI708" s="20" t="s">
        <v>1038</v>
      </c>
      <c r="AJ708" s="20" t="s">
        <v>1037</v>
      </c>
      <c r="AK708" s="20" t="s">
        <v>1039</v>
      </c>
      <c r="AL708" s="20" t="s">
        <v>2752</v>
      </c>
      <c r="AM708" s="20" t="s">
        <v>3202</v>
      </c>
      <c r="AN708" s="20" t="s">
        <v>1133</v>
      </c>
      <c r="AO708" s="20"/>
      <c r="AP708" s="20"/>
      <c r="AQ708" s="20"/>
      <c r="AR708" s="20"/>
      <c r="AS708" s="20"/>
      <c r="AT708" s="20"/>
      <c r="AU708" s="20"/>
    </row>
    <row r="709" spans="1:47" ht="15" customHeight="1" x14ac:dyDescent="0.3">
      <c r="A709" s="20">
        <v>707</v>
      </c>
      <c r="B709" s="21">
        <v>43822</v>
      </c>
      <c r="C709" s="22" t="s">
        <v>9086</v>
      </c>
      <c r="D709" s="20" t="s">
        <v>27</v>
      </c>
      <c r="E709" s="22" t="s">
        <v>9090</v>
      </c>
      <c r="F709" s="20" t="s">
        <v>519</v>
      </c>
      <c r="G709" s="22" t="s">
        <v>241</v>
      </c>
      <c r="H709" s="22" t="s">
        <v>5745</v>
      </c>
      <c r="I709" s="20" t="s">
        <v>28</v>
      </c>
      <c r="J709" s="20" t="s">
        <v>953</v>
      </c>
      <c r="K709" s="22" t="s">
        <v>50</v>
      </c>
      <c r="L709" s="22" t="s">
        <v>9102</v>
      </c>
      <c r="M709" s="22" t="s">
        <v>5724</v>
      </c>
      <c r="N709" s="22" t="s">
        <v>27</v>
      </c>
      <c r="O709" s="20">
        <v>1</v>
      </c>
      <c r="P709" s="22" t="s">
        <v>7692</v>
      </c>
      <c r="Q709" s="22" t="s">
        <v>1168</v>
      </c>
      <c r="R709" s="20">
        <v>6</v>
      </c>
      <c r="S709" s="20" t="s">
        <v>9172</v>
      </c>
      <c r="T709" s="22" t="s">
        <v>9106</v>
      </c>
      <c r="U709" s="20">
        <v>3</v>
      </c>
      <c r="V709" s="20" t="s">
        <v>9173</v>
      </c>
      <c r="W709" s="20" t="s">
        <v>613</v>
      </c>
      <c r="X709" s="20" t="s">
        <v>1041</v>
      </c>
      <c r="Y709" s="22" t="s">
        <v>4636</v>
      </c>
      <c r="Z709" s="20" t="s">
        <v>30</v>
      </c>
      <c r="AA709" s="22" t="s">
        <v>613</v>
      </c>
      <c r="AB709" s="20" t="s">
        <v>613</v>
      </c>
      <c r="AC709" s="22" t="s">
        <v>613</v>
      </c>
      <c r="AD709" s="22" t="s">
        <v>2674</v>
      </c>
      <c r="AE709" s="22" t="s">
        <v>5729</v>
      </c>
      <c r="AF709" s="20" t="s">
        <v>31</v>
      </c>
      <c r="AG709" s="20" t="s">
        <v>1041</v>
      </c>
      <c r="AH709" s="20"/>
      <c r="AI709" s="20" t="s">
        <v>32</v>
      </c>
      <c r="AJ709" s="20" t="s">
        <v>33</v>
      </c>
      <c r="AK709" s="20" t="s">
        <v>33</v>
      </c>
      <c r="AL709" s="20"/>
      <c r="AM709" s="20"/>
      <c r="AN709" s="20"/>
      <c r="AO709" s="20"/>
      <c r="AP709" s="20"/>
      <c r="AQ709" s="20"/>
      <c r="AR709" s="20"/>
      <c r="AS709" s="20"/>
      <c r="AT709" s="20"/>
      <c r="AU709" s="20"/>
    </row>
    <row r="710" spans="1:47" ht="15" customHeight="1" x14ac:dyDescent="0.3">
      <c r="A710" s="20">
        <v>708</v>
      </c>
      <c r="B710" s="21">
        <v>43828</v>
      </c>
      <c r="C710" s="22" t="s">
        <v>9086</v>
      </c>
      <c r="D710" s="20" t="s">
        <v>93</v>
      </c>
      <c r="E710" s="22" t="s">
        <v>9089</v>
      </c>
      <c r="F710" s="20" t="s">
        <v>1034</v>
      </c>
      <c r="G710" s="22" t="s">
        <v>1055</v>
      </c>
      <c r="H710" s="22" t="s">
        <v>5745</v>
      </c>
      <c r="I710" s="20" t="s">
        <v>192</v>
      </c>
      <c r="J710" s="20" t="s">
        <v>972</v>
      </c>
      <c r="K710" s="22" t="s">
        <v>50</v>
      </c>
      <c r="L710" s="22" t="s">
        <v>50</v>
      </c>
      <c r="M710" s="22" t="s">
        <v>5724</v>
      </c>
      <c r="N710" s="22" t="s">
        <v>93</v>
      </c>
      <c r="O710" s="20" t="s">
        <v>162</v>
      </c>
      <c r="P710" s="22" t="s">
        <v>7692</v>
      </c>
      <c r="Q710" s="22" t="s">
        <v>5725</v>
      </c>
      <c r="R710" s="20">
        <v>2</v>
      </c>
      <c r="S710" s="20" t="s">
        <v>9372</v>
      </c>
      <c r="T710" s="22" t="s">
        <v>9105</v>
      </c>
      <c r="U710" s="20">
        <v>2</v>
      </c>
      <c r="V710" s="20" t="s">
        <v>1007</v>
      </c>
      <c r="W710" s="20" t="s">
        <v>613</v>
      </c>
      <c r="X710" s="20" t="s">
        <v>1041</v>
      </c>
      <c r="Y710" s="22" t="s">
        <v>9113</v>
      </c>
      <c r="Z710" s="20" t="s">
        <v>193</v>
      </c>
      <c r="AA710" s="22" t="s">
        <v>613</v>
      </c>
      <c r="AB710" s="20" t="s">
        <v>613</v>
      </c>
      <c r="AC710" s="22" t="s">
        <v>613</v>
      </c>
      <c r="AD710" s="22" t="s">
        <v>1012</v>
      </c>
      <c r="AE710" s="22" t="s">
        <v>5729</v>
      </c>
      <c r="AF710" s="20" t="s">
        <v>31</v>
      </c>
      <c r="AG710" s="20" t="s">
        <v>1041</v>
      </c>
      <c r="AH710" s="20"/>
      <c r="AI710" s="20" t="s">
        <v>194</v>
      </c>
      <c r="AJ710" s="20" t="s">
        <v>195</v>
      </c>
      <c r="AK710" s="20" t="s">
        <v>196</v>
      </c>
      <c r="AL710" s="20" t="s">
        <v>1035</v>
      </c>
      <c r="AM710" s="20"/>
      <c r="AN710" s="20"/>
      <c r="AO710" s="20"/>
      <c r="AP710" s="20"/>
      <c r="AQ710" s="20"/>
      <c r="AR710" s="20"/>
      <c r="AS710" s="20"/>
      <c r="AT710" s="20"/>
      <c r="AU710" s="20"/>
    </row>
    <row r="711" spans="1:47" ht="15" customHeight="1" x14ac:dyDescent="0.3">
      <c r="A711" s="20">
        <v>709</v>
      </c>
      <c r="B711" s="21">
        <v>43831</v>
      </c>
      <c r="C711" s="22" t="s">
        <v>9085</v>
      </c>
      <c r="D711" s="20" t="s">
        <v>200</v>
      </c>
      <c r="E711" s="22" t="s">
        <v>9090</v>
      </c>
      <c r="F711" s="20" t="s">
        <v>735</v>
      </c>
      <c r="G711" s="22" t="s">
        <v>1014</v>
      </c>
      <c r="H711" s="22" t="s">
        <v>5795</v>
      </c>
      <c r="I711" s="20" t="s">
        <v>1983</v>
      </c>
      <c r="J711" s="20" t="s">
        <v>1984</v>
      </c>
      <c r="K711" s="22" t="s">
        <v>50</v>
      </c>
      <c r="L711" s="22" t="s">
        <v>1177</v>
      </c>
      <c r="M711" s="22" t="s">
        <v>5724</v>
      </c>
      <c r="N711" s="22" t="s">
        <v>200</v>
      </c>
      <c r="O711" s="20">
        <v>1</v>
      </c>
      <c r="P711" s="22" t="s">
        <v>7692</v>
      </c>
      <c r="Q711" s="22" t="s">
        <v>5747</v>
      </c>
      <c r="R711" s="20">
        <v>1</v>
      </c>
      <c r="S711" s="20" t="s">
        <v>1985</v>
      </c>
      <c r="T711" s="22" t="s">
        <v>9104</v>
      </c>
      <c r="U711" s="20">
        <v>1</v>
      </c>
      <c r="V711" s="20" t="s">
        <v>1986</v>
      </c>
      <c r="W711" s="20" t="s">
        <v>613</v>
      </c>
      <c r="X711" s="20" t="s">
        <v>1014</v>
      </c>
      <c r="Y711" s="22" t="s">
        <v>1041</v>
      </c>
      <c r="Z711" s="20" t="s">
        <v>1041</v>
      </c>
      <c r="AA711" s="22" t="s">
        <v>613</v>
      </c>
      <c r="AB711" s="20" t="s">
        <v>613</v>
      </c>
      <c r="AC711" s="22" t="s">
        <v>613</v>
      </c>
      <c r="AD711" s="22" t="s">
        <v>1031</v>
      </c>
      <c r="AE711" s="22" t="s">
        <v>9476</v>
      </c>
      <c r="AF711" s="20" t="s">
        <v>158</v>
      </c>
      <c r="AG711" s="20" t="s">
        <v>1987</v>
      </c>
      <c r="AH711" s="20"/>
      <c r="AI711" s="20" t="s">
        <v>1988</v>
      </c>
      <c r="AJ711" s="20" t="s">
        <v>1989</v>
      </c>
      <c r="AK711" s="20"/>
      <c r="AL711" s="20"/>
      <c r="AM711" s="20"/>
      <c r="AN711" s="20"/>
      <c r="AO711" s="20"/>
      <c r="AP711" s="20"/>
      <c r="AQ711" s="20"/>
      <c r="AR711" s="20"/>
      <c r="AS711" s="20"/>
      <c r="AT711" s="20"/>
      <c r="AU711" s="20"/>
    </row>
    <row r="712" spans="1:47" ht="15" customHeight="1" x14ac:dyDescent="0.3">
      <c r="A712" s="20">
        <v>710</v>
      </c>
      <c r="B712" s="21">
        <v>43831</v>
      </c>
      <c r="C712" s="22" t="s">
        <v>9085</v>
      </c>
      <c r="D712" s="20" t="s">
        <v>201</v>
      </c>
      <c r="E712" s="22" t="s">
        <v>9091</v>
      </c>
      <c r="F712" s="20" t="s">
        <v>1128</v>
      </c>
      <c r="G712" s="22" t="s">
        <v>241</v>
      </c>
      <c r="H712" s="22" t="s">
        <v>5745</v>
      </c>
      <c r="I712" s="20" t="s">
        <v>1129</v>
      </c>
      <c r="J712" s="20" t="s">
        <v>1647</v>
      </c>
      <c r="K712" s="22" t="s">
        <v>50</v>
      </c>
      <c r="L712" s="22" t="s">
        <v>1177</v>
      </c>
      <c r="M712" s="22" t="s">
        <v>5724</v>
      </c>
      <c r="N712" s="22" t="s">
        <v>201</v>
      </c>
      <c r="O712" s="20">
        <v>3</v>
      </c>
      <c r="P712" s="22" t="s">
        <v>9109</v>
      </c>
      <c r="Q712" s="22" t="s">
        <v>5747</v>
      </c>
      <c r="R712" s="20">
        <v>1</v>
      </c>
      <c r="S712" s="20" t="s">
        <v>5674</v>
      </c>
      <c r="T712" s="22" t="s">
        <v>9104</v>
      </c>
      <c r="U712" s="20">
        <v>1</v>
      </c>
      <c r="V712" s="20" t="s">
        <v>5673</v>
      </c>
      <c r="W712" s="20" t="s">
        <v>1646</v>
      </c>
      <c r="X712" s="20" t="s">
        <v>613</v>
      </c>
      <c r="Y712" s="22" t="s">
        <v>1041</v>
      </c>
      <c r="Z712" s="20" t="s">
        <v>1041</v>
      </c>
      <c r="AA712" s="22" t="s">
        <v>613</v>
      </c>
      <c r="AB712" s="20" t="s">
        <v>613</v>
      </c>
      <c r="AC712" s="22" t="s">
        <v>613</v>
      </c>
      <c r="AD712" s="22" t="s">
        <v>1031</v>
      </c>
      <c r="AE712" s="22" t="s">
        <v>1600</v>
      </c>
      <c r="AF712" s="20" t="s">
        <v>158</v>
      </c>
      <c r="AG712" s="20" t="s">
        <v>1130</v>
      </c>
      <c r="AH712" s="20"/>
      <c r="AI712" s="20" t="s">
        <v>1131</v>
      </c>
      <c r="AJ712" s="20" t="s">
        <v>1132</v>
      </c>
      <c r="AK712" s="20" t="s">
        <v>1872</v>
      </c>
      <c r="AL712" s="20"/>
      <c r="AM712" s="20"/>
      <c r="AN712" s="20"/>
      <c r="AO712" s="20"/>
      <c r="AP712" s="20"/>
      <c r="AQ712" s="20"/>
      <c r="AR712" s="20"/>
      <c r="AS712" s="20"/>
      <c r="AT712" s="20"/>
      <c r="AU712" s="20"/>
    </row>
    <row r="713" spans="1:47" ht="15" customHeight="1" x14ac:dyDescent="0.3">
      <c r="A713" s="20">
        <v>711</v>
      </c>
      <c r="B713" s="21">
        <v>43831</v>
      </c>
      <c r="C713" s="22" t="s">
        <v>9085</v>
      </c>
      <c r="D713" s="20" t="s">
        <v>93</v>
      </c>
      <c r="E713" s="22" t="s">
        <v>9089</v>
      </c>
      <c r="F713" s="20" t="s">
        <v>914</v>
      </c>
      <c r="G713" s="22" t="s">
        <v>1014</v>
      </c>
      <c r="H713" s="22" t="s">
        <v>5795</v>
      </c>
      <c r="I713" s="20" t="s">
        <v>4959</v>
      </c>
      <c r="J713" s="20" t="s">
        <v>2084</v>
      </c>
      <c r="K713" s="22" t="s">
        <v>50</v>
      </c>
      <c r="L713" s="22" t="s">
        <v>9102</v>
      </c>
      <c r="M713" s="22" t="s">
        <v>5724</v>
      </c>
      <c r="N713" s="22" t="s">
        <v>93</v>
      </c>
      <c r="O713" s="20">
        <v>1</v>
      </c>
      <c r="P713" s="22" t="s">
        <v>7692</v>
      </c>
      <c r="Q713" s="22" t="s">
        <v>5747</v>
      </c>
      <c r="R713" s="20">
        <v>1</v>
      </c>
      <c r="S713" s="20" t="s">
        <v>4960</v>
      </c>
      <c r="T713" s="22" t="s">
        <v>9104</v>
      </c>
      <c r="U713" s="20">
        <v>1</v>
      </c>
      <c r="V713" s="20" t="s">
        <v>4961</v>
      </c>
      <c r="W713" s="20" t="s">
        <v>613</v>
      </c>
      <c r="X713" s="20" t="s">
        <v>1014</v>
      </c>
      <c r="Y713" s="22" t="s">
        <v>1041</v>
      </c>
      <c r="Z713" s="20" t="s">
        <v>1041</v>
      </c>
      <c r="AA713" s="22" t="s">
        <v>613</v>
      </c>
      <c r="AB713" s="20" t="s">
        <v>613</v>
      </c>
      <c r="AC713" s="22" t="s">
        <v>613</v>
      </c>
      <c r="AD713" s="22" t="s">
        <v>1031</v>
      </c>
      <c r="AE713" s="22" t="s">
        <v>5545</v>
      </c>
      <c r="AF713" s="20" t="s">
        <v>158</v>
      </c>
      <c r="AG713" s="20"/>
      <c r="AH713" s="20"/>
      <c r="AI713" s="20" t="s">
        <v>4962</v>
      </c>
      <c r="AJ713" s="20" t="s">
        <v>4963</v>
      </c>
      <c r="AK713" s="20"/>
      <c r="AL713" s="20"/>
      <c r="AM713" s="20"/>
      <c r="AN713" s="20"/>
      <c r="AO713" s="20"/>
      <c r="AP713" s="20"/>
      <c r="AQ713" s="20"/>
      <c r="AR713" s="20"/>
      <c r="AS713" s="20"/>
      <c r="AT713" s="20"/>
      <c r="AU713" s="20"/>
    </row>
    <row r="714" spans="1:47" ht="15" customHeight="1" x14ac:dyDescent="0.3">
      <c r="A714" s="20">
        <v>712</v>
      </c>
      <c r="B714" s="21">
        <v>43831</v>
      </c>
      <c r="C714" s="22" t="s">
        <v>9085</v>
      </c>
      <c r="D714" s="20" t="s">
        <v>93</v>
      </c>
      <c r="E714" s="22" t="s">
        <v>9089</v>
      </c>
      <c r="F714" s="20" t="s">
        <v>360</v>
      </c>
      <c r="G714" s="22" t="s">
        <v>1055</v>
      </c>
      <c r="H714" s="22" t="s">
        <v>5745</v>
      </c>
      <c r="I714" s="20" t="s">
        <v>3204</v>
      </c>
      <c r="J714" s="20" t="s">
        <v>3205</v>
      </c>
      <c r="K714" s="22" t="s">
        <v>50</v>
      </c>
      <c r="L714" s="22" t="s">
        <v>50</v>
      </c>
      <c r="M714" s="22" t="s">
        <v>5724</v>
      </c>
      <c r="N714" s="22" t="s">
        <v>762</v>
      </c>
      <c r="O714" s="20">
        <v>1</v>
      </c>
      <c r="P714" s="22" t="s">
        <v>7692</v>
      </c>
      <c r="Q714" s="22" t="s">
        <v>5725</v>
      </c>
      <c r="R714" s="20">
        <v>2</v>
      </c>
      <c r="S714" s="20" t="s">
        <v>3206</v>
      </c>
      <c r="T714" s="22" t="s">
        <v>9104</v>
      </c>
      <c r="U714" s="20">
        <v>1</v>
      </c>
      <c r="V714" s="20" t="s">
        <v>3493</v>
      </c>
      <c r="W714" s="20" t="s">
        <v>613</v>
      </c>
      <c r="X714" s="20" t="s">
        <v>1016</v>
      </c>
      <c r="Y714" s="22" t="s">
        <v>4636</v>
      </c>
      <c r="Z714" s="20" t="s">
        <v>3207</v>
      </c>
      <c r="AA714" s="22" t="s">
        <v>9115</v>
      </c>
      <c r="AB714" s="20" t="s">
        <v>900</v>
      </c>
      <c r="AC714" s="22" t="s">
        <v>37</v>
      </c>
      <c r="AD714" s="22" t="s">
        <v>1012</v>
      </c>
      <c r="AE714" s="22" t="s">
        <v>5729</v>
      </c>
      <c r="AF714" s="20" t="s">
        <v>31</v>
      </c>
      <c r="AG714" s="20" t="s">
        <v>1041</v>
      </c>
      <c r="AH714" s="20"/>
      <c r="AI714" s="20" t="s">
        <v>3208</v>
      </c>
      <c r="AJ714" s="20" t="s">
        <v>3209</v>
      </c>
      <c r="AK714" s="20" t="s">
        <v>3403</v>
      </c>
      <c r="AL714" s="20" t="s">
        <v>3494</v>
      </c>
      <c r="AM714" s="20" t="s">
        <v>3584</v>
      </c>
      <c r="AN714" s="20" t="s">
        <v>3586</v>
      </c>
      <c r="AO714" s="20"/>
      <c r="AP714" s="20"/>
      <c r="AQ714" s="20"/>
      <c r="AR714" s="20"/>
      <c r="AS714" s="20"/>
      <c r="AT714" s="20"/>
      <c r="AU714" s="20"/>
    </row>
    <row r="715" spans="1:47" ht="15" customHeight="1" x14ac:dyDescent="0.3">
      <c r="A715" s="20">
        <v>713</v>
      </c>
      <c r="B715" s="21">
        <v>43831</v>
      </c>
      <c r="C715" s="22" t="s">
        <v>9085</v>
      </c>
      <c r="D715" s="20" t="s">
        <v>106</v>
      </c>
      <c r="E715" s="22" t="s">
        <v>9089</v>
      </c>
      <c r="F715" s="20" t="s">
        <v>392</v>
      </c>
      <c r="G715" s="22" t="s">
        <v>1014</v>
      </c>
      <c r="H715" s="22" t="s">
        <v>5795</v>
      </c>
      <c r="I715" s="20" t="s">
        <v>715</v>
      </c>
      <c r="J715" s="20" t="s">
        <v>716</v>
      </c>
      <c r="K715" s="22" t="s">
        <v>50</v>
      </c>
      <c r="L715" s="22" t="s">
        <v>9102</v>
      </c>
      <c r="M715" s="22" t="s">
        <v>5724</v>
      </c>
      <c r="N715" s="22" t="s">
        <v>711</v>
      </c>
      <c r="O715" s="20">
        <v>3</v>
      </c>
      <c r="P715" s="22" t="s">
        <v>34</v>
      </c>
      <c r="Q715" s="22" t="s">
        <v>5747</v>
      </c>
      <c r="R715" s="20">
        <v>1</v>
      </c>
      <c r="S715" s="20" t="s">
        <v>986</v>
      </c>
      <c r="T715" s="22" t="s">
        <v>9104</v>
      </c>
      <c r="U715" s="20">
        <v>1</v>
      </c>
      <c r="V715" s="20" t="s">
        <v>999</v>
      </c>
      <c r="W715" s="20" t="s">
        <v>613</v>
      </c>
      <c r="X715" s="20" t="s">
        <v>1014</v>
      </c>
      <c r="Y715" s="22" t="s">
        <v>1041</v>
      </c>
      <c r="Z715" s="20" t="s">
        <v>1041</v>
      </c>
      <c r="AA715" s="22" t="s">
        <v>613</v>
      </c>
      <c r="AB715" s="20" t="s">
        <v>613</v>
      </c>
      <c r="AC715" s="22" t="s">
        <v>613</v>
      </c>
      <c r="AD715" s="22" t="s">
        <v>1031</v>
      </c>
      <c r="AE715" s="22" t="s">
        <v>1756</v>
      </c>
      <c r="AF715" s="20" t="s">
        <v>158</v>
      </c>
      <c r="AG715" s="20" t="s">
        <v>1041</v>
      </c>
      <c r="AH715" s="20"/>
      <c r="AI715" s="20" t="s">
        <v>692</v>
      </c>
      <c r="AJ715" s="20" t="s">
        <v>693</v>
      </c>
      <c r="AK715" s="20"/>
      <c r="AL715" s="20"/>
      <c r="AM715" s="20"/>
      <c r="AN715" s="20"/>
      <c r="AO715" s="20"/>
      <c r="AP715" s="20"/>
      <c r="AQ715" s="20"/>
      <c r="AR715" s="20"/>
      <c r="AS715" s="20"/>
      <c r="AT715" s="20"/>
      <c r="AU715" s="20"/>
    </row>
    <row r="716" spans="1:47" ht="15" customHeight="1" x14ac:dyDescent="0.3">
      <c r="A716" s="20">
        <v>714</v>
      </c>
      <c r="B716" s="21">
        <v>43831</v>
      </c>
      <c r="C716" s="22" t="s">
        <v>9085</v>
      </c>
      <c r="D716" s="20" t="s">
        <v>106</v>
      </c>
      <c r="E716" s="22" t="s">
        <v>9089</v>
      </c>
      <c r="F716" s="20" t="s">
        <v>392</v>
      </c>
      <c r="G716" s="22" t="s">
        <v>1014</v>
      </c>
      <c r="H716" s="22" t="s">
        <v>5795</v>
      </c>
      <c r="I716" s="20" t="s">
        <v>1977</v>
      </c>
      <c r="J716" s="20" t="s">
        <v>2084</v>
      </c>
      <c r="K716" s="22" t="s">
        <v>50</v>
      </c>
      <c r="L716" s="22" t="s">
        <v>9102</v>
      </c>
      <c r="M716" s="22" t="s">
        <v>5724</v>
      </c>
      <c r="N716" s="22" t="s">
        <v>106</v>
      </c>
      <c r="O716" s="20">
        <v>1</v>
      </c>
      <c r="P716" s="22" t="s">
        <v>7692</v>
      </c>
      <c r="Q716" s="22" t="s">
        <v>5747</v>
      </c>
      <c r="R716" s="20">
        <v>1</v>
      </c>
      <c r="S716" s="20" t="s">
        <v>1979</v>
      </c>
      <c r="T716" s="22" t="s">
        <v>9104</v>
      </c>
      <c r="U716" s="20">
        <v>1</v>
      </c>
      <c r="V716" s="20" t="s">
        <v>1978</v>
      </c>
      <c r="W716" s="20" t="s">
        <v>613</v>
      </c>
      <c r="X716" s="20" t="s">
        <v>1014</v>
      </c>
      <c r="Y716" s="22" t="s">
        <v>1041</v>
      </c>
      <c r="Z716" s="20" t="s">
        <v>1041</v>
      </c>
      <c r="AA716" s="22" t="s">
        <v>613</v>
      </c>
      <c r="AB716" s="20" t="s">
        <v>613</v>
      </c>
      <c r="AC716" s="22" t="s">
        <v>613</v>
      </c>
      <c r="AD716" s="22" t="s">
        <v>1031</v>
      </c>
      <c r="AE716" s="22" t="s">
        <v>1622</v>
      </c>
      <c r="AF716" s="20" t="s">
        <v>158</v>
      </c>
      <c r="AG716" s="20" t="s">
        <v>1980</v>
      </c>
      <c r="AH716" s="20"/>
      <c r="AI716" s="20" t="s">
        <v>1981</v>
      </c>
      <c r="AJ716" s="20" t="s">
        <v>1982</v>
      </c>
      <c r="AK716" s="20" t="s">
        <v>2247</v>
      </c>
      <c r="AL716" s="20"/>
      <c r="AM716" s="20"/>
      <c r="AN716" s="20"/>
      <c r="AO716" s="20"/>
      <c r="AP716" s="20"/>
      <c r="AQ716" s="20"/>
      <c r="AR716" s="20"/>
      <c r="AS716" s="20"/>
      <c r="AT716" s="20"/>
      <c r="AU716" s="20"/>
    </row>
    <row r="717" spans="1:47" ht="15" customHeight="1" x14ac:dyDescent="0.3">
      <c r="A717" s="20">
        <v>715</v>
      </c>
      <c r="B717" s="21">
        <v>43831</v>
      </c>
      <c r="C717" s="22" t="s">
        <v>9085</v>
      </c>
      <c r="D717" s="20" t="s">
        <v>106</v>
      </c>
      <c r="E717" s="22" t="s">
        <v>9089</v>
      </c>
      <c r="F717" s="20" t="s">
        <v>945</v>
      </c>
      <c r="G717" s="22" t="s">
        <v>1014</v>
      </c>
      <c r="H717" s="22" t="s">
        <v>5795</v>
      </c>
      <c r="I717" s="20" t="s">
        <v>5007</v>
      </c>
      <c r="J717" s="20" t="s">
        <v>2084</v>
      </c>
      <c r="K717" s="22" t="s">
        <v>50</v>
      </c>
      <c r="L717" s="22" t="s">
        <v>1177</v>
      </c>
      <c r="M717" s="22" t="s">
        <v>5724</v>
      </c>
      <c r="N717" s="22" t="s">
        <v>106</v>
      </c>
      <c r="O717" s="20">
        <v>1</v>
      </c>
      <c r="P717" s="22" t="s">
        <v>7692</v>
      </c>
      <c r="Q717" s="22" t="s">
        <v>1168</v>
      </c>
      <c r="R717" s="20">
        <v>4</v>
      </c>
      <c r="S717" s="20" t="s">
        <v>5008</v>
      </c>
      <c r="T717" s="22" t="s">
        <v>9104</v>
      </c>
      <c r="U717" s="20">
        <v>1</v>
      </c>
      <c r="V717" s="20" t="s">
        <v>2019</v>
      </c>
      <c r="W717" s="20" t="s">
        <v>613</v>
      </c>
      <c r="X717" s="20" t="s">
        <v>1014</v>
      </c>
      <c r="Y717" s="22" t="s">
        <v>1041</v>
      </c>
      <c r="Z717" s="20" t="s">
        <v>1041</v>
      </c>
      <c r="AA717" s="22" t="s">
        <v>613</v>
      </c>
      <c r="AB717" s="20" t="s">
        <v>613</v>
      </c>
      <c r="AC717" s="22" t="s">
        <v>613</v>
      </c>
      <c r="AD717" s="22" t="s">
        <v>1031</v>
      </c>
      <c r="AE717" s="22" t="s">
        <v>1622</v>
      </c>
      <c r="AF717" s="20" t="s">
        <v>158</v>
      </c>
      <c r="AG717" s="20" t="s">
        <v>1041</v>
      </c>
      <c r="AH717" s="20"/>
      <c r="AI717" s="20" t="s">
        <v>5009</v>
      </c>
      <c r="AJ717" s="20" t="s">
        <v>5010</v>
      </c>
      <c r="AK717" s="20" t="s">
        <v>2054</v>
      </c>
      <c r="AL717" s="20"/>
      <c r="AM717" s="20"/>
      <c r="AN717" s="20"/>
      <c r="AO717" s="20"/>
      <c r="AP717" s="20"/>
      <c r="AQ717" s="20"/>
      <c r="AR717" s="20"/>
      <c r="AS717" s="20"/>
      <c r="AT717" s="20"/>
      <c r="AU717" s="20"/>
    </row>
    <row r="718" spans="1:47" ht="15" customHeight="1" x14ac:dyDescent="0.3">
      <c r="A718" s="20">
        <v>716</v>
      </c>
      <c r="B718" s="21">
        <v>43831</v>
      </c>
      <c r="C718" s="22" t="s">
        <v>9085</v>
      </c>
      <c r="D718" s="20" t="s">
        <v>106</v>
      </c>
      <c r="E718" s="22" t="s">
        <v>9089</v>
      </c>
      <c r="F718" s="20" t="s">
        <v>945</v>
      </c>
      <c r="G718" s="22" t="s">
        <v>1014</v>
      </c>
      <c r="H718" s="22" t="s">
        <v>5795</v>
      </c>
      <c r="I718" s="20" t="s">
        <v>2500</v>
      </c>
      <c r="J718" s="20" t="s">
        <v>2500</v>
      </c>
      <c r="K718" s="22" t="s">
        <v>50</v>
      </c>
      <c r="L718" s="22" t="s">
        <v>1177</v>
      </c>
      <c r="M718" s="22" t="s">
        <v>5724</v>
      </c>
      <c r="N718" s="22" t="s">
        <v>106</v>
      </c>
      <c r="O718" s="20">
        <v>1</v>
      </c>
      <c r="P718" s="22" t="s">
        <v>7692</v>
      </c>
      <c r="Q718" s="22" t="s">
        <v>1168</v>
      </c>
      <c r="R718" s="20">
        <v>4</v>
      </c>
      <c r="S718" s="20" t="s">
        <v>2501</v>
      </c>
      <c r="T718" s="22" t="s">
        <v>9104</v>
      </c>
      <c r="U718" s="20">
        <v>1</v>
      </c>
      <c r="V718" s="20" t="s">
        <v>2502</v>
      </c>
      <c r="W718" s="20" t="s">
        <v>613</v>
      </c>
      <c r="X718" s="20" t="s">
        <v>1014</v>
      </c>
      <c r="Y718" s="22" t="s">
        <v>1041</v>
      </c>
      <c r="Z718" s="20" t="s">
        <v>1041</v>
      </c>
      <c r="AA718" s="22" t="s">
        <v>613</v>
      </c>
      <c r="AB718" s="20" t="s">
        <v>613</v>
      </c>
      <c r="AC718" s="22" t="s">
        <v>613</v>
      </c>
      <c r="AD718" s="22" t="s">
        <v>1031</v>
      </c>
      <c r="AE718" s="22" t="s">
        <v>9475</v>
      </c>
      <c r="AF718" s="20" t="s">
        <v>158</v>
      </c>
      <c r="AG718" s="20" t="s">
        <v>1041</v>
      </c>
      <c r="AH718" s="20"/>
      <c r="AI718" s="20" t="s">
        <v>2503</v>
      </c>
      <c r="AJ718" s="20" t="s">
        <v>2504</v>
      </c>
      <c r="AK718" s="20"/>
      <c r="AL718" s="20"/>
      <c r="AM718" s="20"/>
      <c r="AN718" s="20"/>
      <c r="AO718" s="20"/>
      <c r="AP718" s="20"/>
      <c r="AQ718" s="20"/>
      <c r="AR718" s="20"/>
      <c r="AS718" s="20"/>
      <c r="AT718" s="20"/>
      <c r="AU718" s="20"/>
    </row>
    <row r="719" spans="1:47" ht="15" customHeight="1" x14ac:dyDescent="0.3">
      <c r="A719" s="20">
        <v>717</v>
      </c>
      <c r="B719" s="21">
        <v>43831</v>
      </c>
      <c r="C719" s="22" t="s">
        <v>9085</v>
      </c>
      <c r="D719" s="20" t="s">
        <v>61</v>
      </c>
      <c r="E719" s="22" t="s">
        <v>9094</v>
      </c>
      <c r="F719" s="20" t="s">
        <v>677</v>
      </c>
      <c r="G719" s="22" t="s">
        <v>1656</v>
      </c>
      <c r="H719" s="22" t="s">
        <v>9098</v>
      </c>
      <c r="I719" s="20" t="s">
        <v>1041</v>
      </c>
      <c r="J719" s="20" t="s">
        <v>1245</v>
      </c>
      <c r="K719" s="22" t="s">
        <v>5820</v>
      </c>
      <c r="L719" s="22" t="s">
        <v>9102</v>
      </c>
      <c r="M719" s="22" t="s">
        <v>5724</v>
      </c>
      <c r="N719" s="22" t="s">
        <v>61</v>
      </c>
      <c r="O719" s="20">
        <v>3</v>
      </c>
      <c r="P719" s="22" t="s">
        <v>7692</v>
      </c>
      <c r="Q719" s="22" t="s">
        <v>5725</v>
      </c>
      <c r="R719" s="20">
        <v>2</v>
      </c>
      <c r="S719" s="20" t="s">
        <v>4213</v>
      </c>
      <c r="T719" s="22" t="s">
        <v>9104</v>
      </c>
      <c r="U719" s="20">
        <v>1</v>
      </c>
      <c r="V719" s="20" t="s">
        <v>4214</v>
      </c>
      <c r="W719" s="20" t="s">
        <v>613</v>
      </c>
      <c r="X719" s="20" t="s">
        <v>1016</v>
      </c>
      <c r="Y719" s="22" t="s">
        <v>1041</v>
      </c>
      <c r="Z719" s="20" t="s">
        <v>1041</v>
      </c>
      <c r="AA719" s="22" t="s">
        <v>613</v>
      </c>
      <c r="AB719" s="20" t="s">
        <v>613</v>
      </c>
      <c r="AC719" s="22" t="s">
        <v>613</v>
      </c>
      <c r="AD719" s="22" t="s">
        <v>1031</v>
      </c>
      <c r="AE719" s="22" t="s">
        <v>1622</v>
      </c>
      <c r="AF719" s="20" t="s">
        <v>158</v>
      </c>
      <c r="AG719" s="20" t="s">
        <v>1041</v>
      </c>
      <c r="AH719" s="20"/>
      <c r="AI719" s="20" t="s">
        <v>4215</v>
      </c>
      <c r="AJ719" s="20" t="s">
        <v>4216</v>
      </c>
      <c r="AK719" s="20" t="s">
        <v>4217</v>
      </c>
      <c r="AL719" s="20"/>
      <c r="AM719" s="20"/>
      <c r="AN719" s="20"/>
      <c r="AO719" s="20"/>
      <c r="AP719" s="20"/>
      <c r="AQ719" s="20"/>
      <c r="AR719" s="20"/>
      <c r="AS719" s="20"/>
      <c r="AT719" s="20"/>
      <c r="AU719" s="20"/>
    </row>
    <row r="720" spans="1:47" ht="15" customHeight="1" x14ac:dyDescent="0.3">
      <c r="A720" s="20">
        <v>718</v>
      </c>
      <c r="B720" s="21">
        <v>43834</v>
      </c>
      <c r="C720" s="22" t="s">
        <v>9085</v>
      </c>
      <c r="D720" s="20" t="s">
        <v>58</v>
      </c>
      <c r="E720" s="22" t="s">
        <v>9089</v>
      </c>
      <c r="F720" s="20" t="s">
        <v>1088</v>
      </c>
      <c r="G720" s="22" t="s">
        <v>241</v>
      </c>
      <c r="H720" s="22" t="s">
        <v>5745</v>
      </c>
      <c r="I720" s="20" t="s">
        <v>3396</v>
      </c>
      <c r="J720" s="20" t="s">
        <v>3397</v>
      </c>
      <c r="K720" s="22" t="s">
        <v>50</v>
      </c>
      <c r="L720" s="22" t="s">
        <v>1177</v>
      </c>
      <c r="M720" s="22" t="s">
        <v>5786</v>
      </c>
      <c r="N720" s="22" t="s">
        <v>2677</v>
      </c>
      <c r="O720" s="20">
        <v>1</v>
      </c>
      <c r="P720" s="22" t="s">
        <v>49</v>
      </c>
      <c r="Q720" s="22" t="s">
        <v>9103</v>
      </c>
      <c r="R720" s="20">
        <v>3</v>
      </c>
      <c r="S720" s="20" t="s">
        <v>3402</v>
      </c>
      <c r="T720" s="22" t="s">
        <v>9104</v>
      </c>
      <c r="U720" s="20">
        <v>1</v>
      </c>
      <c r="V720" s="20" t="s">
        <v>3398</v>
      </c>
      <c r="W720" s="20" t="s">
        <v>613</v>
      </c>
      <c r="X720" s="20" t="s">
        <v>1041</v>
      </c>
      <c r="Y720" s="22" t="s">
        <v>1041</v>
      </c>
      <c r="Z720" s="20" t="s">
        <v>1041</v>
      </c>
      <c r="AA720" s="22" t="s">
        <v>9114</v>
      </c>
      <c r="AB720" s="20" t="s">
        <v>3399</v>
      </c>
      <c r="AC720" s="22" t="s">
        <v>37</v>
      </c>
      <c r="AD720" s="22" t="s">
        <v>2674</v>
      </c>
      <c r="AE720" s="22" t="s">
        <v>5729</v>
      </c>
      <c r="AF720" s="20" t="s">
        <v>31</v>
      </c>
      <c r="AG720" s="20" t="s">
        <v>1041</v>
      </c>
      <c r="AH720" s="20"/>
      <c r="AI720" s="20" t="s">
        <v>3400</v>
      </c>
      <c r="AJ720" s="20" t="s">
        <v>3401</v>
      </c>
      <c r="AK720" s="20" t="s">
        <v>3492</v>
      </c>
      <c r="AL720" s="20"/>
      <c r="AM720" s="20"/>
      <c r="AN720" s="20"/>
      <c r="AO720" s="20"/>
      <c r="AP720" s="20"/>
      <c r="AQ720" s="20"/>
      <c r="AR720" s="20"/>
      <c r="AS720" s="20"/>
      <c r="AT720" s="20"/>
      <c r="AU720" s="20"/>
    </row>
    <row r="721" spans="1:47" ht="15" customHeight="1" x14ac:dyDescent="0.3">
      <c r="A721" s="20">
        <v>719</v>
      </c>
      <c r="B721" s="21">
        <v>43834</v>
      </c>
      <c r="C721" s="22" t="s">
        <v>9085</v>
      </c>
      <c r="D721" s="20" t="s">
        <v>93</v>
      </c>
      <c r="E721" s="22" t="s">
        <v>9089</v>
      </c>
      <c r="F721" s="20" t="s">
        <v>1122</v>
      </c>
      <c r="G721" s="22" t="s">
        <v>1656</v>
      </c>
      <c r="H721" s="22" t="s">
        <v>9098</v>
      </c>
      <c r="I721" s="20" t="s">
        <v>1123</v>
      </c>
      <c r="J721" s="20" t="s">
        <v>1124</v>
      </c>
      <c r="K721" s="22" t="s">
        <v>50</v>
      </c>
      <c r="L721" s="22" t="s">
        <v>50</v>
      </c>
      <c r="M721" s="22" t="s">
        <v>5724</v>
      </c>
      <c r="N721" s="22" t="s">
        <v>762</v>
      </c>
      <c r="O721" s="20">
        <v>1</v>
      </c>
      <c r="P721" s="22" t="s">
        <v>34</v>
      </c>
      <c r="Q721" s="22" t="s">
        <v>9103</v>
      </c>
      <c r="R721" s="20">
        <v>3</v>
      </c>
      <c r="S721" s="20" t="s">
        <v>9373</v>
      </c>
      <c r="T721" s="22" t="s">
        <v>9104</v>
      </c>
      <c r="U721" s="20">
        <v>1</v>
      </c>
      <c r="V721" s="20" t="s">
        <v>9374</v>
      </c>
      <c r="W721" s="20" t="s">
        <v>613</v>
      </c>
      <c r="X721" s="20" t="s">
        <v>1041</v>
      </c>
      <c r="Y721" s="22" t="s">
        <v>1041</v>
      </c>
      <c r="Z721" s="20" t="s">
        <v>1041</v>
      </c>
      <c r="AA721" s="22" t="s">
        <v>613</v>
      </c>
      <c r="AB721" s="20" t="s">
        <v>613</v>
      </c>
      <c r="AC721" s="22" t="s">
        <v>613</v>
      </c>
      <c r="AD721" s="22" t="s">
        <v>1012</v>
      </c>
      <c r="AE721" s="22" t="s">
        <v>5729</v>
      </c>
      <c r="AF721" s="20" t="s">
        <v>31</v>
      </c>
      <c r="AG721" s="20" t="s">
        <v>1041</v>
      </c>
      <c r="AH721" s="20" t="s">
        <v>1125</v>
      </c>
      <c r="AI721" s="20" t="s">
        <v>1126</v>
      </c>
      <c r="AJ721" s="20" t="s">
        <v>1127</v>
      </c>
      <c r="AK721" s="20" t="s">
        <v>3583</v>
      </c>
      <c r="AL721" s="20"/>
      <c r="AM721" s="20"/>
      <c r="AN721" s="20"/>
      <c r="AO721" s="20"/>
      <c r="AP721" s="20"/>
      <c r="AQ721" s="20"/>
      <c r="AR721" s="20"/>
      <c r="AS721" s="20"/>
      <c r="AT721" s="20"/>
      <c r="AU721" s="20"/>
    </row>
    <row r="722" spans="1:47" ht="15" customHeight="1" x14ac:dyDescent="0.3">
      <c r="A722" s="20">
        <v>720</v>
      </c>
      <c r="B722" s="21">
        <v>43838</v>
      </c>
      <c r="C722" s="22" t="s">
        <v>9085</v>
      </c>
      <c r="D722" s="20" t="s">
        <v>97</v>
      </c>
      <c r="E722" s="22" t="s">
        <v>9094</v>
      </c>
      <c r="F722" s="20" t="s">
        <v>738</v>
      </c>
      <c r="G722" s="22" t="s">
        <v>241</v>
      </c>
      <c r="H722" s="22" t="s">
        <v>5745</v>
      </c>
      <c r="I722" s="20" t="s">
        <v>739</v>
      </c>
      <c r="J722" s="20" t="s">
        <v>740</v>
      </c>
      <c r="K722" s="22" t="s">
        <v>50</v>
      </c>
      <c r="L722" s="22" t="s">
        <v>50</v>
      </c>
      <c r="M722" s="22" t="s">
        <v>5786</v>
      </c>
      <c r="N722" s="22" t="s">
        <v>293</v>
      </c>
      <c r="O722" s="20">
        <v>1</v>
      </c>
      <c r="P722" s="22" t="s">
        <v>34</v>
      </c>
      <c r="Q722" s="22" t="s">
        <v>5747</v>
      </c>
      <c r="R722" s="20">
        <v>1</v>
      </c>
      <c r="S722" s="20" t="s">
        <v>9175</v>
      </c>
      <c r="T722" s="22" t="s">
        <v>9104</v>
      </c>
      <c r="U722" s="20">
        <v>1</v>
      </c>
      <c r="V722" s="20" t="s">
        <v>3495</v>
      </c>
      <c r="W722" s="20" t="s">
        <v>613</v>
      </c>
      <c r="X722" s="20" t="s">
        <v>1041</v>
      </c>
      <c r="Y722" s="22" t="s">
        <v>1041</v>
      </c>
      <c r="Z722" s="20" t="s">
        <v>1041</v>
      </c>
      <c r="AA722" s="22" t="s">
        <v>9116</v>
      </c>
      <c r="AB722" s="20" t="s">
        <v>737</v>
      </c>
      <c r="AC722" s="22" t="s">
        <v>37</v>
      </c>
      <c r="AD722" s="22" t="s">
        <v>1012</v>
      </c>
      <c r="AE722" s="22" t="s">
        <v>5729</v>
      </c>
      <c r="AF722" s="20" t="s">
        <v>31</v>
      </c>
      <c r="AG722" s="20" t="s">
        <v>1041</v>
      </c>
      <c r="AH722" s="20"/>
      <c r="AI722" s="20" t="s">
        <v>705</v>
      </c>
      <c r="AJ722" s="20" t="s">
        <v>706</v>
      </c>
      <c r="AK722" s="20" t="s">
        <v>3496</v>
      </c>
      <c r="AL722" s="20" t="s">
        <v>3585</v>
      </c>
      <c r="AM722" s="20"/>
      <c r="AN722" s="20"/>
      <c r="AO722" s="20"/>
      <c r="AP722" s="20"/>
      <c r="AQ722" s="20"/>
      <c r="AR722" s="20"/>
      <c r="AS722" s="20"/>
      <c r="AT722" s="20"/>
      <c r="AU722" s="20"/>
    </row>
    <row r="723" spans="1:47" ht="15" customHeight="1" x14ac:dyDescent="0.3">
      <c r="A723" s="20">
        <v>721</v>
      </c>
      <c r="B723" s="21">
        <v>43842</v>
      </c>
      <c r="C723" s="22" t="s">
        <v>9085</v>
      </c>
      <c r="D723" s="20" t="s">
        <v>200</v>
      </c>
      <c r="E723" s="22" t="s">
        <v>9090</v>
      </c>
      <c r="F723" s="20" t="s">
        <v>2462</v>
      </c>
      <c r="G723" s="22" t="s">
        <v>1597</v>
      </c>
      <c r="H723" s="22" t="s">
        <v>5745</v>
      </c>
      <c r="I723" s="20" t="s">
        <v>3404</v>
      </c>
      <c r="J723" s="20" t="s">
        <v>3405</v>
      </c>
      <c r="K723" s="22" t="s">
        <v>5820</v>
      </c>
      <c r="L723" s="22" t="s">
        <v>9102</v>
      </c>
      <c r="M723" s="22" t="s">
        <v>5724</v>
      </c>
      <c r="N723" s="22" t="s">
        <v>200</v>
      </c>
      <c r="O723" s="20">
        <v>3</v>
      </c>
      <c r="P723" s="22" t="s">
        <v>7692</v>
      </c>
      <c r="Q723" s="22" t="s">
        <v>1168</v>
      </c>
      <c r="R723" s="20">
        <v>5</v>
      </c>
      <c r="S723" s="20" t="s">
        <v>2960</v>
      </c>
      <c r="T723" s="22" t="s">
        <v>9104</v>
      </c>
      <c r="U723" s="20">
        <v>1</v>
      </c>
      <c r="V723" s="20" t="s">
        <v>2486</v>
      </c>
      <c r="W723" s="20" t="s">
        <v>613</v>
      </c>
      <c r="X723" s="20" t="s">
        <v>1041</v>
      </c>
      <c r="Y723" s="22" t="s">
        <v>1041</v>
      </c>
      <c r="Z723" s="20" t="s">
        <v>1041</v>
      </c>
      <c r="AA723" s="22" t="s">
        <v>9114</v>
      </c>
      <c r="AB723" s="20" t="s">
        <v>204</v>
      </c>
      <c r="AC723" s="22" t="s">
        <v>37</v>
      </c>
      <c r="AD723" s="22" t="s">
        <v>2674</v>
      </c>
      <c r="AE723" s="22" t="s">
        <v>5729</v>
      </c>
      <c r="AF723" s="20" t="s">
        <v>31</v>
      </c>
      <c r="AG723" s="20" t="s">
        <v>1041</v>
      </c>
      <c r="AH723" s="20"/>
      <c r="AI723" s="20" t="s">
        <v>3406</v>
      </c>
      <c r="AJ723" s="20" t="s">
        <v>3407</v>
      </c>
      <c r="AK723" s="20" t="s">
        <v>3497</v>
      </c>
      <c r="AL723" s="20"/>
      <c r="AM723" s="20"/>
      <c r="AN723" s="20"/>
      <c r="AO723" s="20"/>
      <c r="AP723" s="20"/>
      <c r="AQ723" s="20"/>
      <c r="AR723" s="20"/>
      <c r="AS723" s="20"/>
      <c r="AT723" s="20"/>
      <c r="AU723" s="20"/>
    </row>
    <row r="724" spans="1:47" ht="15" customHeight="1" x14ac:dyDescent="0.3">
      <c r="A724" s="20">
        <v>722</v>
      </c>
      <c r="B724" s="21">
        <v>43842</v>
      </c>
      <c r="C724" s="22" t="s">
        <v>9085</v>
      </c>
      <c r="D724" s="20" t="s">
        <v>58</v>
      </c>
      <c r="E724" s="22" t="s">
        <v>9089</v>
      </c>
      <c r="F724" s="20" t="s">
        <v>259</v>
      </c>
      <c r="G724" s="22" t="s">
        <v>241</v>
      </c>
      <c r="H724" s="22" t="s">
        <v>5745</v>
      </c>
      <c r="I724" s="20" t="s">
        <v>1040</v>
      </c>
      <c r="J724" s="20" t="s">
        <v>1046</v>
      </c>
      <c r="K724" s="22" t="s">
        <v>50</v>
      </c>
      <c r="L724" s="22" t="s">
        <v>50</v>
      </c>
      <c r="M724" s="22" t="s">
        <v>5724</v>
      </c>
      <c r="N724" s="22" t="s">
        <v>58</v>
      </c>
      <c r="O724" s="20">
        <v>1</v>
      </c>
      <c r="P724" s="22" t="s">
        <v>34</v>
      </c>
      <c r="Q724" s="22" t="s">
        <v>1168</v>
      </c>
      <c r="R724" s="20">
        <v>5</v>
      </c>
      <c r="S724" s="20" t="s">
        <v>9176</v>
      </c>
      <c r="T724" s="22" t="s">
        <v>9104</v>
      </c>
      <c r="U724" s="20">
        <v>1</v>
      </c>
      <c r="V724" s="20" t="s">
        <v>9177</v>
      </c>
      <c r="W724" s="20" t="s">
        <v>613</v>
      </c>
      <c r="X724" s="20" t="s">
        <v>1041</v>
      </c>
      <c r="Y724" s="22" t="s">
        <v>7642</v>
      </c>
      <c r="Z724" s="20" t="s">
        <v>1047</v>
      </c>
      <c r="AA724" s="22" t="s">
        <v>613</v>
      </c>
      <c r="AB724" s="20" t="s">
        <v>613</v>
      </c>
      <c r="AC724" s="22" t="s">
        <v>613</v>
      </c>
      <c r="AD724" s="22" t="s">
        <v>2674</v>
      </c>
      <c r="AE724" s="22" t="s">
        <v>5729</v>
      </c>
      <c r="AF724" s="20" t="s">
        <v>31</v>
      </c>
      <c r="AG724" s="20" t="s">
        <v>1041</v>
      </c>
      <c r="AH724" s="20"/>
      <c r="AI724" s="20" t="s">
        <v>1042</v>
      </c>
      <c r="AJ724" s="20" t="s">
        <v>1043</v>
      </c>
      <c r="AK724" s="20" t="s">
        <v>1048</v>
      </c>
      <c r="AL724" s="20" t="s">
        <v>3321</v>
      </c>
      <c r="AM724" s="20"/>
      <c r="AN724" s="20"/>
      <c r="AO724" s="20"/>
      <c r="AP724" s="20"/>
      <c r="AQ724" s="20"/>
      <c r="AR724" s="20"/>
      <c r="AS724" s="20"/>
      <c r="AT724" s="20"/>
      <c r="AU724" s="20"/>
    </row>
    <row r="725" spans="1:47" ht="15" customHeight="1" x14ac:dyDescent="0.3">
      <c r="A725" s="20">
        <v>723</v>
      </c>
      <c r="B725" s="21">
        <v>43842</v>
      </c>
      <c r="C725" s="22" t="s">
        <v>9085</v>
      </c>
      <c r="D725" s="20" t="s">
        <v>5601</v>
      </c>
      <c r="E725" s="22" t="s">
        <v>9092</v>
      </c>
      <c r="F725" s="20" t="s">
        <v>718</v>
      </c>
      <c r="G725" s="22" t="s">
        <v>241</v>
      </c>
      <c r="H725" s="22" t="s">
        <v>5745</v>
      </c>
      <c r="I725" s="20" t="s">
        <v>2753</v>
      </c>
      <c r="J725" s="20" t="s">
        <v>1041</v>
      </c>
      <c r="K725" s="22" t="s">
        <v>50</v>
      </c>
      <c r="L725" s="22" t="s">
        <v>9102</v>
      </c>
      <c r="M725" s="22" t="s">
        <v>5724</v>
      </c>
      <c r="N725" s="22" t="s">
        <v>71</v>
      </c>
      <c r="O725" s="20">
        <v>3</v>
      </c>
      <c r="P725" s="22" t="s">
        <v>34</v>
      </c>
      <c r="Q725" s="22" t="s">
        <v>1168</v>
      </c>
      <c r="R725" s="20">
        <v>5</v>
      </c>
      <c r="S725" s="20" t="s">
        <v>2754</v>
      </c>
      <c r="T725" s="22" t="s">
        <v>9104</v>
      </c>
      <c r="U725" s="20">
        <v>1</v>
      </c>
      <c r="V725" s="20" t="s">
        <v>2429</v>
      </c>
      <c r="W725" s="20" t="s">
        <v>613</v>
      </c>
      <c r="X725" s="20" t="s">
        <v>1041</v>
      </c>
      <c r="Y725" s="22" t="s">
        <v>4636</v>
      </c>
      <c r="Z725" s="20" t="s">
        <v>2758</v>
      </c>
      <c r="AA725" s="22" t="s">
        <v>9115</v>
      </c>
      <c r="AB725" s="20" t="s">
        <v>2755</v>
      </c>
      <c r="AC725" s="22" t="s">
        <v>37</v>
      </c>
      <c r="AD725" s="22" t="s">
        <v>2674</v>
      </c>
      <c r="AE725" s="22" t="s">
        <v>5729</v>
      </c>
      <c r="AF725" s="20" t="s">
        <v>31</v>
      </c>
      <c r="AG725" s="20" t="s">
        <v>1041</v>
      </c>
      <c r="AH725" s="20"/>
      <c r="AI725" s="20" t="s">
        <v>2756</v>
      </c>
      <c r="AJ725" s="20" t="s">
        <v>2757</v>
      </c>
      <c r="AK725" s="20" t="s">
        <v>3210</v>
      </c>
      <c r="AL725" s="20" t="s">
        <v>3587</v>
      </c>
      <c r="AM725" s="20"/>
      <c r="AN725" s="20"/>
      <c r="AO725" s="20"/>
      <c r="AP725" s="20"/>
      <c r="AQ725" s="20"/>
      <c r="AR725" s="20"/>
      <c r="AS725" s="20"/>
      <c r="AT725" s="20"/>
      <c r="AU725" s="20"/>
    </row>
    <row r="726" spans="1:47" ht="15" customHeight="1" x14ac:dyDescent="0.3">
      <c r="A726" s="20">
        <v>724</v>
      </c>
      <c r="B726" s="21">
        <v>43844</v>
      </c>
      <c r="C726" s="22" t="s">
        <v>9085</v>
      </c>
      <c r="D726" s="20" t="s">
        <v>93</v>
      </c>
      <c r="E726" s="22" t="s">
        <v>9089</v>
      </c>
      <c r="F726" s="20" t="s">
        <v>202</v>
      </c>
      <c r="G726" s="22" t="s">
        <v>241</v>
      </c>
      <c r="H726" s="22" t="s">
        <v>5745</v>
      </c>
      <c r="I726" s="20" t="s">
        <v>9375</v>
      </c>
      <c r="J726" s="20" t="s">
        <v>1041</v>
      </c>
      <c r="K726" s="22" t="s">
        <v>50</v>
      </c>
      <c r="L726" s="22" t="s">
        <v>9102</v>
      </c>
      <c r="M726" s="22" t="s">
        <v>5786</v>
      </c>
      <c r="N726" s="22" t="s">
        <v>106</v>
      </c>
      <c r="O726" s="20">
        <v>1</v>
      </c>
      <c r="P726" s="22" t="s">
        <v>7692</v>
      </c>
      <c r="Q726" s="22" t="s">
        <v>1168</v>
      </c>
      <c r="R726" s="20">
        <v>5</v>
      </c>
      <c r="S726" s="20" t="s">
        <v>9178</v>
      </c>
      <c r="T726" s="22" t="s">
        <v>9104</v>
      </c>
      <c r="U726" s="20">
        <v>1</v>
      </c>
      <c r="V726" s="20" t="s">
        <v>1575</v>
      </c>
      <c r="W726" s="20" t="s">
        <v>613</v>
      </c>
      <c r="X726" s="20" t="s">
        <v>1041</v>
      </c>
      <c r="Y726" s="22" t="s">
        <v>1041</v>
      </c>
      <c r="Z726" s="20" t="s">
        <v>1041</v>
      </c>
      <c r="AA726" s="22" t="s">
        <v>9116</v>
      </c>
      <c r="AB726" s="20" t="s">
        <v>1044</v>
      </c>
      <c r="AC726" s="22" t="s">
        <v>37</v>
      </c>
      <c r="AD726" s="22" t="s">
        <v>1012</v>
      </c>
      <c r="AE726" s="22" t="s">
        <v>5729</v>
      </c>
      <c r="AF726" s="20" t="s">
        <v>31</v>
      </c>
      <c r="AG726" s="20" t="s">
        <v>1041</v>
      </c>
      <c r="AH726" s="20"/>
      <c r="AI726" s="23" t="s">
        <v>9376</v>
      </c>
      <c r="AJ726" s="20" t="s">
        <v>1045</v>
      </c>
      <c r="AK726" s="20" t="s">
        <v>3211</v>
      </c>
      <c r="AL726" s="20" t="s">
        <v>3408</v>
      </c>
      <c r="AM726" s="20" t="s">
        <v>3639</v>
      </c>
      <c r="AN726" s="20"/>
      <c r="AO726" s="20"/>
      <c r="AP726" s="20"/>
      <c r="AQ726" s="20"/>
      <c r="AR726" s="20"/>
      <c r="AS726" s="20"/>
      <c r="AT726" s="20"/>
      <c r="AU726" s="20"/>
    </row>
    <row r="727" spans="1:47" ht="15" customHeight="1" x14ac:dyDescent="0.3">
      <c r="A727" s="20">
        <v>725</v>
      </c>
      <c r="B727" s="21">
        <v>43845</v>
      </c>
      <c r="C727" s="22" t="s">
        <v>9085</v>
      </c>
      <c r="D727" s="20" t="s">
        <v>58</v>
      </c>
      <c r="E727" s="22" t="s">
        <v>9089</v>
      </c>
      <c r="F727" s="20" t="s">
        <v>437</v>
      </c>
      <c r="G727" s="22" t="s">
        <v>1656</v>
      </c>
      <c r="H727" s="22" t="s">
        <v>9098</v>
      </c>
      <c r="I727" s="20" t="s">
        <v>1049</v>
      </c>
      <c r="J727" s="20" t="s">
        <v>1050</v>
      </c>
      <c r="K727" s="22" t="s">
        <v>50</v>
      </c>
      <c r="L727" s="22" t="s">
        <v>1177</v>
      </c>
      <c r="M727" s="22" t="s">
        <v>5786</v>
      </c>
      <c r="N727" s="22" t="s">
        <v>53</v>
      </c>
      <c r="O727" s="20">
        <v>1</v>
      </c>
      <c r="P727" s="22" t="s">
        <v>34</v>
      </c>
      <c r="Q727" s="22" t="s">
        <v>5725</v>
      </c>
      <c r="R727" s="20">
        <v>2</v>
      </c>
      <c r="S727" s="20" t="s">
        <v>9377</v>
      </c>
      <c r="T727" s="22" t="s">
        <v>9104</v>
      </c>
      <c r="U727" s="20">
        <v>1</v>
      </c>
      <c r="V727" s="20" t="s">
        <v>9378</v>
      </c>
      <c r="W727" s="20" t="s">
        <v>613</v>
      </c>
      <c r="X727" s="20" t="s">
        <v>1041</v>
      </c>
      <c r="Y727" s="22" t="s">
        <v>1041</v>
      </c>
      <c r="Z727" s="20" t="s">
        <v>1041</v>
      </c>
      <c r="AA727" s="22" t="s">
        <v>613</v>
      </c>
      <c r="AB727" s="20" t="s">
        <v>613</v>
      </c>
      <c r="AC727" s="22" t="s">
        <v>613</v>
      </c>
      <c r="AD727" s="22" t="s">
        <v>2674</v>
      </c>
      <c r="AE727" s="22" t="s">
        <v>5729</v>
      </c>
      <c r="AF727" s="20" t="s">
        <v>31</v>
      </c>
      <c r="AG727" s="20" t="s">
        <v>1041</v>
      </c>
      <c r="AH727" s="20"/>
      <c r="AI727" s="20" t="s">
        <v>1051</v>
      </c>
      <c r="AJ727" s="20" t="s">
        <v>1052</v>
      </c>
      <c r="AK727" s="20" t="s">
        <v>3640</v>
      </c>
      <c r="AL727" s="20"/>
      <c r="AM727" s="20"/>
      <c r="AN727" s="20"/>
      <c r="AO727" s="20"/>
      <c r="AP727" s="20"/>
      <c r="AQ727" s="20"/>
      <c r="AR727" s="20"/>
      <c r="AS727" s="20"/>
      <c r="AT727" s="20"/>
      <c r="AU727" s="20"/>
    </row>
    <row r="728" spans="1:47" ht="15" customHeight="1" x14ac:dyDescent="0.3">
      <c r="A728" s="20">
        <v>726</v>
      </c>
      <c r="B728" s="21">
        <v>43846</v>
      </c>
      <c r="C728" s="22" t="s">
        <v>9085</v>
      </c>
      <c r="D728" s="20" t="s">
        <v>48</v>
      </c>
      <c r="E728" s="22" t="s">
        <v>9091</v>
      </c>
      <c r="F728" s="20" t="s">
        <v>2444</v>
      </c>
      <c r="G728" s="22" t="s">
        <v>1597</v>
      </c>
      <c r="H728" s="22" t="s">
        <v>5745</v>
      </c>
      <c r="I728" s="20" t="s">
        <v>3409</v>
      </c>
      <c r="J728" s="20" t="s">
        <v>3410</v>
      </c>
      <c r="K728" s="22" t="s">
        <v>9099</v>
      </c>
      <c r="L728" s="22" t="s">
        <v>9102</v>
      </c>
      <c r="M728" s="22" t="s">
        <v>5786</v>
      </c>
      <c r="N728" s="22" t="s">
        <v>592</v>
      </c>
      <c r="O728" s="20">
        <v>3</v>
      </c>
      <c r="P728" s="22" t="s">
        <v>34</v>
      </c>
      <c r="Q728" s="22" t="s">
        <v>1168</v>
      </c>
      <c r="R728" s="20">
        <v>7</v>
      </c>
      <c r="S728" s="20" t="s">
        <v>3411</v>
      </c>
      <c r="T728" s="22" t="s">
        <v>9104</v>
      </c>
      <c r="U728" s="20">
        <v>1</v>
      </c>
      <c r="V728" s="20" t="s">
        <v>2057</v>
      </c>
      <c r="W728" s="20" t="s">
        <v>613</v>
      </c>
      <c r="X728" s="20" t="s">
        <v>1041</v>
      </c>
      <c r="Y728" s="22" t="s">
        <v>1041</v>
      </c>
      <c r="Z728" s="20" t="s">
        <v>1041</v>
      </c>
      <c r="AA728" s="22" t="s">
        <v>1041</v>
      </c>
      <c r="AB728" s="20" t="s">
        <v>1041</v>
      </c>
      <c r="AC728" s="22" t="s">
        <v>37</v>
      </c>
      <c r="AD728" s="22" t="s">
        <v>2674</v>
      </c>
      <c r="AE728" s="22" t="s">
        <v>5729</v>
      </c>
      <c r="AF728" s="20" t="s">
        <v>31</v>
      </c>
      <c r="AG728" s="20" t="s">
        <v>1041</v>
      </c>
      <c r="AH728" s="20"/>
      <c r="AI728" s="20" t="s">
        <v>3412</v>
      </c>
      <c r="AJ728" s="20" t="s">
        <v>3413</v>
      </c>
      <c r="AK728" s="20"/>
      <c r="AL728" s="20"/>
      <c r="AM728" s="20"/>
      <c r="AN728" s="20"/>
      <c r="AO728" s="20"/>
      <c r="AP728" s="20"/>
      <c r="AQ728" s="20"/>
      <c r="AR728" s="20"/>
      <c r="AS728" s="20"/>
      <c r="AT728" s="20"/>
      <c r="AU728" s="20"/>
    </row>
    <row r="729" spans="1:47" ht="15" customHeight="1" x14ac:dyDescent="0.3">
      <c r="A729" s="20">
        <v>727</v>
      </c>
      <c r="B729" s="21">
        <v>43851</v>
      </c>
      <c r="C729" s="22" t="s">
        <v>9085</v>
      </c>
      <c r="D729" s="20" t="s">
        <v>93</v>
      </c>
      <c r="E729" s="22" t="s">
        <v>9089</v>
      </c>
      <c r="F729" s="20" t="s">
        <v>360</v>
      </c>
      <c r="G729" s="22" t="s">
        <v>241</v>
      </c>
      <c r="H729" s="22" t="s">
        <v>5745</v>
      </c>
      <c r="I729" s="20" t="s">
        <v>3212</v>
      </c>
      <c r="J729" s="20" t="s">
        <v>1041</v>
      </c>
      <c r="K729" s="22" t="s">
        <v>50</v>
      </c>
      <c r="L729" s="22" t="s">
        <v>9102</v>
      </c>
      <c r="M729" s="22" t="s">
        <v>5724</v>
      </c>
      <c r="N729" s="22" t="s">
        <v>93</v>
      </c>
      <c r="O729" s="20">
        <v>1</v>
      </c>
      <c r="P729" s="22" t="s">
        <v>34</v>
      </c>
      <c r="Q729" s="22" t="s">
        <v>9103</v>
      </c>
      <c r="R729" s="20">
        <v>3</v>
      </c>
      <c r="S729" s="20" t="s">
        <v>3213</v>
      </c>
      <c r="T729" s="22" t="s">
        <v>9104</v>
      </c>
      <c r="U729" s="20">
        <v>1</v>
      </c>
      <c r="V729" s="20" t="s">
        <v>3214</v>
      </c>
      <c r="W729" s="20" t="s">
        <v>613</v>
      </c>
      <c r="X729" s="20" t="s">
        <v>1041</v>
      </c>
      <c r="Y729" s="22" t="s">
        <v>1041</v>
      </c>
      <c r="Z729" s="20" t="s">
        <v>1041</v>
      </c>
      <c r="AA729" s="22" t="s">
        <v>613</v>
      </c>
      <c r="AB729" s="20" t="s">
        <v>613</v>
      </c>
      <c r="AC729" s="22" t="s">
        <v>613</v>
      </c>
      <c r="AD729" s="22" t="s">
        <v>1012</v>
      </c>
      <c r="AE729" s="22" t="s">
        <v>5729</v>
      </c>
      <c r="AF729" s="20" t="s">
        <v>31</v>
      </c>
      <c r="AG729" s="20" t="s">
        <v>1041</v>
      </c>
      <c r="AH729" s="20"/>
      <c r="AI729" s="20" t="s">
        <v>3215</v>
      </c>
      <c r="AJ729" s="20" t="s">
        <v>3216</v>
      </c>
      <c r="AK729" s="20" t="s">
        <v>3322</v>
      </c>
      <c r="AL729" s="20" t="s">
        <v>3498</v>
      </c>
      <c r="AM729" s="20"/>
      <c r="AN729" s="20"/>
      <c r="AO729" s="20"/>
      <c r="AP729" s="20"/>
      <c r="AQ729" s="20"/>
      <c r="AR729" s="20"/>
      <c r="AS729" s="20"/>
      <c r="AT729" s="20"/>
      <c r="AU729" s="20"/>
    </row>
    <row r="730" spans="1:47" ht="15" customHeight="1" x14ac:dyDescent="0.3">
      <c r="A730" s="20">
        <v>728</v>
      </c>
      <c r="B730" s="21">
        <v>43852</v>
      </c>
      <c r="C730" s="22" t="s">
        <v>9085</v>
      </c>
      <c r="D730" s="20" t="s">
        <v>200</v>
      </c>
      <c r="E730" s="22" t="s">
        <v>9090</v>
      </c>
      <c r="F730" s="20" t="s">
        <v>735</v>
      </c>
      <c r="G730" s="22" t="s">
        <v>241</v>
      </c>
      <c r="H730" s="22" t="s">
        <v>5745</v>
      </c>
      <c r="I730" s="20" t="s">
        <v>734</v>
      </c>
      <c r="J730" s="20" t="s">
        <v>736</v>
      </c>
      <c r="K730" s="22" t="s">
        <v>5820</v>
      </c>
      <c r="L730" s="22" t="s">
        <v>9102</v>
      </c>
      <c r="M730" s="22" t="s">
        <v>5724</v>
      </c>
      <c r="N730" s="22" t="s">
        <v>200</v>
      </c>
      <c r="O730" s="20">
        <v>3</v>
      </c>
      <c r="P730" s="22" t="s">
        <v>7692</v>
      </c>
      <c r="Q730" s="22" t="s">
        <v>9103</v>
      </c>
      <c r="R730" s="20">
        <v>3</v>
      </c>
      <c r="S730" s="20" t="s">
        <v>9179</v>
      </c>
      <c r="T730" s="22" t="s">
        <v>9104</v>
      </c>
      <c r="U730" s="20">
        <v>1</v>
      </c>
      <c r="V730" s="20" t="s">
        <v>9129</v>
      </c>
      <c r="W730" s="20" t="s">
        <v>613</v>
      </c>
      <c r="X730" s="20" t="s">
        <v>1041</v>
      </c>
      <c r="Y730" s="22" t="s">
        <v>1041</v>
      </c>
      <c r="Z730" s="20" t="s">
        <v>1041</v>
      </c>
      <c r="AA730" s="22" t="s">
        <v>9115</v>
      </c>
      <c r="AB730" s="20" t="s">
        <v>177</v>
      </c>
      <c r="AC730" s="22" t="s">
        <v>37</v>
      </c>
      <c r="AD730" s="22" t="s">
        <v>2674</v>
      </c>
      <c r="AE730" s="22" t="s">
        <v>5729</v>
      </c>
      <c r="AF730" s="20" t="s">
        <v>31</v>
      </c>
      <c r="AG730" s="20" t="s">
        <v>1041</v>
      </c>
      <c r="AH730" s="20"/>
      <c r="AI730" s="20" t="s">
        <v>704</v>
      </c>
      <c r="AJ730" s="20" t="s">
        <v>733</v>
      </c>
      <c r="AK730" s="20"/>
      <c r="AL730" s="20"/>
      <c r="AM730" s="20"/>
      <c r="AN730" s="20"/>
      <c r="AO730" s="20"/>
      <c r="AP730" s="20"/>
      <c r="AQ730" s="20"/>
      <c r="AR730" s="20"/>
      <c r="AS730" s="20"/>
      <c r="AT730" s="20"/>
      <c r="AU730" s="20"/>
    </row>
    <row r="731" spans="1:47" ht="15" customHeight="1" x14ac:dyDescent="0.3">
      <c r="A731" s="20">
        <v>729</v>
      </c>
      <c r="B731" s="21">
        <v>43852</v>
      </c>
      <c r="C731" s="22" t="s">
        <v>9085</v>
      </c>
      <c r="D731" s="20" t="s">
        <v>58</v>
      </c>
      <c r="E731" s="22" t="s">
        <v>9089</v>
      </c>
      <c r="F731" s="20" t="s">
        <v>1041</v>
      </c>
      <c r="G731" s="22" t="s">
        <v>631</v>
      </c>
      <c r="H731" s="22" t="s">
        <v>9098</v>
      </c>
      <c r="I731" s="20" t="s">
        <v>3641</v>
      </c>
      <c r="J731" s="20" t="s">
        <v>1041</v>
      </c>
      <c r="K731" s="22" t="s">
        <v>50</v>
      </c>
      <c r="L731" s="22" t="s">
        <v>9102</v>
      </c>
      <c r="M731" s="22" t="s">
        <v>5724</v>
      </c>
      <c r="N731" s="22" t="s">
        <v>58</v>
      </c>
      <c r="O731" s="20">
        <v>1</v>
      </c>
      <c r="P731" s="22" t="s">
        <v>7692</v>
      </c>
      <c r="Q731" s="22" t="s">
        <v>5747</v>
      </c>
      <c r="R731" s="20">
        <v>1</v>
      </c>
      <c r="S731" s="20" t="s">
        <v>3642</v>
      </c>
      <c r="T731" s="22" t="s">
        <v>9104</v>
      </c>
      <c r="U731" s="20">
        <v>1</v>
      </c>
      <c r="V731" s="20" t="s">
        <v>3643</v>
      </c>
      <c r="W731" s="20" t="s">
        <v>613</v>
      </c>
      <c r="X731" s="20" t="s">
        <v>1041</v>
      </c>
      <c r="Y731" s="22" t="s">
        <v>4636</v>
      </c>
      <c r="Z731" s="20" t="s">
        <v>1849</v>
      </c>
      <c r="AA731" s="22" t="s">
        <v>613</v>
      </c>
      <c r="AB731" s="20" t="s">
        <v>613</v>
      </c>
      <c r="AC731" s="22" t="s">
        <v>613</v>
      </c>
      <c r="AD731" s="22" t="s">
        <v>1012</v>
      </c>
      <c r="AE731" s="22" t="s">
        <v>5729</v>
      </c>
      <c r="AF731" s="20" t="s">
        <v>31</v>
      </c>
      <c r="AG731" s="20" t="s">
        <v>1041</v>
      </c>
      <c r="AH731" s="20"/>
      <c r="AI731" s="20" t="s">
        <v>3644</v>
      </c>
      <c r="AJ731" s="20" t="s">
        <v>3645</v>
      </c>
      <c r="AK731" s="20"/>
      <c r="AL731" s="20"/>
      <c r="AM731" s="20"/>
      <c r="AN731" s="20"/>
      <c r="AO731" s="20"/>
      <c r="AP731" s="20"/>
      <c r="AQ731" s="20"/>
      <c r="AR731" s="20"/>
      <c r="AS731" s="20"/>
      <c r="AT731" s="20"/>
      <c r="AU731" s="20"/>
    </row>
    <row r="732" spans="1:47" ht="15" customHeight="1" x14ac:dyDescent="0.3">
      <c r="A732" s="20">
        <v>730</v>
      </c>
      <c r="B732" s="21">
        <v>43855</v>
      </c>
      <c r="C732" s="22" t="s">
        <v>9085</v>
      </c>
      <c r="D732" s="20" t="s">
        <v>708</v>
      </c>
      <c r="E732" s="22" t="s">
        <v>9093</v>
      </c>
      <c r="F732" s="20" t="s">
        <v>729</v>
      </c>
      <c r="G732" s="22" t="s">
        <v>1597</v>
      </c>
      <c r="H732" s="22" t="s">
        <v>5745</v>
      </c>
      <c r="I732" s="20" t="s">
        <v>730</v>
      </c>
      <c r="J732" s="20" t="s">
        <v>731</v>
      </c>
      <c r="K732" s="22" t="s">
        <v>5820</v>
      </c>
      <c r="L732" s="22" t="s">
        <v>9102</v>
      </c>
      <c r="M732" s="22" t="s">
        <v>5724</v>
      </c>
      <c r="N732" s="22" t="s">
        <v>708</v>
      </c>
      <c r="O732" s="20">
        <v>3</v>
      </c>
      <c r="P732" s="22" t="s">
        <v>34</v>
      </c>
      <c r="Q732" s="22" t="s">
        <v>1168</v>
      </c>
      <c r="R732" s="20">
        <v>6</v>
      </c>
      <c r="S732" s="20" t="s">
        <v>9180</v>
      </c>
      <c r="T732" s="22" t="s">
        <v>9104</v>
      </c>
      <c r="U732" s="20">
        <v>1</v>
      </c>
      <c r="V732" s="20" t="s">
        <v>9129</v>
      </c>
      <c r="W732" s="20" t="s">
        <v>613</v>
      </c>
      <c r="X732" s="20" t="s">
        <v>1041</v>
      </c>
      <c r="Y732" s="22" t="s">
        <v>1041</v>
      </c>
      <c r="Z732" s="20" t="s">
        <v>1041</v>
      </c>
      <c r="AA732" s="22" t="s">
        <v>9115</v>
      </c>
      <c r="AB732" s="20" t="s">
        <v>732</v>
      </c>
      <c r="AC732" s="22" t="s">
        <v>37</v>
      </c>
      <c r="AD732" s="22" t="s">
        <v>2674</v>
      </c>
      <c r="AE732" s="22" t="s">
        <v>5729</v>
      </c>
      <c r="AF732" s="20" t="s">
        <v>31</v>
      </c>
      <c r="AG732" s="20" t="s">
        <v>1041</v>
      </c>
      <c r="AH732" s="20"/>
      <c r="AI732" s="20" t="s">
        <v>702</v>
      </c>
      <c r="AJ732" s="20" t="s">
        <v>703</v>
      </c>
      <c r="AK732" s="20" t="s">
        <v>3588</v>
      </c>
      <c r="AL732" s="20"/>
      <c r="AM732" s="20"/>
      <c r="AN732" s="20"/>
      <c r="AO732" s="20"/>
      <c r="AP732" s="20"/>
      <c r="AQ732" s="20"/>
      <c r="AR732" s="20"/>
      <c r="AS732" s="20"/>
      <c r="AT732" s="20"/>
      <c r="AU732" s="20"/>
    </row>
    <row r="733" spans="1:47" ht="15" customHeight="1" x14ac:dyDescent="0.3">
      <c r="A733" s="20">
        <v>731</v>
      </c>
      <c r="B733" s="21">
        <v>43856</v>
      </c>
      <c r="C733" s="22" t="s">
        <v>9085</v>
      </c>
      <c r="D733" s="20" t="s">
        <v>53</v>
      </c>
      <c r="E733" s="22" t="s">
        <v>9092</v>
      </c>
      <c r="F733" s="20" t="s">
        <v>1054</v>
      </c>
      <c r="G733" s="22" t="s">
        <v>1055</v>
      </c>
      <c r="H733" s="22" t="s">
        <v>5745</v>
      </c>
      <c r="I733" s="20" t="s">
        <v>1056</v>
      </c>
      <c r="J733" s="20" t="s">
        <v>1056</v>
      </c>
      <c r="K733" s="22" t="s">
        <v>50</v>
      </c>
      <c r="L733" s="22" t="s">
        <v>50</v>
      </c>
      <c r="M733" s="22" t="s">
        <v>5724</v>
      </c>
      <c r="N733" s="22" t="s">
        <v>53</v>
      </c>
      <c r="O733" s="20">
        <v>1</v>
      </c>
      <c r="P733" s="22" t="s">
        <v>7692</v>
      </c>
      <c r="Q733" s="22" t="s">
        <v>5725</v>
      </c>
      <c r="R733" s="20">
        <v>2</v>
      </c>
      <c r="S733" s="20" t="s">
        <v>9379</v>
      </c>
      <c r="T733" s="22" t="s">
        <v>9104</v>
      </c>
      <c r="U733" s="20">
        <v>1</v>
      </c>
      <c r="V733" s="20" t="s">
        <v>9380</v>
      </c>
      <c r="W733" s="20" t="s">
        <v>613</v>
      </c>
      <c r="X733" s="20" t="s">
        <v>1016</v>
      </c>
      <c r="Y733" s="22" t="s">
        <v>9113</v>
      </c>
      <c r="Z733" s="20" t="s">
        <v>1057</v>
      </c>
      <c r="AA733" s="22" t="s">
        <v>613</v>
      </c>
      <c r="AB733" s="20" t="s">
        <v>613</v>
      </c>
      <c r="AC733" s="22" t="s">
        <v>613</v>
      </c>
      <c r="AD733" s="22" t="s">
        <v>2674</v>
      </c>
      <c r="AE733" s="22" t="s">
        <v>5729</v>
      </c>
      <c r="AF733" s="20" t="s">
        <v>31</v>
      </c>
      <c r="AG733" s="20" t="s">
        <v>1041</v>
      </c>
      <c r="AH733" s="20"/>
      <c r="AI733" s="20" t="s">
        <v>1058</v>
      </c>
      <c r="AJ733" s="20" t="s">
        <v>1059</v>
      </c>
      <c r="AK733" s="20"/>
      <c r="AL733" s="20"/>
      <c r="AM733" s="20"/>
      <c r="AN733" s="20"/>
      <c r="AO733" s="20"/>
      <c r="AP733" s="20"/>
      <c r="AQ733" s="20"/>
      <c r="AR733" s="20"/>
      <c r="AS733" s="20"/>
      <c r="AT733" s="20"/>
      <c r="AU733" s="20"/>
    </row>
    <row r="734" spans="1:47" ht="15" customHeight="1" x14ac:dyDescent="0.3">
      <c r="A734" s="20">
        <v>732</v>
      </c>
      <c r="B734" s="21">
        <v>43859</v>
      </c>
      <c r="C734" s="22" t="s">
        <v>9085</v>
      </c>
      <c r="D734" s="20" t="s">
        <v>592</v>
      </c>
      <c r="E734" s="22" t="s">
        <v>9092</v>
      </c>
      <c r="F734" s="20" t="s">
        <v>726</v>
      </c>
      <c r="G734" s="22" t="s">
        <v>241</v>
      </c>
      <c r="H734" s="22" t="s">
        <v>5745</v>
      </c>
      <c r="I734" s="20" t="s">
        <v>728</v>
      </c>
      <c r="J734" s="20" t="s">
        <v>727</v>
      </c>
      <c r="K734" s="22" t="s">
        <v>50</v>
      </c>
      <c r="L734" s="22" t="s">
        <v>5739</v>
      </c>
      <c r="M734" s="22" t="s">
        <v>5786</v>
      </c>
      <c r="N734" s="22" t="s">
        <v>106</v>
      </c>
      <c r="O734" s="20">
        <v>3</v>
      </c>
      <c r="P734" s="22" t="s">
        <v>34</v>
      </c>
      <c r="Q734" s="22" t="s">
        <v>1168</v>
      </c>
      <c r="R734" s="20">
        <v>6</v>
      </c>
      <c r="S734" s="20" t="s">
        <v>9181</v>
      </c>
      <c r="T734" s="22" t="s">
        <v>9104</v>
      </c>
      <c r="U734" s="20">
        <v>1</v>
      </c>
      <c r="V734" s="20" t="s">
        <v>9182</v>
      </c>
      <c r="W734" s="20" t="s">
        <v>613</v>
      </c>
      <c r="X734" s="20" t="s">
        <v>1041</v>
      </c>
      <c r="Y734" s="22" t="s">
        <v>1041</v>
      </c>
      <c r="Z734" s="20" t="s">
        <v>1041</v>
      </c>
      <c r="AA734" s="22" t="s">
        <v>1041</v>
      </c>
      <c r="AB734" s="20" t="s">
        <v>1041</v>
      </c>
      <c r="AC734" s="22" t="s">
        <v>37</v>
      </c>
      <c r="AD734" s="22" t="s">
        <v>2674</v>
      </c>
      <c r="AE734" s="22" t="s">
        <v>5729</v>
      </c>
      <c r="AF734" s="20" t="s">
        <v>31</v>
      </c>
      <c r="AG734" s="20" t="s">
        <v>1041</v>
      </c>
      <c r="AH734" s="20"/>
      <c r="AI734" s="20" t="s">
        <v>700</v>
      </c>
      <c r="AJ734" s="20" t="s">
        <v>701</v>
      </c>
      <c r="AK734" s="20" t="s">
        <v>3217</v>
      </c>
      <c r="AL734" s="20" t="s">
        <v>3414</v>
      </c>
      <c r="AM734" s="20"/>
      <c r="AN734" s="20"/>
      <c r="AO734" s="20"/>
      <c r="AP734" s="20"/>
      <c r="AQ734" s="20"/>
      <c r="AR734" s="20"/>
      <c r="AS734" s="20"/>
      <c r="AT734" s="20"/>
      <c r="AU734" s="20"/>
    </row>
    <row r="735" spans="1:47" ht="15" customHeight="1" x14ac:dyDescent="0.3">
      <c r="A735" s="20">
        <v>733</v>
      </c>
      <c r="B735" s="21">
        <v>43860</v>
      </c>
      <c r="C735" s="22" t="s">
        <v>9085</v>
      </c>
      <c r="D735" s="20" t="s">
        <v>83</v>
      </c>
      <c r="E735" s="22" t="s">
        <v>9090</v>
      </c>
      <c r="F735" s="20" t="s">
        <v>1061</v>
      </c>
      <c r="G735" s="22" t="s">
        <v>241</v>
      </c>
      <c r="H735" s="22" t="s">
        <v>5745</v>
      </c>
      <c r="I735" s="20" t="s">
        <v>1063</v>
      </c>
      <c r="J735" s="20" t="s">
        <v>1062</v>
      </c>
      <c r="K735" s="22" t="s">
        <v>50</v>
      </c>
      <c r="L735" s="22" t="s">
        <v>9102</v>
      </c>
      <c r="M735" s="22" t="s">
        <v>5786</v>
      </c>
      <c r="N735" s="22" t="s">
        <v>200</v>
      </c>
      <c r="O735" s="20">
        <v>1</v>
      </c>
      <c r="P735" s="22" t="s">
        <v>34</v>
      </c>
      <c r="Q735" s="22" t="s">
        <v>1168</v>
      </c>
      <c r="R735" s="20">
        <v>5</v>
      </c>
      <c r="S735" s="20" t="s">
        <v>1575</v>
      </c>
      <c r="T735" s="22" t="s">
        <v>9104</v>
      </c>
      <c r="U735" s="20">
        <v>1</v>
      </c>
      <c r="V735" s="20" t="s">
        <v>9183</v>
      </c>
      <c r="W735" s="20" t="s">
        <v>613</v>
      </c>
      <c r="X735" s="20" t="s">
        <v>1016</v>
      </c>
      <c r="Y735" s="22" t="s">
        <v>1041</v>
      </c>
      <c r="Z735" s="20" t="s">
        <v>1041</v>
      </c>
      <c r="AA735" s="22" t="s">
        <v>613</v>
      </c>
      <c r="AB735" s="20" t="s">
        <v>613</v>
      </c>
      <c r="AC735" s="22" t="s">
        <v>613</v>
      </c>
      <c r="AD735" s="22" t="s">
        <v>2674</v>
      </c>
      <c r="AE735" s="22" t="s">
        <v>5729</v>
      </c>
      <c r="AF735" s="20" t="s">
        <v>31</v>
      </c>
      <c r="AG735" s="20" t="s">
        <v>1041</v>
      </c>
      <c r="AH735" s="20"/>
      <c r="AI735" s="20" t="s">
        <v>1064</v>
      </c>
      <c r="AJ735" s="20" t="s">
        <v>1065</v>
      </c>
      <c r="AK735" s="20"/>
      <c r="AL735" s="20"/>
      <c r="AM735" s="20"/>
      <c r="AN735" s="20"/>
      <c r="AO735" s="20"/>
      <c r="AP735" s="20"/>
      <c r="AQ735" s="20"/>
      <c r="AR735" s="20"/>
      <c r="AS735" s="20"/>
      <c r="AT735" s="20"/>
      <c r="AU735" s="20"/>
    </row>
    <row r="736" spans="1:47" ht="15" customHeight="1" x14ac:dyDescent="0.3">
      <c r="A736" s="20">
        <v>734</v>
      </c>
      <c r="B736" s="21">
        <v>43860</v>
      </c>
      <c r="C736" s="22" t="s">
        <v>9085</v>
      </c>
      <c r="D736" s="20" t="s">
        <v>93</v>
      </c>
      <c r="E736" s="22" t="s">
        <v>9089</v>
      </c>
      <c r="F736" s="20" t="s">
        <v>2772</v>
      </c>
      <c r="G736" s="22" t="s">
        <v>1597</v>
      </c>
      <c r="H736" s="22" t="s">
        <v>5745</v>
      </c>
      <c r="I736" s="20" t="s">
        <v>2773</v>
      </c>
      <c r="J736" s="20" t="s">
        <v>1041</v>
      </c>
      <c r="K736" s="22" t="s">
        <v>50</v>
      </c>
      <c r="L736" s="22" t="s">
        <v>9102</v>
      </c>
      <c r="M736" s="22" t="s">
        <v>5724</v>
      </c>
      <c r="N736" s="22" t="s">
        <v>93</v>
      </c>
      <c r="O736" s="20">
        <v>3</v>
      </c>
      <c r="P736" s="22" t="s">
        <v>34</v>
      </c>
      <c r="Q736" s="22" t="s">
        <v>1168</v>
      </c>
      <c r="R736" s="20">
        <v>11</v>
      </c>
      <c r="S736" s="20" t="s">
        <v>1041</v>
      </c>
      <c r="T736" s="22" t="s">
        <v>9104</v>
      </c>
      <c r="U736" s="20">
        <v>1</v>
      </c>
      <c r="V736" s="20" t="s">
        <v>2057</v>
      </c>
      <c r="W736" s="20" t="s">
        <v>613</v>
      </c>
      <c r="X736" s="20" t="s">
        <v>1041</v>
      </c>
      <c r="Y736" s="22" t="s">
        <v>1041</v>
      </c>
      <c r="Z736" s="20" t="s">
        <v>1041</v>
      </c>
      <c r="AA736" s="22" t="s">
        <v>5865</v>
      </c>
      <c r="AB736" s="20" t="s">
        <v>2774</v>
      </c>
      <c r="AC736" s="22" t="s">
        <v>37</v>
      </c>
      <c r="AD736" s="22" t="s">
        <v>1031</v>
      </c>
      <c r="AE736" s="22" t="s">
        <v>5729</v>
      </c>
      <c r="AF736" s="20" t="s">
        <v>158</v>
      </c>
      <c r="AG736" s="20" t="s">
        <v>1041</v>
      </c>
      <c r="AH736" s="20"/>
      <c r="AI736" s="20" t="s">
        <v>2775</v>
      </c>
      <c r="AJ736" s="20" t="s">
        <v>2776</v>
      </c>
      <c r="AK736" s="20"/>
      <c r="AL736" s="20"/>
      <c r="AM736" s="20"/>
      <c r="AN736" s="20"/>
      <c r="AO736" s="20"/>
      <c r="AP736" s="20"/>
      <c r="AQ736" s="20"/>
      <c r="AR736" s="20"/>
      <c r="AS736" s="20"/>
      <c r="AT736" s="20"/>
      <c r="AU736" s="20"/>
    </row>
    <row r="737" spans="1:47" ht="15" customHeight="1" x14ac:dyDescent="0.3">
      <c r="A737" s="20">
        <v>735</v>
      </c>
      <c r="B737" s="21">
        <v>43861</v>
      </c>
      <c r="C737" s="22" t="s">
        <v>9085</v>
      </c>
      <c r="D737" s="20" t="s">
        <v>93</v>
      </c>
      <c r="E737" s="22" t="s">
        <v>9089</v>
      </c>
      <c r="F737" s="20" t="s">
        <v>540</v>
      </c>
      <c r="G737" s="22" t="s">
        <v>1597</v>
      </c>
      <c r="H737" s="22" t="s">
        <v>5745</v>
      </c>
      <c r="I737" s="20" t="s">
        <v>2759</v>
      </c>
      <c r="J737" s="20" t="s">
        <v>2760</v>
      </c>
      <c r="K737" s="22" t="s">
        <v>50</v>
      </c>
      <c r="L737" s="22" t="s">
        <v>50</v>
      </c>
      <c r="M737" s="22" t="s">
        <v>5724</v>
      </c>
      <c r="N737" s="22" t="s">
        <v>93</v>
      </c>
      <c r="O737" s="20">
        <v>3</v>
      </c>
      <c r="P737" s="22" t="s">
        <v>7692</v>
      </c>
      <c r="Q737" s="22" t="s">
        <v>5725</v>
      </c>
      <c r="R737" s="20">
        <v>2</v>
      </c>
      <c r="S737" s="20" t="s">
        <v>3218</v>
      </c>
      <c r="T737" s="22" t="s">
        <v>9104</v>
      </c>
      <c r="U737" s="20">
        <v>1</v>
      </c>
      <c r="V737" s="20" t="s">
        <v>2761</v>
      </c>
      <c r="W737" s="20" t="s">
        <v>613</v>
      </c>
      <c r="X737" s="20" t="s">
        <v>1041</v>
      </c>
      <c r="Y737" s="22" t="s">
        <v>1041</v>
      </c>
      <c r="Z737" s="20" t="s">
        <v>1041</v>
      </c>
      <c r="AA737" s="22" t="s">
        <v>9115</v>
      </c>
      <c r="AB737" s="20" t="s">
        <v>2688</v>
      </c>
      <c r="AC737" s="22" t="s">
        <v>37</v>
      </c>
      <c r="AD737" s="22" t="s">
        <v>1031</v>
      </c>
      <c r="AE737" s="22" t="s">
        <v>5729</v>
      </c>
      <c r="AF737" s="20" t="s">
        <v>158</v>
      </c>
      <c r="AG737" s="20" t="s">
        <v>1041</v>
      </c>
      <c r="AH737" s="20"/>
      <c r="AI737" s="20" t="s">
        <v>2762</v>
      </c>
      <c r="AJ737" s="20" t="s">
        <v>2763</v>
      </c>
      <c r="AK737" s="20" t="s">
        <v>3219</v>
      </c>
      <c r="AL737" s="20" t="s">
        <v>3220</v>
      </c>
      <c r="AM737" s="20" t="s">
        <v>3323</v>
      </c>
      <c r="AN737" s="20" t="s">
        <v>876</v>
      </c>
      <c r="AO737" s="20"/>
      <c r="AP737" s="20"/>
      <c r="AQ737" s="20"/>
      <c r="AR737" s="20"/>
      <c r="AS737" s="20"/>
      <c r="AT737" s="20"/>
      <c r="AU737" s="20"/>
    </row>
    <row r="738" spans="1:47" ht="15" customHeight="1" x14ac:dyDescent="0.3">
      <c r="A738" s="20">
        <v>736</v>
      </c>
      <c r="B738" s="21">
        <v>43862</v>
      </c>
      <c r="C738" s="22" t="s">
        <v>9085</v>
      </c>
      <c r="D738" s="20" t="s">
        <v>2677</v>
      </c>
      <c r="E738" s="22" t="s">
        <v>9094</v>
      </c>
      <c r="F738" s="20" t="s">
        <v>3326</v>
      </c>
      <c r="G738" s="22" t="s">
        <v>1597</v>
      </c>
      <c r="H738" s="22" t="s">
        <v>5745</v>
      </c>
      <c r="I738" s="20" t="s">
        <v>3324</v>
      </c>
      <c r="J738" s="20" t="s">
        <v>3325</v>
      </c>
      <c r="K738" s="22" t="s">
        <v>50</v>
      </c>
      <c r="L738" s="22" t="s">
        <v>9102</v>
      </c>
      <c r="M738" s="22" t="s">
        <v>5786</v>
      </c>
      <c r="N738" s="22" t="s">
        <v>106</v>
      </c>
      <c r="O738" s="20">
        <v>3</v>
      </c>
      <c r="P738" s="22" t="s">
        <v>34</v>
      </c>
      <c r="Q738" s="22" t="s">
        <v>5725</v>
      </c>
      <c r="R738" s="20">
        <v>2</v>
      </c>
      <c r="S738" s="20" t="s">
        <v>3329</v>
      </c>
      <c r="T738" s="22" t="s">
        <v>9104</v>
      </c>
      <c r="U738" s="20">
        <v>1</v>
      </c>
      <c r="V738" s="20" t="s">
        <v>3327</v>
      </c>
      <c r="W738" s="20" t="s">
        <v>613</v>
      </c>
      <c r="X738" s="20" t="s">
        <v>1041</v>
      </c>
      <c r="Y738" s="22" t="s">
        <v>1041</v>
      </c>
      <c r="Z738" s="20" t="s">
        <v>1041</v>
      </c>
      <c r="AA738" s="22" t="s">
        <v>1041</v>
      </c>
      <c r="AB738" s="20" t="s">
        <v>1041</v>
      </c>
      <c r="AC738" s="22" t="s">
        <v>37</v>
      </c>
      <c r="AD738" s="22" t="s">
        <v>2674</v>
      </c>
      <c r="AE738" s="22" t="s">
        <v>5729</v>
      </c>
      <c r="AF738" s="20" t="s">
        <v>31</v>
      </c>
      <c r="AG738" s="20" t="s">
        <v>1041</v>
      </c>
      <c r="AH738" s="20"/>
      <c r="AI738" s="20" t="s">
        <v>3328</v>
      </c>
      <c r="AJ738" s="20" t="s">
        <v>3330</v>
      </c>
      <c r="AK738" s="20" t="s">
        <v>3646</v>
      </c>
      <c r="AL738" s="20"/>
      <c r="AM738" s="20"/>
      <c r="AN738" s="20"/>
      <c r="AO738" s="20"/>
      <c r="AP738" s="20"/>
      <c r="AQ738" s="20"/>
      <c r="AR738" s="20"/>
      <c r="AS738" s="20"/>
      <c r="AT738" s="20"/>
      <c r="AU738" s="20"/>
    </row>
    <row r="739" spans="1:47" ht="15" customHeight="1" x14ac:dyDescent="0.3">
      <c r="A739" s="20">
        <v>737</v>
      </c>
      <c r="B739" s="21">
        <v>43868</v>
      </c>
      <c r="C739" s="22" t="s">
        <v>9085</v>
      </c>
      <c r="D739" s="20" t="s">
        <v>5601</v>
      </c>
      <c r="E739" s="22" t="s">
        <v>9092</v>
      </c>
      <c r="F739" s="20" t="s">
        <v>718</v>
      </c>
      <c r="G739" s="22" t="s">
        <v>1597</v>
      </c>
      <c r="H739" s="22" t="s">
        <v>5745</v>
      </c>
      <c r="I739" s="20" t="s">
        <v>719</v>
      </c>
      <c r="J739" s="20" t="s">
        <v>720</v>
      </c>
      <c r="K739" s="22" t="s">
        <v>50</v>
      </c>
      <c r="L739" s="22" t="s">
        <v>1177</v>
      </c>
      <c r="M739" s="22" t="s">
        <v>5724</v>
      </c>
      <c r="N739" s="22" t="s">
        <v>71</v>
      </c>
      <c r="O739" s="20">
        <v>3</v>
      </c>
      <c r="P739" s="22" t="s">
        <v>7692</v>
      </c>
      <c r="Q739" s="22" t="s">
        <v>9103</v>
      </c>
      <c r="R739" s="20">
        <v>3</v>
      </c>
      <c r="S739" s="20" t="s">
        <v>9184</v>
      </c>
      <c r="T739" s="22" t="s">
        <v>9104</v>
      </c>
      <c r="U739" s="20">
        <v>1</v>
      </c>
      <c r="V739" s="20" t="s">
        <v>9185</v>
      </c>
      <c r="W739" s="20" t="s">
        <v>613</v>
      </c>
      <c r="X739" s="20" t="s">
        <v>1041</v>
      </c>
      <c r="Y739" s="22" t="s">
        <v>7823</v>
      </c>
      <c r="Z739" s="20" t="s">
        <v>1140</v>
      </c>
      <c r="AA739" s="22" t="s">
        <v>9114</v>
      </c>
      <c r="AB739" s="20" t="s">
        <v>717</v>
      </c>
      <c r="AC739" s="22" t="s">
        <v>176</v>
      </c>
      <c r="AD739" s="22" t="s">
        <v>2674</v>
      </c>
      <c r="AE739" s="22" t="s">
        <v>5729</v>
      </c>
      <c r="AF739" s="20" t="s">
        <v>31</v>
      </c>
      <c r="AG739" s="20" t="s">
        <v>1041</v>
      </c>
      <c r="AH739" s="20"/>
      <c r="AI739" s="20" t="s">
        <v>694</v>
      </c>
      <c r="AJ739" s="20" t="s">
        <v>695</v>
      </c>
      <c r="AK739" s="20" t="s">
        <v>1068</v>
      </c>
      <c r="AL739" s="20" t="s">
        <v>3233</v>
      </c>
      <c r="AM739" s="20" t="s">
        <v>3331</v>
      </c>
      <c r="AN739" s="20"/>
      <c r="AO739" s="20"/>
      <c r="AP739" s="20"/>
      <c r="AQ739" s="20"/>
      <c r="AR739" s="20"/>
      <c r="AS739" s="20"/>
      <c r="AT739" s="20"/>
      <c r="AU739" s="20"/>
    </row>
    <row r="740" spans="1:47" ht="15" customHeight="1" x14ac:dyDescent="0.3">
      <c r="A740" s="20">
        <v>738</v>
      </c>
      <c r="B740" s="21">
        <v>43874</v>
      </c>
      <c r="C740" s="22" t="s">
        <v>9085</v>
      </c>
      <c r="D740" s="20" t="s">
        <v>93</v>
      </c>
      <c r="E740" s="22" t="s">
        <v>9089</v>
      </c>
      <c r="F740" s="20" t="s">
        <v>190</v>
      </c>
      <c r="G740" s="22" t="s">
        <v>9097</v>
      </c>
      <c r="H740" s="22" t="s">
        <v>9098</v>
      </c>
      <c r="I740" s="20" t="s">
        <v>3222</v>
      </c>
      <c r="J740" s="20" t="s">
        <v>3221</v>
      </c>
      <c r="K740" s="22" t="s">
        <v>50</v>
      </c>
      <c r="L740" s="22" t="s">
        <v>9102</v>
      </c>
      <c r="M740" s="22" t="s">
        <v>5724</v>
      </c>
      <c r="N740" s="22" t="s">
        <v>93</v>
      </c>
      <c r="O740" s="20">
        <v>3</v>
      </c>
      <c r="P740" s="22" t="s">
        <v>34</v>
      </c>
      <c r="Q740" s="22" t="s">
        <v>9103</v>
      </c>
      <c r="R740" s="20">
        <v>3</v>
      </c>
      <c r="S740" s="20" t="s">
        <v>2996</v>
      </c>
      <c r="T740" s="22" t="s">
        <v>9104</v>
      </c>
      <c r="U740" s="20">
        <v>1</v>
      </c>
      <c r="V740" s="20" t="s">
        <v>3223</v>
      </c>
      <c r="W740" s="20" t="s">
        <v>613</v>
      </c>
      <c r="X740" s="20" t="s">
        <v>1041</v>
      </c>
      <c r="Y740" s="22" t="s">
        <v>1041</v>
      </c>
      <c r="Z740" s="20" t="s">
        <v>1041</v>
      </c>
      <c r="AA740" s="22" t="s">
        <v>613</v>
      </c>
      <c r="AB740" s="20" t="s">
        <v>613</v>
      </c>
      <c r="AC740" s="22" t="s">
        <v>613</v>
      </c>
      <c r="AD740" s="22" t="s">
        <v>2674</v>
      </c>
      <c r="AE740" s="22" t="s">
        <v>5729</v>
      </c>
      <c r="AF740" s="20" t="s">
        <v>31</v>
      </c>
      <c r="AG740" s="20" t="s">
        <v>1041</v>
      </c>
      <c r="AH740" s="20"/>
      <c r="AI740" s="20" t="s">
        <v>3224</v>
      </c>
      <c r="AJ740" s="20" t="s">
        <v>3225</v>
      </c>
      <c r="AK740" s="20" t="s">
        <v>3334</v>
      </c>
      <c r="AL740" s="20" t="s">
        <v>3499</v>
      </c>
      <c r="AM740" s="20" t="s">
        <v>3647</v>
      </c>
      <c r="AN740" s="20"/>
      <c r="AO740" s="20"/>
      <c r="AP740" s="20"/>
      <c r="AQ740" s="20"/>
      <c r="AR740" s="20"/>
      <c r="AS740" s="20"/>
      <c r="AT740" s="20"/>
      <c r="AU740" s="20"/>
    </row>
    <row r="741" spans="1:47" ht="15" customHeight="1" x14ac:dyDescent="0.3">
      <c r="A741" s="20">
        <v>739</v>
      </c>
      <c r="B741" s="21">
        <v>43876</v>
      </c>
      <c r="C741" s="22" t="s">
        <v>9085</v>
      </c>
      <c r="D741" s="20" t="s">
        <v>93</v>
      </c>
      <c r="E741" s="22" t="s">
        <v>9089</v>
      </c>
      <c r="F741" s="20" t="s">
        <v>548</v>
      </c>
      <c r="G741" s="22" t="s">
        <v>9097</v>
      </c>
      <c r="H741" s="22" t="s">
        <v>9098</v>
      </c>
      <c r="I741" s="20" t="s">
        <v>3227</v>
      </c>
      <c r="J741" s="20" t="s">
        <v>3226</v>
      </c>
      <c r="K741" s="22" t="s">
        <v>2084</v>
      </c>
      <c r="L741" s="22" t="s">
        <v>9102</v>
      </c>
      <c r="M741" s="22" t="s">
        <v>5724</v>
      </c>
      <c r="N741" s="22" t="s">
        <v>93</v>
      </c>
      <c r="O741" s="20">
        <v>3</v>
      </c>
      <c r="P741" s="22" t="s">
        <v>34</v>
      </c>
      <c r="Q741" s="22" t="s">
        <v>9103</v>
      </c>
      <c r="R741" s="20">
        <v>3</v>
      </c>
      <c r="S741" s="20" t="s">
        <v>3228</v>
      </c>
      <c r="T741" s="22" t="s">
        <v>9104</v>
      </c>
      <c r="U741" s="20">
        <v>1</v>
      </c>
      <c r="V741" s="20" t="s">
        <v>3229</v>
      </c>
      <c r="W741" s="20" t="s">
        <v>613</v>
      </c>
      <c r="X741" s="20" t="s">
        <v>1041</v>
      </c>
      <c r="Y741" s="22" t="s">
        <v>4636</v>
      </c>
      <c r="Z741" s="20" t="s">
        <v>3230</v>
      </c>
      <c r="AA741" s="22" t="s">
        <v>613</v>
      </c>
      <c r="AB741" s="20" t="s">
        <v>613</v>
      </c>
      <c r="AC741" s="22" t="s">
        <v>613</v>
      </c>
      <c r="AD741" s="22" t="s">
        <v>3420</v>
      </c>
      <c r="AE741" s="22" t="s">
        <v>5729</v>
      </c>
      <c r="AF741" s="20" t="s">
        <v>31</v>
      </c>
      <c r="AG741" s="20" t="s">
        <v>1041</v>
      </c>
      <c r="AH741" s="20"/>
      <c r="AI741" s="20" t="s">
        <v>3231</v>
      </c>
      <c r="AJ741" s="20" t="s">
        <v>3232</v>
      </c>
      <c r="AK741" s="20" t="s">
        <v>3332</v>
      </c>
      <c r="AL741" s="20" t="s">
        <v>3416</v>
      </c>
      <c r="AM741" s="20" t="s">
        <v>3421</v>
      </c>
      <c r="AN741" s="20" t="s">
        <v>3451</v>
      </c>
      <c r="AO741" s="20"/>
      <c r="AP741" s="20"/>
      <c r="AQ741" s="20"/>
      <c r="AR741" s="20"/>
      <c r="AS741" s="20"/>
      <c r="AT741" s="20"/>
      <c r="AU741" s="20"/>
    </row>
    <row r="742" spans="1:47" ht="15" customHeight="1" x14ac:dyDescent="0.3">
      <c r="A742" s="20">
        <v>740</v>
      </c>
      <c r="B742" s="21">
        <v>43881</v>
      </c>
      <c r="C742" s="22" t="s">
        <v>9085</v>
      </c>
      <c r="D742" s="20" t="s">
        <v>93</v>
      </c>
      <c r="E742" s="22" t="s">
        <v>9089</v>
      </c>
      <c r="F742" s="20" t="s">
        <v>3501</v>
      </c>
      <c r="G742" s="22" t="s">
        <v>1656</v>
      </c>
      <c r="H742" s="22" t="s">
        <v>9098</v>
      </c>
      <c r="I742" s="20" t="s">
        <v>9194</v>
      </c>
      <c r="J742" s="20" t="s">
        <v>1041</v>
      </c>
      <c r="K742" s="22" t="s">
        <v>50</v>
      </c>
      <c r="L742" s="22" t="s">
        <v>50</v>
      </c>
      <c r="M742" s="22" t="s">
        <v>5724</v>
      </c>
      <c r="N742" s="22" t="s">
        <v>93</v>
      </c>
      <c r="O742" s="20">
        <v>1</v>
      </c>
      <c r="P742" s="22" t="s">
        <v>34</v>
      </c>
      <c r="Q742" s="22" t="s">
        <v>1168</v>
      </c>
      <c r="R742" s="20">
        <v>6</v>
      </c>
      <c r="S742" s="20" t="s">
        <v>2057</v>
      </c>
      <c r="T742" s="22" t="s">
        <v>9104</v>
      </c>
      <c r="U742" s="20">
        <v>1</v>
      </c>
      <c r="V742" s="20" t="s">
        <v>1683</v>
      </c>
      <c r="W742" s="20" t="s">
        <v>613</v>
      </c>
      <c r="X742" s="20" t="s">
        <v>1041</v>
      </c>
      <c r="Y742" s="22" t="s">
        <v>1041</v>
      </c>
      <c r="Z742" s="20" t="s">
        <v>1041</v>
      </c>
      <c r="AA742" s="22" t="s">
        <v>613</v>
      </c>
      <c r="AB742" s="20" t="s">
        <v>613</v>
      </c>
      <c r="AC742" s="22" t="s">
        <v>613</v>
      </c>
      <c r="AD742" s="22" t="s">
        <v>2674</v>
      </c>
      <c r="AE742" s="22" t="s">
        <v>5729</v>
      </c>
      <c r="AF742" s="20" t="s">
        <v>31</v>
      </c>
      <c r="AG742" s="20" t="s">
        <v>1041</v>
      </c>
      <c r="AH742" s="20"/>
      <c r="AI742" s="20" t="s">
        <v>3502</v>
      </c>
      <c r="AJ742" s="20" t="s">
        <v>3503</v>
      </c>
      <c r="AK742" s="20"/>
      <c r="AL742" s="20"/>
      <c r="AM742" s="20"/>
      <c r="AN742" s="20"/>
      <c r="AO742" s="20"/>
      <c r="AP742" s="20"/>
      <c r="AQ742" s="20"/>
      <c r="AR742" s="20"/>
      <c r="AS742" s="20"/>
      <c r="AT742" s="20"/>
      <c r="AU742" s="20"/>
    </row>
    <row r="743" spans="1:47" ht="15" customHeight="1" x14ac:dyDescent="0.3">
      <c r="A743" s="20">
        <v>741</v>
      </c>
      <c r="B743" s="21">
        <v>43883</v>
      </c>
      <c r="C743" s="22" t="s">
        <v>9085</v>
      </c>
      <c r="D743" s="20" t="s">
        <v>201</v>
      </c>
      <c r="E743" s="22" t="s">
        <v>9091</v>
      </c>
      <c r="F743" s="20" t="s">
        <v>713</v>
      </c>
      <c r="G743" s="22" t="s">
        <v>1597</v>
      </c>
      <c r="H743" s="22" t="s">
        <v>5745</v>
      </c>
      <c r="I743" s="20" t="s">
        <v>714</v>
      </c>
      <c r="J743" s="20" t="s">
        <v>714</v>
      </c>
      <c r="K743" s="22" t="s">
        <v>50</v>
      </c>
      <c r="L743" s="22" t="s">
        <v>9102</v>
      </c>
      <c r="M743" s="22" t="s">
        <v>5786</v>
      </c>
      <c r="N743" s="22" t="s">
        <v>57</v>
      </c>
      <c r="O743" s="20">
        <v>3</v>
      </c>
      <c r="P743" s="22" t="s">
        <v>7692</v>
      </c>
      <c r="Q743" s="22" t="s">
        <v>5725</v>
      </c>
      <c r="R743" s="20">
        <v>2</v>
      </c>
      <c r="S743" s="20" t="s">
        <v>9186</v>
      </c>
      <c r="T743" s="22" t="s">
        <v>9104</v>
      </c>
      <c r="U743" s="20">
        <v>1</v>
      </c>
      <c r="V743" s="20" t="s">
        <v>9187</v>
      </c>
      <c r="W743" s="20" t="s">
        <v>613</v>
      </c>
      <c r="X743" s="20" t="s">
        <v>1041</v>
      </c>
      <c r="Y743" s="22" t="s">
        <v>1041</v>
      </c>
      <c r="Z743" s="20" t="s">
        <v>1041</v>
      </c>
      <c r="AA743" s="22" t="s">
        <v>9116</v>
      </c>
      <c r="AB743" s="20" t="s">
        <v>712</v>
      </c>
      <c r="AC743" s="22" t="s">
        <v>37</v>
      </c>
      <c r="AD743" s="22" t="s">
        <v>2674</v>
      </c>
      <c r="AE743" s="22" t="s">
        <v>5729</v>
      </c>
      <c r="AF743" s="20" t="s">
        <v>31</v>
      </c>
      <c r="AG743" s="20" t="s">
        <v>1041</v>
      </c>
      <c r="AH743" s="20"/>
      <c r="AI743" s="20" t="s">
        <v>690</v>
      </c>
      <c r="AJ743" s="20" t="s">
        <v>691</v>
      </c>
      <c r="AK743" s="20" t="s">
        <v>3240</v>
      </c>
      <c r="AL743" s="20" t="s">
        <v>3333</v>
      </c>
      <c r="AM743" s="20" t="s">
        <v>3417</v>
      </c>
      <c r="AN743" s="20"/>
      <c r="AO743" s="20"/>
      <c r="AP743" s="20"/>
      <c r="AQ743" s="20"/>
      <c r="AR743" s="20"/>
      <c r="AS743" s="20"/>
      <c r="AT743" s="20"/>
      <c r="AU743" s="20"/>
    </row>
    <row r="744" spans="1:47" ht="15" customHeight="1" x14ac:dyDescent="0.3">
      <c r="A744" s="20">
        <v>742</v>
      </c>
      <c r="B744" s="21">
        <v>43884</v>
      </c>
      <c r="C744" s="22" t="s">
        <v>9085</v>
      </c>
      <c r="D744" s="20" t="s">
        <v>106</v>
      </c>
      <c r="E744" s="22" t="s">
        <v>9089</v>
      </c>
      <c r="F744" s="20" t="s">
        <v>945</v>
      </c>
      <c r="G744" s="22" t="s">
        <v>241</v>
      </c>
      <c r="H744" s="22" t="s">
        <v>5745</v>
      </c>
      <c r="I744" s="20" t="s">
        <v>3234</v>
      </c>
      <c r="J744" s="20" t="s">
        <v>3235</v>
      </c>
      <c r="K744" s="22" t="s">
        <v>5820</v>
      </c>
      <c r="L744" s="22" t="s">
        <v>9102</v>
      </c>
      <c r="M744" s="22" t="s">
        <v>5724</v>
      </c>
      <c r="N744" s="22" t="s">
        <v>711</v>
      </c>
      <c r="O744" s="20">
        <v>3</v>
      </c>
      <c r="P744" s="22" t="s">
        <v>34</v>
      </c>
      <c r="Q744" s="22" t="s">
        <v>5747</v>
      </c>
      <c r="R744" s="20">
        <v>1</v>
      </c>
      <c r="S744" s="20" t="s">
        <v>3236</v>
      </c>
      <c r="T744" s="22" t="s">
        <v>9104</v>
      </c>
      <c r="U744" s="20">
        <v>1</v>
      </c>
      <c r="V744" s="20" t="s">
        <v>2267</v>
      </c>
      <c r="W744" s="20" t="s">
        <v>613</v>
      </c>
      <c r="X744" s="20" t="s">
        <v>1041</v>
      </c>
      <c r="Y744" s="22" t="s">
        <v>1041</v>
      </c>
      <c r="Z744" s="20" t="s">
        <v>1041</v>
      </c>
      <c r="AA744" s="22" t="s">
        <v>5865</v>
      </c>
      <c r="AB744" s="20" t="s">
        <v>60</v>
      </c>
      <c r="AC744" s="22" t="s">
        <v>37</v>
      </c>
      <c r="AD744" s="22" t="s">
        <v>1012</v>
      </c>
      <c r="AE744" s="22" t="s">
        <v>5729</v>
      </c>
      <c r="AF744" s="20" t="s">
        <v>31</v>
      </c>
      <c r="AG744" s="20" t="s">
        <v>1041</v>
      </c>
      <c r="AH744" s="20"/>
      <c r="AI744" s="20" t="s">
        <v>3237</v>
      </c>
      <c r="AJ744" s="20" t="s">
        <v>3238</v>
      </c>
      <c r="AK744" s="20" t="s">
        <v>3239</v>
      </c>
      <c r="AL744" s="20" t="s">
        <v>3500</v>
      </c>
      <c r="AM744" s="20"/>
      <c r="AN744" s="20"/>
      <c r="AO744" s="20"/>
      <c r="AP744" s="20"/>
      <c r="AQ744" s="20"/>
      <c r="AR744" s="20"/>
      <c r="AS744" s="20"/>
      <c r="AT744" s="20"/>
      <c r="AU744" s="20"/>
    </row>
    <row r="745" spans="1:47" ht="15" customHeight="1" x14ac:dyDescent="0.3">
      <c r="A745" s="20">
        <v>743</v>
      </c>
      <c r="B745" s="21">
        <v>43887</v>
      </c>
      <c r="C745" s="22" t="s">
        <v>9085</v>
      </c>
      <c r="D745" s="20" t="s">
        <v>93</v>
      </c>
      <c r="E745" s="22" t="s">
        <v>9089</v>
      </c>
      <c r="F745" s="20" t="s">
        <v>1911</v>
      </c>
      <c r="G745" s="22" t="s">
        <v>1014</v>
      </c>
      <c r="H745" s="22" t="s">
        <v>5795</v>
      </c>
      <c r="I745" s="20" t="s">
        <v>941</v>
      </c>
      <c r="J745" s="20" t="s">
        <v>941</v>
      </c>
      <c r="K745" s="22" t="s">
        <v>50</v>
      </c>
      <c r="L745" s="22" t="s">
        <v>1177</v>
      </c>
      <c r="M745" s="22" t="s">
        <v>5724</v>
      </c>
      <c r="N745" s="22" t="s">
        <v>762</v>
      </c>
      <c r="O745" s="20">
        <v>1</v>
      </c>
      <c r="P745" s="22" t="s">
        <v>1041</v>
      </c>
      <c r="Q745" s="22" t="s">
        <v>5747</v>
      </c>
      <c r="R745" s="20">
        <v>1</v>
      </c>
      <c r="S745" s="20" t="s">
        <v>989</v>
      </c>
      <c r="T745" s="22" t="s">
        <v>9104</v>
      </c>
      <c r="U745" s="20">
        <v>1</v>
      </c>
      <c r="V745" s="20" t="s">
        <v>1004</v>
      </c>
      <c r="W745" s="20" t="s">
        <v>613</v>
      </c>
      <c r="X745" s="20" t="s">
        <v>1014</v>
      </c>
      <c r="Y745" s="22" t="s">
        <v>1041</v>
      </c>
      <c r="Z745" s="20" t="s">
        <v>1041</v>
      </c>
      <c r="AA745" s="22" t="s">
        <v>613</v>
      </c>
      <c r="AB745" s="20" t="s">
        <v>613</v>
      </c>
      <c r="AC745" s="22" t="s">
        <v>613</v>
      </c>
      <c r="AD745" s="22" t="s">
        <v>1031</v>
      </c>
      <c r="AE745" s="22" t="s">
        <v>1600</v>
      </c>
      <c r="AF745" s="20" t="s">
        <v>158</v>
      </c>
      <c r="AG745" s="20" t="s">
        <v>1041</v>
      </c>
      <c r="AH745" s="20"/>
      <c r="AI745" s="20" t="s">
        <v>878</v>
      </c>
      <c r="AJ745" s="20" t="s">
        <v>879</v>
      </c>
      <c r="AK745" s="20" t="s">
        <v>3865</v>
      </c>
      <c r="AL745" s="20"/>
      <c r="AM745" s="20"/>
      <c r="AN745" s="20"/>
      <c r="AO745" s="20"/>
      <c r="AP745" s="20"/>
      <c r="AQ745" s="20"/>
      <c r="AR745" s="20"/>
      <c r="AS745" s="20"/>
      <c r="AT745" s="20"/>
      <c r="AU745" s="20"/>
    </row>
    <row r="746" spans="1:47" ht="15" customHeight="1" x14ac:dyDescent="0.3">
      <c r="A746" s="20">
        <v>744</v>
      </c>
      <c r="B746" s="21">
        <v>43887</v>
      </c>
      <c r="C746" s="22" t="s">
        <v>9085</v>
      </c>
      <c r="D746" s="20" t="s">
        <v>48</v>
      </c>
      <c r="E746" s="22" t="s">
        <v>9091</v>
      </c>
      <c r="F746" s="20" t="s">
        <v>938</v>
      </c>
      <c r="G746" s="22" t="s">
        <v>241</v>
      </c>
      <c r="H746" s="22" t="s">
        <v>5745</v>
      </c>
      <c r="I746" s="20" t="s">
        <v>939</v>
      </c>
      <c r="J746" s="20" t="s">
        <v>940</v>
      </c>
      <c r="K746" s="22" t="s">
        <v>50</v>
      </c>
      <c r="L746" s="22" t="s">
        <v>50</v>
      </c>
      <c r="M746" s="22" t="s">
        <v>5724</v>
      </c>
      <c r="N746" s="22" t="s">
        <v>48</v>
      </c>
      <c r="O746" s="20">
        <v>3</v>
      </c>
      <c r="P746" s="22" t="s">
        <v>9109</v>
      </c>
      <c r="Q746" s="22" t="s">
        <v>1168</v>
      </c>
      <c r="R746" s="20">
        <v>5</v>
      </c>
      <c r="S746" s="20" t="s">
        <v>9188</v>
      </c>
      <c r="T746" s="22" t="s">
        <v>9104</v>
      </c>
      <c r="U746" s="20">
        <v>1</v>
      </c>
      <c r="V746" s="20" t="s">
        <v>9189</v>
      </c>
      <c r="W746" s="20" t="s">
        <v>1016</v>
      </c>
      <c r="X746" s="20" t="s">
        <v>613</v>
      </c>
      <c r="Y746" s="22" t="s">
        <v>1041</v>
      </c>
      <c r="Z746" s="20" t="s">
        <v>1041</v>
      </c>
      <c r="AA746" s="22" t="s">
        <v>613</v>
      </c>
      <c r="AB746" s="20" t="s">
        <v>613</v>
      </c>
      <c r="AC746" s="22" t="s">
        <v>613</v>
      </c>
      <c r="AD746" s="22" t="s">
        <v>1012</v>
      </c>
      <c r="AE746" s="22" t="s">
        <v>5729</v>
      </c>
      <c r="AF746" s="20" t="s">
        <v>31</v>
      </c>
      <c r="AG746" s="20" t="s">
        <v>1041</v>
      </c>
      <c r="AH746" s="20"/>
      <c r="AI746" s="23" t="s">
        <v>9381</v>
      </c>
      <c r="AJ746" s="20" t="s">
        <v>877</v>
      </c>
      <c r="AK746" s="20" t="s">
        <v>3241</v>
      </c>
      <c r="AL746" s="20" t="s">
        <v>3257</v>
      </c>
      <c r="AM746" s="20" t="s">
        <v>3418</v>
      </c>
      <c r="AN746" s="20"/>
      <c r="AO746" s="20"/>
      <c r="AP746" s="20"/>
      <c r="AQ746" s="20"/>
      <c r="AR746" s="20"/>
      <c r="AS746" s="20"/>
      <c r="AT746" s="20"/>
      <c r="AU746" s="20"/>
    </row>
    <row r="747" spans="1:47" ht="15" customHeight="1" x14ac:dyDescent="0.3">
      <c r="A747" s="20">
        <v>745</v>
      </c>
      <c r="B747" s="21">
        <v>43888</v>
      </c>
      <c r="C747" s="22" t="s">
        <v>9085</v>
      </c>
      <c r="D747" s="20" t="s">
        <v>93</v>
      </c>
      <c r="E747" s="22" t="s">
        <v>9089</v>
      </c>
      <c r="F747" s="20" t="s">
        <v>360</v>
      </c>
      <c r="G747" s="22" t="s">
        <v>1055</v>
      </c>
      <c r="H747" s="22" t="s">
        <v>5745</v>
      </c>
      <c r="I747" s="20" t="s">
        <v>947</v>
      </c>
      <c r="J747" s="20" t="s">
        <v>1070</v>
      </c>
      <c r="K747" s="22" t="s">
        <v>50</v>
      </c>
      <c r="L747" s="22" t="s">
        <v>1177</v>
      </c>
      <c r="M747" s="22" t="s">
        <v>5724</v>
      </c>
      <c r="N747" s="22" t="s">
        <v>762</v>
      </c>
      <c r="O747" s="20">
        <v>1</v>
      </c>
      <c r="P747" s="22" t="s">
        <v>9109</v>
      </c>
      <c r="Q747" s="22" t="s">
        <v>5725</v>
      </c>
      <c r="R747" s="20">
        <v>2</v>
      </c>
      <c r="S747" s="20" t="s">
        <v>9382</v>
      </c>
      <c r="T747" s="22" t="s">
        <v>9104</v>
      </c>
      <c r="U747" s="20">
        <v>1</v>
      </c>
      <c r="V747" s="20" t="s">
        <v>1006</v>
      </c>
      <c r="W747" s="20" t="s">
        <v>4083</v>
      </c>
      <c r="X747" s="20" t="s">
        <v>613</v>
      </c>
      <c r="Y747" s="22" t="s">
        <v>1041</v>
      </c>
      <c r="Z747" s="20" t="s">
        <v>1041</v>
      </c>
      <c r="AA747" s="22" t="s">
        <v>613</v>
      </c>
      <c r="AB747" s="20" t="s">
        <v>613</v>
      </c>
      <c r="AC747" s="22" t="s">
        <v>613</v>
      </c>
      <c r="AD747" s="22" t="s">
        <v>2674</v>
      </c>
      <c r="AE747" s="22" t="s">
        <v>5729</v>
      </c>
      <c r="AF747" s="20" t="s">
        <v>31</v>
      </c>
      <c r="AG747" s="20" t="s">
        <v>1041</v>
      </c>
      <c r="AH747" s="20"/>
      <c r="AI747" s="20" t="s">
        <v>888</v>
      </c>
      <c r="AJ747" s="20" t="s">
        <v>889</v>
      </c>
      <c r="AK747" s="20"/>
      <c r="AL747" s="20"/>
      <c r="AM747" s="20"/>
      <c r="AN747" s="20"/>
      <c r="AO747" s="20"/>
      <c r="AP747" s="20"/>
      <c r="AQ747" s="20"/>
      <c r="AR747" s="20"/>
      <c r="AS747" s="20"/>
      <c r="AT747" s="20"/>
      <c r="AU747" s="20"/>
    </row>
    <row r="748" spans="1:47" ht="15" customHeight="1" x14ac:dyDescent="0.3">
      <c r="A748" s="20">
        <v>746</v>
      </c>
      <c r="B748" s="21">
        <v>43891</v>
      </c>
      <c r="C748" s="22" t="s">
        <v>9085</v>
      </c>
      <c r="D748" s="20" t="s">
        <v>93</v>
      </c>
      <c r="E748" s="22" t="s">
        <v>9089</v>
      </c>
      <c r="F748" s="20" t="s">
        <v>190</v>
      </c>
      <c r="G748" s="22" t="s">
        <v>1055</v>
      </c>
      <c r="H748" s="22" t="s">
        <v>5745</v>
      </c>
      <c r="I748" s="20" t="s">
        <v>3504</v>
      </c>
      <c r="J748" s="20" t="s">
        <v>3505</v>
      </c>
      <c r="K748" s="22" t="s">
        <v>5820</v>
      </c>
      <c r="L748" s="22" t="s">
        <v>50</v>
      </c>
      <c r="M748" s="22" t="s">
        <v>5724</v>
      </c>
      <c r="N748" s="22" t="s">
        <v>93</v>
      </c>
      <c r="O748" s="20">
        <v>1</v>
      </c>
      <c r="P748" s="22" t="s">
        <v>7692</v>
      </c>
      <c r="Q748" s="22" t="s">
        <v>5747</v>
      </c>
      <c r="R748" s="20">
        <v>1</v>
      </c>
      <c r="S748" s="20" t="s">
        <v>3506</v>
      </c>
      <c r="T748" s="22" t="s">
        <v>9104</v>
      </c>
      <c r="U748" s="20">
        <v>1</v>
      </c>
      <c r="V748" s="20" t="s">
        <v>3507</v>
      </c>
      <c r="W748" s="20" t="s">
        <v>613</v>
      </c>
      <c r="X748" s="20" t="s">
        <v>1041</v>
      </c>
      <c r="Y748" s="22" t="s">
        <v>6201</v>
      </c>
      <c r="Z748" s="20" t="s">
        <v>760</v>
      </c>
      <c r="AA748" s="22" t="s">
        <v>613</v>
      </c>
      <c r="AB748" s="20" t="s">
        <v>613</v>
      </c>
      <c r="AC748" s="22" t="s">
        <v>613</v>
      </c>
      <c r="AD748" s="22" t="s">
        <v>2674</v>
      </c>
      <c r="AE748" s="22" t="s">
        <v>5729</v>
      </c>
      <c r="AF748" s="20" t="s">
        <v>31</v>
      </c>
      <c r="AG748" s="20"/>
      <c r="AH748" s="20"/>
      <c r="AI748" s="20" t="s">
        <v>3508</v>
      </c>
      <c r="AJ748" s="20" t="s">
        <v>3509</v>
      </c>
      <c r="AK748" s="20" t="s">
        <v>3511</v>
      </c>
      <c r="AL748" s="20" t="s">
        <v>3589</v>
      </c>
      <c r="AM748" s="20"/>
      <c r="AN748" s="20"/>
      <c r="AO748" s="20"/>
      <c r="AP748" s="20"/>
      <c r="AQ748" s="20"/>
      <c r="AR748" s="20"/>
      <c r="AS748" s="20"/>
      <c r="AT748" s="20"/>
      <c r="AU748" s="20"/>
    </row>
    <row r="749" spans="1:47" ht="15" customHeight="1" x14ac:dyDescent="0.3">
      <c r="A749" s="20">
        <v>747</v>
      </c>
      <c r="B749" s="21">
        <v>43891</v>
      </c>
      <c r="C749" s="22" t="s">
        <v>9085</v>
      </c>
      <c r="D749" s="20" t="s">
        <v>93</v>
      </c>
      <c r="E749" s="22" t="s">
        <v>9089</v>
      </c>
      <c r="F749" s="20" t="s">
        <v>333</v>
      </c>
      <c r="G749" s="22" t="s">
        <v>1055</v>
      </c>
      <c r="H749" s="22" t="s">
        <v>5745</v>
      </c>
      <c r="I749" s="20" t="s">
        <v>3504</v>
      </c>
      <c r="J749" s="20" t="s">
        <v>3505</v>
      </c>
      <c r="K749" s="22" t="s">
        <v>5820</v>
      </c>
      <c r="L749" s="22" t="s">
        <v>50</v>
      </c>
      <c r="M749" s="22" t="s">
        <v>5724</v>
      </c>
      <c r="N749" s="22" t="s">
        <v>93</v>
      </c>
      <c r="O749" s="20">
        <v>1</v>
      </c>
      <c r="P749" s="22" t="s">
        <v>7692</v>
      </c>
      <c r="Q749" s="22" t="s">
        <v>5747</v>
      </c>
      <c r="R749" s="20">
        <v>1</v>
      </c>
      <c r="S749" s="20" t="s">
        <v>3506</v>
      </c>
      <c r="T749" s="22" t="s">
        <v>9104</v>
      </c>
      <c r="U749" s="20">
        <v>1</v>
      </c>
      <c r="V749" s="20" t="s">
        <v>3510</v>
      </c>
      <c r="W749" s="20" t="s">
        <v>613</v>
      </c>
      <c r="X749" s="20" t="s">
        <v>1041</v>
      </c>
      <c r="Y749" s="22" t="s">
        <v>6201</v>
      </c>
      <c r="Z749" s="20" t="s">
        <v>760</v>
      </c>
      <c r="AA749" s="22" t="s">
        <v>613</v>
      </c>
      <c r="AB749" s="20" t="s">
        <v>613</v>
      </c>
      <c r="AC749" s="22" t="s">
        <v>613</v>
      </c>
      <c r="AD749" s="22" t="s">
        <v>2674</v>
      </c>
      <c r="AE749" s="22" t="s">
        <v>5729</v>
      </c>
      <c r="AF749" s="20" t="s">
        <v>31</v>
      </c>
      <c r="AG749" s="20"/>
      <c r="AH749" s="20"/>
      <c r="AI749" s="20" t="s">
        <v>3508</v>
      </c>
      <c r="AJ749" s="20" t="s">
        <v>3509</v>
      </c>
      <c r="AK749" s="20" t="s">
        <v>3511</v>
      </c>
      <c r="AL749" s="20" t="s">
        <v>3589</v>
      </c>
      <c r="AM749" s="20"/>
      <c r="AN749" s="20"/>
      <c r="AO749" s="20"/>
      <c r="AP749" s="20"/>
      <c r="AQ749" s="20"/>
      <c r="AR749" s="20"/>
      <c r="AS749" s="20"/>
      <c r="AT749" s="20"/>
      <c r="AU749" s="20"/>
    </row>
    <row r="750" spans="1:47" ht="15" customHeight="1" x14ac:dyDescent="0.3">
      <c r="A750" s="20">
        <v>748</v>
      </c>
      <c r="B750" s="21">
        <v>43891</v>
      </c>
      <c r="C750" s="22" t="s">
        <v>9085</v>
      </c>
      <c r="D750" s="20" t="s">
        <v>461</v>
      </c>
      <c r="E750" s="22" t="s">
        <v>9091</v>
      </c>
      <c r="F750" s="20" t="s">
        <v>759</v>
      </c>
      <c r="G750" s="22" t="s">
        <v>1656</v>
      </c>
      <c r="H750" s="22" t="s">
        <v>9098</v>
      </c>
      <c r="I750" s="20" t="s">
        <v>3249</v>
      </c>
      <c r="J750" s="20" t="s">
        <v>1631</v>
      </c>
      <c r="K750" s="22" t="s">
        <v>50</v>
      </c>
      <c r="L750" s="22" t="s">
        <v>1177</v>
      </c>
      <c r="M750" s="22" t="s">
        <v>5724</v>
      </c>
      <c r="N750" s="22" t="s">
        <v>461</v>
      </c>
      <c r="O750" s="20">
        <v>1</v>
      </c>
      <c r="P750" s="22" t="s">
        <v>7692</v>
      </c>
      <c r="Q750" s="22" t="s">
        <v>9103</v>
      </c>
      <c r="R750" s="20">
        <v>3</v>
      </c>
      <c r="S750" s="20" t="s">
        <v>3250</v>
      </c>
      <c r="T750" s="22" t="s">
        <v>9104</v>
      </c>
      <c r="U750" s="20">
        <v>1</v>
      </c>
      <c r="V750" s="20" t="s">
        <v>3251</v>
      </c>
      <c r="W750" s="20" t="s">
        <v>613</v>
      </c>
      <c r="X750" s="20" t="s">
        <v>1014</v>
      </c>
      <c r="Y750" s="22" t="s">
        <v>1041</v>
      </c>
      <c r="Z750" s="20" t="s">
        <v>1041</v>
      </c>
      <c r="AA750" s="22" t="s">
        <v>613</v>
      </c>
      <c r="AB750" s="20" t="s">
        <v>613</v>
      </c>
      <c r="AC750" s="22" t="s">
        <v>613</v>
      </c>
      <c r="AD750" s="22" t="s">
        <v>2674</v>
      </c>
      <c r="AE750" s="22" t="s">
        <v>5729</v>
      </c>
      <c r="AF750" s="20" t="s">
        <v>31</v>
      </c>
      <c r="AG750" s="20" t="s">
        <v>3252</v>
      </c>
      <c r="AH750" s="20"/>
      <c r="AI750" s="20" t="s">
        <v>3253</v>
      </c>
      <c r="AJ750" s="20" t="s">
        <v>3254</v>
      </c>
      <c r="AK750" s="20"/>
      <c r="AL750" s="20"/>
      <c r="AM750" s="20"/>
      <c r="AN750" s="20"/>
      <c r="AO750" s="20"/>
      <c r="AP750" s="20"/>
      <c r="AQ750" s="20"/>
      <c r="AR750" s="20"/>
      <c r="AS750" s="20"/>
      <c r="AT750" s="20"/>
      <c r="AU750" s="20"/>
    </row>
    <row r="751" spans="1:47" ht="15" customHeight="1" x14ac:dyDescent="0.3">
      <c r="A751" s="20">
        <v>749</v>
      </c>
      <c r="B751" s="21">
        <v>43894</v>
      </c>
      <c r="C751" s="22" t="s">
        <v>9085</v>
      </c>
      <c r="D751" s="20" t="s">
        <v>708</v>
      </c>
      <c r="E751" s="22" t="s">
        <v>9093</v>
      </c>
      <c r="F751" s="20" t="s">
        <v>948</v>
      </c>
      <c r="G751" s="22" t="s">
        <v>241</v>
      </c>
      <c r="H751" s="22" t="s">
        <v>5745</v>
      </c>
      <c r="I751" s="20" t="s">
        <v>709</v>
      </c>
      <c r="J751" s="20" t="s">
        <v>710</v>
      </c>
      <c r="K751" s="22" t="s">
        <v>5820</v>
      </c>
      <c r="L751" s="22" t="s">
        <v>9102</v>
      </c>
      <c r="M751" s="22" t="s">
        <v>5724</v>
      </c>
      <c r="N751" s="22" t="s">
        <v>708</v>
      </c>
      <c r="O751" s="20">
        <v>3</v>
      </c>
      <c r="P751" s="22" t="s">
        <v>34</v>
      </c>
      <c r="Q751" s="22" t="s">
        <v>1168</v>
      </c>
      <c r="R751" s="20">
        <v>6</v>
      </c>
      <c r="S751" s="20" t="s">
        <v>9190</v>
      </c>
      <c r="T751" s="22" t="s">
        <v>9104</v>
      </c>
      <c r="U751" s="20">
        <v>1</v>
      </c>
      <c r="V751" s="20" t="s">
        <v>9191</v>
      </c>
      <c r="W751" s="20" t="s">
        <v>613</v>
      </c>
      <c r="X751" s="20" t="s">
        <v>1041</v>
      </c>
      <c r="Y751" s="22" t="s">
        <v>1041</v>
      </c>
      <c r="Z751" s="20" t="s">
        <v>1041</v>
      </c>
      <c r="AA751" s="22" t="s">
        <v>9114</v>
      </c>
      <c r="AB751" s="20" t="s">
        <v>707</v>
      </c>
      <c r="AC751" s="22" t="s">
        <v>37</v>
      </c>
      <c r="AD751" s="22" t="s">
        <v>1012</v>
      </c>
      <c r="AE751" s="22" t="s">
        <v>5729</v>
      </c>
      <c r="AF751" s="20" t="s">
        <v>31</v>
      </c>
      <c r="AG751" s="20" t="s">
        <v>1041</v>
      </c>
      <c r="AH751" s="20"/>
      <c r="AI751" s="20" t="s">
        <v>688</v>
      </c>
      <c r="AJ751" s="20" t="s">
        <v>689</v>
      </c>
      <c r="AK751" s="20" t="s">
        <v>3248</v>
      </c>
      <c r="AL751" s="20" t="s">
        <v>3255</v>
      </c>
      <c r="AM751" s="20" t="s">
        <v>3590</v>
      </c>
      <c r="AN751" s="20"/>
      <c r="AO751" s="20"/>
      <c r="AP751" s="20"/>
      <c r="AQ751" s="20"/>
      <c r="AR751" s="20"/>
      <c r="AS751" s="20"/>
      <c r="AT751" s="20"/>
      <c r="AU751" s="20"/>
    </row>
    <row r="752" spans="1:47" ht="15" customHeight="1" x14ac:dyDescent="0.3">
      <c r="A752" s="20">
        <v>750</v>
      </c>
      <c r="B752" s="21">
        <v>43898</v>
      </c>
      <c r="C752" s="22" t="s">
        <v>9085</v>
      </c>
      <c r="D752" s="20" t="s">
        <v>58</v>
      </c>
      <c r="E752" s="22" t="s">
        <v>9089</v>
      </c>
      <c r="F752" s="20" t="s">
        <v>387</v>
      </c>
      <c r="G752" s="22" t="s">
        <v>1597</v>
      </c>
      <c r="H752" s="22" t="s">
        <v>5745</v>
      </c>
      <c r="I752" s="20" t="s">
        <v>686</v>
      </c>
      <c r="J752" s="20" t="s">
        <v>687</v>
      </c>
      <c r="K752" s="22" t="s">
        <v>50</v>
      </c>
      <c r="L752" s="22" t="s">
        <v>9102</v>
      </c>
      <c r="M752" s="22" t="s">
        <v>5724</v>
      </c>
      <c r="N752" s="22" t="s">
        <v>58</v>
      </c>
      <c r="O752" s="20">
        <v>3</v>
      </c>
      <c r="P752" s="22" t="s">
        <v>34</v>
      </c>
      <c r="Q752" s="22" t="s">
        <v>1168</v>
      </c>
      <c r="R752" s="20">
        <v>8</v>
      </c>
      <c r="S752" s="20" t="s">
        <v>9192</v>
      </c>
      <c r="T752" s="22" t="s">
        <v>9104</v>
      </c>
      <c r="U752" s="20">
        <v>1</v>
      </c>
      <c r="V752" s="20" t="s">
        <v>9193</v>
      </c>
      <c r="W752" s="20" t="s">
        <v>613</v>
      </c>
      <c r="X752" s="20" t="s">
        <v>1041</v>
      </c>
      <c r="Y752" s="22" t="s">
        <v>1041</v>
      </c>
      <c r="Z752" s="20" t="s">
        <v>1041</v>
      </c>
      <c r="AA752" s="22" t="s">
        <v>5865</v>
      </c>
      <c r="AB752" s="20" t="s">
        <v>60</v>
      </c>
      <c r="AC752" s="22" t="s">
        <v>37</v>
      </c>
      <c r="AD752" s="22" t="s">
        <v>1012</v>
      </c>
      <c r="AE752" s="22" t="s">
        <v>5729</v>
      </c>
      <c r="AF752" s="20" t="s">
        <v>31</v>
      </c>
      <c r="AG752" s="20" t="s">
        <v>1041</v>
      </c>
      <c r="AH752" s="20"/>
      <c r="AI752" s="20" t="s">
        <v>674</v>
      </c>
      <c r="AJ752" s="20" t="s">
        <v>675</v>
      </c>
      <c r="AK752" s="20" t="s">
        <v>882</v>
      </c>
      <c r="AL752" s="20" t="s">
        <v>883</v>
      </c>
      <c r="AM752" s="20" t="s">
        <v>884</v>
      </c>
      <c r="AN752" s="20" t="s">
        <v>3256</v>
      </c>
      <c r="AO752" s="20" t="s">
        <v>882</v>
      </c>
      <c r="AP752" s="20" t="s">
        <v>883</v>
      </c>
      <c r="AQ752" s="20" t="s">
        <v>884</v>
      </c>
      <c r="AR752" s="20" t="s">
        <v>3591</v>
      </c>
      <c r="AS752" s="20"/>
      <c r="AT752" s="20"/>
      <c r="AU752" s="20"/>
    </row>
    <row r="753" spans="1:47" ht="15" customHeight="1" x14ac:dyDescent="0.3">
      <c r="A753" s="20">
        <v>751</v>
      </c>
      <c r="B753" s="21">
        <v>43899</v>
      </c>
      <c r="C753" s="22" t="s">
        <v>9085</v>
      </c>
      <c r="D753" s="20" t="s">
        <v>461</v>
      </c>
      <c r="E753" s="22" t="s">
        <v>9091</v>
      </c>
      <c r="F753" s="20" t="s">
        <v>461</v>
      </c>
      <c r="G753" s="22" t="s">
        <v>1014</v>
      </c>
      <c r="H753" s="22" t="s">
        <v>5795</v>
      </c>
      <c r="I753" s="20" t="s">
        <v>1141</v>
      </c>
      <c r="J753" s="20" t="s">
        <v>1041</v>
      </c>
      <c r="K753" s="22" t="s">
        <v>50</v>
      </c>
      <c r="L753" s="22" t="s">
        <v>9102</v>
      </c>
      <c r="M753" s="22" t="s">
        <v>5724</v>
      </c>
      <c r="N753" s="22" t="s">
        <v>461</v>
      </c>
      <c r="O753" s="20">
        <v>1</v>
      </c>
      <c r="P753" s="22" t="s">
        <v>7692</v>
      </c>
      <c r="Q753" s="22" t="s">
        <v>5747</v>
      </c>
      <c r="R753" s="20">
        <v>1</v>
      </c>
      <c r="S753" s="20" t="s">
        <v>5675</v>
      </c>
      <c r="T753" s="22" t="s">
        <v>9104</v>
      </c>
      <c r="U753" s="20">
        <v>1</v>
      </c>
      <c r="V753" s="20" t="s">
        <v>9383</v>
      </c>
      <c r="W753" s="20" t="s">
        <v>613</v>
      </c>
      <c r="X753" s="20" t="s">
        <v>1014</v>
      </c>
      <c r="Y753" s="22" t="s">
        <v>1041</v>
      </c>
      <c r="Z753" s="20" t="s">
        <v>1041</v>
      </c>
      <c r="AA753" s="22" t="s">
        <v>613</v>
      </c>
      <c r="AB753" s="20" t="s">
        <v>613</v>
      </c>
      <c r="AC753" s="22" t="s">
        <v>613</v>
      </c>
      <c r="AD753" s="22" t="s">
        <v>1031</v>
      </c>
      <c r="AE753" s="22" t="s">
        <v>1600</v>
      </c>
      <c r="AF753" s="20" t="s">
        <v>158</v>
      </c>
      <c r="AG753" s="20" t="s">
        <v>1142</v>
      </c>
      <c r="AH753" s="20"/>
      <c r="AI753" s="20" t="s">
        <v>1143</v>
      </c>
      <c r="AJ753" s="20" t="s">
        <v>1144</v>
      </c>
      <c r="AK753" s="20"/>
      <c r="AL753" s="20"/>
      <c r="AM753" s="20"/>
      <c r="AN753" s="20"/>
      <c r="AO753" s="20"/>
      <c r="AP753" s="20"/>
      <c r="AQ753" s="20"/>
      <c r="AR753" s="20"/>
      <c r="AS753" s="20"/>
      <c r="AT753" s="20"/>
      <c r="AU753" s="20"/>
    </row>
    <row r="754" spans="1:47" ht="15" customHeight="1" x14ac:dyDescent="0.3">
      <c r="A754" s="20">
        <v>752</v>
      </c>
      <c r="B754" s="21">
        <v>43902</v>
      </c>
      <c r="C754" s="22" t="s">
        <v>9085</v>
      </c>
      <c r="D754" s="20" t="s">
        <v>58</v>
      </c>
      <c r="E754" s="22" t="s">
        <v>9089</v>
      </c>
      <c r="F754" s="20" t="s">
        <v>683</v>
      </c>
      <c r="G754" s="22" t="s">
        <v>1014</v>
      </c>
      <c r="H754" s="22" t="s">
        <v>5795</v>
      </c>
      <c r="I754" s="20" t="s">
        <v>685</v>
      </c>
      <c r="J754" s="20" t="s">
        <v>684</v>
      </c>
      <c r="K754" s="22" t="s">
        <v>50</v>
      </c>
      <c r="L754" s="22" t="s">
        <v>9102</v>
      </c>
      <c r="M754" s="22" t="s">
        <v>5724</v>
      </c>
      <c r="N754" s="22" t="s">
        <v>58</v>
      </c>
      <c r="O754" s="20">
        <v>1</v>
      </c>
      <c r="P754" s="22" t="s">
        <v>34</v>
      </c>
      <c r="Q754" s="22" t="s">
        <v>9103</v>
      </c>
      <c r="R754" s="20">
        <v>3</v>
      </c>
      <c r="S754" s="20" t="s">
        <v>9168</v>
      </c>
      <c r="T754" s="22" t="s">
        <v>9104</v>
      </c>
      <c r="U754" s="20">
        <v>1</v>
      </c>
      <c r="V754" s="20" t="s">
        <v>9384</v>
      </c>
      <c r="W754" s="20" t="s">
        <v>613</v>
      </c>
      <c r="X754" s="20" t="s">
        <v>1014</v>
      </c>
      <c r="Y754" s="22" t="s">
        <v>1041</v>
      </c>
      <c r="Z754" s="20" t="s">
        <v>1041</v>
      </c>
      <c r="AA754" s="22" t="s">
        <v>613</v>
      </c>
      <c r="AB754" s="20" t="s">
        <v>613</v>
      </c>
      <c r="AC754" s="22" t="s">
        <v>613</v>
      </c>
      <c r="AD754" s="22" t="s">
        <v>1012</v>
      </c>
      <c r="AE754" s="22" t="s">
        <v>5729</v>
      </c>
      <c r="AF754" s="20" t="s">
        <v>31</v>
      </c>
      <c r="AG754" s="20" t="s">
        <v>1041</v>
      </c>
      <c r="AH754" s="20"/>
      <c r="AI754" s="20" t="s">
        <v>672</v>
      </c>
      <c r="AJ754" s="20" t="s">
        <v>673</v>
      </c>
      <c r="AK754" s="20" t="s">
        <v>3650</v>
      </c>
      <c r="AL754" s="20"/>
      <c r="AM754" s="20"/>
      <c r="AN754" s="20"/>
      <c r="AO754" s="20"/>
      <c r="AP754" s="20"/>
      <c r="AQ754" s="20"/>
      <c r="AR754" s="20"/>
      <c r="AS754" s="20"/>
      <c r="AT754" s="20"/>
      <c r="AU754" s="20"/>
    </row>
    <row r="755" spans="1:47" ht="15" customHeight="1" x14ac:dyDescent="0.3">
      <c r="A755" s="20">
        <v>753</v>
      </c>
      <c r="B755" s="21">
        <v>43905</v>
      </c>
      <c r="C755" s="22" t="s">
        <v>9085</v>
      </c>
      <c r="D755" s="20" t="s">
        <v>61</v>
      </c>
      <c r="E755" s="22" t="s">
        <v>9094</v>
      </c>
      <c r="F755" s="20" t="s">
        <v>523</v>
      </c>
      <c r="G755" s="22" t="s">
        <v>1597</v>
      </c>
      <c r="H755" s="22" t="s">
        <v>5745</v>
      </c>
      <c r="I755" s="20" t="s">
        <v>682</v>
      </c>
      <c r="J755" s="20" t="s">
        <v>9194</v>
      </c>
      <c r="K755" s="22" t="s">
        <v>50</v>
      </c>
      <c r="L755" s="22" t="s">
        <v>9102</v>
      </c>
      <c r="M755" s="22" t="s">
        <v>5724</v>
      </c>
      <c r="N755" s="22" t="s">
        <v>61</v>
      </c>
      <c r="O755" s="20">
        <v>3</v>
      </c>
      <c r="P755" s="22" t="s">
        <v>34</v>
      </c>
      <c r="Q755" s="22" t="s">
        <v>1168</v>
      </c>
      <c r="R755" s="20">
        <v>4</v>
      </c>
      <c r="S755" s="20" t="s">
        <v>9195</v>
      </c>
      <c r="T755" s="22" t="s">
        <v>9104</v>
      </c>
      <c r="U755" s="20">
        <v>1</v>
      </c>
      <c r="V755" s="20" t="s">
        <v>5676</v>
      </c>
      <c r="W755" s="20" t="s">
        <v>613</v>
      </c>
      <c r="X755" s="20" t="s">
        <v>1041</v>
      </c>
      <c r="Y755" s="22" t="s">
        <v>1041</v>
      </c>
      <c r="Z755" s="20" t="s">
        <v>1041</v>
      </c>
      <c r="AA755" s="22" t="s">
        <v>5865</v>
      </c>
      <c r="AB755" s="20" t="s">
        <v>60</v>
      </c>
      <c r="AC755" s="22" t="s">
        <v>37</v>
      </c>
      <c r="AD755" s="22" t="s">
        <v>1012</v>
      </c>
      <c r="AE755" s="22" t="s">
        <v>5729</v>
      </c>
      <c r="AF755" s="20" t="s">
        <v>31</v>
      </c>
      <c r="AG755" s="20" t="s">
        <v>1041</v>
      </c>
      <c r="AH755" s="20"/>
      <c r="AI755" s="20" t="s">
        <v>670</v>
      </c>
      <c r="AJ755" s="20" t="s">
        <v>671</v>
      </c>
      <c r="AK755" s="20" t="s">
        <v>2764</v>
      </c>
      <c r="AL755" s="20"/>
      <c r="AM755" s="20"/>
      <c r="AN755" s="20"/>
      <c r="AO755" s="20"/>
      <c r="AP755" s="20"/>
      <c r="AQ755" s="20"/>
      <c r="AR755" s="20"/>
      <c r="AS755" s="20"/>
      <c r="AT755" s="20"/>
      <c r="AU755" s="20"/>
    </row>
    <row r="756" spans="1:47" ht="15" customHeight="1" x14ac:dyDescent="0.3">
      <c r="A756" s="20">
        <v>754</v>
      </c>
      <c r="B756" s="21">
        <v>43911</v>
      </c>
      <c r="C756" s="22" t="s">
        <v>9085</v>
      </c>
      <c r="D756" s="20" t="s">
        <v>58</v>
      </c>
      <c r="E756" s="22" t="s">
        <v>9089</v>
      </c>
      <c r="F756" s="20" t="s">
        <v>1325</v>
      </c>
      <c r="G756" s="22" t="s">
        <v>1597</v>
      </c>
      <c r="H756" s="22" t="s">
        <v>5745</v>
      </c>
      <c r="I756" s="20" t="s">
        <v>9194</v>
      </c>
      <c r="J756" s="20" t="s">
        <v>3651</v>
      </c>
      <c r="K756" s="22" t="s">
        <v>50</v>
      </c>
      <c r="L756" s="22" t="s">
        <v>9102</v>
      </c>
      <c r="M756" s="22" t="s">
        <v>5724</v>
      </c>
      <c r="N756" s="22" t="s">
        <v>58</v>
      </c>
      <c r="O756" s="20">
        <v>1</v>
      </c>
      <c r="P756" s="22" t="s">
        <v>34</v>
      </c>
      <c r="Q756" s="22" t="s">
        <v>5747</v>
      </c>
      <c r="R756" s="20">
        <v>1</v>
      </c>
      <c r="S756" s="20" t="s">
        <v>3652</v>
      </c>
      <c r="T756" s="22" t="s">
        <v>9104</v>
      </c>
      <c r="U756" s="20">
        <v>1</v>
      </c>
      <c r="V756" s="20" t="s">
        <v>1683</v>
      </c>
      <c r="W756" s="20" t="s">
        <v>613</v>
      </c>
      <c r="X756" s="20" t="s">
        <v>1041</v>
      </c>
      <c r="Y756" s="22" t="s">
        <v>1041</v>
      </c>
      <c r="Z756" s="20" t="s">
        <v>1041</v>
      </c>
      <c r="AA756" s="22" t="s">
        <v>1041</v>
      </c>
      <c r="AB756" s="20" t="s">
        <v>1041</v>
      </c>
      <c r="AC756" s="22" t="s">
        <v>37</v>
      </c>
      <c r="AD756" s="22" t="s">
        <v>2674</v>
      </c>
      <c r="AE756" s="22" t="s">
        <v>5729</v>
      </c>
      <c r="AF756" s="20" t="s">
        <v>31</v>
      </c>
      <c r="AG756" s="20" t="s">
        <v>1041</v>
      </c>
      <c r="AH756" s="20"/>
      <c r="AI756" s="20" t="s">
        <v>3653</v>
      </c>
      <c r="AJ756" s="20" t="s">
        <v>3654</v>
      </c>
      <c r="AK756" s="20" t="s">
        <v>3656</v>
      </c>
      <c r="AL756" s="20"/>
      <c r="AM756" s="20"/>
      <c r="AN756" s="20"/>
      <c r="AO756" s="20"/>
      <c r="AP756" s="20"/>
      <c r="AQ756" s="20"/>
      <c r="AR756" s="20"/>
      <c r="AS756" s="20"/>
      <c r="AT756" s="20"/>
      <c r="AU756" s="20"/>
    </row>
    <row r="757" spans="1:47" ht="15" customHeight="1" x14ac:dyDescent="0.3">
      <c r="A757" s="20">
        <v>755</v>
      </c>
      <c r="B757" s="21">
        <v>43916</v>
      </c>
      <c r="C757" s="22" t="s">
        <v>9085</v>
      </c>
      <c r="D757" s="20" t="s">
        <v>61</v>
      </c>
      <c r="E757" s="22" t="s">
        <v>9094</v>
      </c>
      <c r="F757" s="20" t="s">
        <v>3259</v>
      </c>
      <c r="G757" s="22" t="s">
        <v>241</v>
      </c>
      <c r="H757" s="22" t="s">
        <v>5745</v>
      </c>
      <c r="I757" s="20" t="s">
        <v>2768</v>
      </c>
      <c r="J757" s="20" t="s">
        <v>2767</v>
      </c>
      <c r="K757" s="22" t="s">
        <v>5820</v>
      </c>
      <c r="L757" s="22" t="s">
        <v>9102</v>
      </c>
      <c r="M757" s="22" t="s">
        <v>5724</v>
      </c>
      <c r="N757" s="22" t="s">
        <v>61</v>
      </c>
      <c r="O757" s="20">
        <v>3</v>
      </c>
      <c r="P757" s="22" t="s">
        <v>34</v>
      </c>
      <c r="Q757" s="22" t="s">
        <v>9103</v>
      </c>
      <c r="R757" s="20">
        <v>3</v>
      </c>
      <c r="S757" s="20" t="s">
        <v>1041</v>
      </c>
      <c r="T757" s="22" t="s">
        <v>9104</v>
      </c>
      <c r="U757" s="20">
        <v>1</v>
      </c>
      <c r="V757" s="20" t="s">
        <v>2769</v>
      </c>
      <c r="W757" s="20" t="s">
        <v>613</v>
      </c>
      <c r="X757" s="20" t="s">
        <v>1041</v>
      </c>
      <c r="Y757" s="22" t="s">
        <v>1041</v>
      </c>
      <c r="Z757" s="20" t="s">
        <v>1041</v>
      </c>
      <c r="AA757" s="22" t="s">
        <v>613</v>
      </c>
      <c r="AB757" s="20" t="s">
        <v>613</v>
      </c>
      <c r="AC757" s="22" t="s">
        <v>613</v>
      </c>
      <c r="AD757" s="22" t="s">
        <v>2674</v>
      </c>
      <c r="AE757" s="22" t="s">
        <v>5729</v>
      </c>
      <c r="AF757" s="20" t="s">
        <v>31</v>
      </c>
      <c r="AG757" s="20" t="s">
        <v>1041</v>
      </c>
      <c r="AH757" s="20"/>
      <c r="AI757" s="20" t="s">
        <v>2770</v>
      </c>
      <c r="AJ757" s="20" t="s">
        <v>2771</v>
      </c>
      <c r="AK757" s="20" t="s">
        <v>3258</v>
      </c>
      <c r="AL757" s="20" t="s">
        <v>3335</v>
      </c>
      <c r="AM757" s="20" t="s">
        <v>3419</v>
      </c>
      <c r="AN757" s="20" t="s">
        <v>3655</v>
      </c>
      <c r="AO757" s="20"/>
      <c r="AP757" s="20"/>
      <c r="AQ757" s="20"/>
      <c r="AR757" s="20"/>
      <c r="AS757" s="20"/>
      <c r="AT757" s="20"/>
      <c r="AU757" s="20"/>
    </row>
    <row r="758" spans="1:47" ht="15" customHeight="1" x14ac:dyDescent="0.3">
      <c r="A758" s="20">
        <v>756</v>
      </c>
      <c r="B758" s="21">
        <v>43925</v>
      </c>
      <c r="C758" s="22" t="s">
        <v>9085</v>
      </c>
      <c r="D758" s="20" t="s">
        <v>93</v>
      </c>
      <c r="E758" s="22" t="s">
        <v>9089</v>
      </c>
      <c r="F758" s="20" t="s">
        <v>942</v>
      </c>
      <c r="G758" s="22" t="s">
        <v>1597</v>
      </c>
      <c r="H758" s="22" t="s">
        <v>5745</v>
      </c>
      <c r="I758" s="20" t="s">
        <v>932</v>
      </c>
      <c r="J758" s="20" t="s">
        <v>931</v>
      </c>
      <c r="K758" s="22" t="s">
        <v>50</v>
      </c>
      <c r="L758" s="22" t="s">
        <v>1177</v>
      </c>
      <c r="M758" s="22" t="s">
        <v>5786</v>
      </c>
      <c r="N758" s="22" t="s">
        <v>58</v>
      </c>
      <c r="O758" s="20">
        <v>1</v>
      </c>
      <c r="P758" s="22" t="s">
        <v>7692</v>
      </c>
      <c r="Q758" s="22" t="s">
        <v>9103</v>
      </c>
      <c r="R758" s="20">
        <v>3</v>
      </c>
      <c r="S758" s="20" t="s">
        <v>3658</v>
      </c>
      <c r="T758" s="22" t="s">
        <v>9104</v>
      </c>
      <c r="U758" s="20">
        <v>1</v>
      </c>
      <c r="V758" s="20" t="s">
        <v>3260</v>
      </c>
      <c r="W758" s="20" t="s">
        <v>613</v>
      </c>
      <c r="X758" s="20" t="s">
        <v>1041</v>
      </c>
      <c r="Y758" s="22" t="s">
        <v>7823</v>
      </c>
      <c r="Z758" s="20" t="s">
        <v>933</v>
      </c>
      <c r="AA758" s="22" t="s">
        <v>9114</v>
      </c>
      <c r="AB758" s="20" t="s">
        <v>204</v>
      </c>
      <c r="AC758" s="22" t="s">
        <v>176</v>
      </c>
      <c r="AD758" s="22" t="s">
        <v>1031</v>
      </c>
      <c r="AE758" s="22" t="s">
        <v>9476</v>
      </c>
      <c r="AF758" s="20" t="s">
        <v>158</v>
      </c>
      <c r="AG758" s="20" t="s">
        <v>1041</v>
      </c>
      <c r="AH758" s="20"/>
      <c r="AI758" s="20" t="s">
        <v>868</v>
      </c>
      <c r="AJ758" s="20" t="s">
        <v>869</v>
      </c>
      <c r="AK758" s="20" t="s">
        <v>870</v>
      </c>
      <c r="AL758" s="20" t="s">
        <v>872</v>
      </c>
      <c r="AM758" s="20" t="s">
        <v>873</v>
      </c>
      <c r="AN758" s="20" t="s">
        <v>875</v>
      </c>
      <c r="AO758" s="20" t="s">
        <v>1077</v>
      </c>
      <c r="AP758" s="20" t="s">
        <v>3261</v>
      </c>
      <c r="AQ758" s="20" t="s">
        <v>3659</v>
      </c>
      <c r="AR758" s="20" t="s">
        <v>3660</v>
      </c>
      <c r="AS758" s="20" t="s">
        <v>1381</v>
      </c>
      <c r="AT758" s="20"/>
      <c r="AU758" s="20"/>
    </row>
    <row r="759" spans="1:47" ht="15" customHeight="1" x14ac:dyDescent="0.3">
      <c r="A759" s="20">
        <v>757</v>
      </c>
      <c r="B759" s="21">
        <v>43927</v>
      </c>
      <c r="C759" s="22" t="s">
        <v>9085</v>
      </c>
      <c r="D759" s="20" t="s">
        <v>483</v>
      </c>
      <c r="E759" s="22" t="s">
        <v>9093</v>
      </c>
      <c r="F759" s="20" t="s">
        <v>3095</v>
      </c>
      <c r="G759" s="22" t="s">
        <v>1597</v>
      </c>
      <c r="H759" s="22" t="s">
        <v>5745</v>
      </c>
      <c r="I759" s="20" t="s">
        <v>3514</v>
      </c>
      <c r="J759" s="20" t="s">
        <v>1041</v>
      </c>
      <c r="K759" s="22" t="s">
        <v>50</v>
      </c>
      <c r="L759" s="22" t="s">
        <v>1177</v>
      </c>
      <c r="M759" s="22" t="s">
        <v>5724</v>
      </c>
      <c r="N759" s="22" t="s">
        <v>483</v>
      </c>
      <c r="O759" s="20">
        <v>3</v>
      </c>
      <c r="P759" s="22" t="s">
        <v>9109</v>
      </c>
      <c r="Q759" s="22" t="s">
        <v>5725</v>
      </c>
      <c r="R759" s="20">
        <v>2</v>
      </c>
      <c r="S759" s="20" t="s">
        <v>3515</v>
      </c>
      <c r="T759" s="22" t="s">
        <v>9104</v>
      </c>
      <c r="U759" s="20">
        <v>1</v>
      </c>
      <c r="V759" s="20" t="s">
        <v>2769</v>
      </c>
      <c r="W759" s="20" t="s">
        <v>1017</v>
      </c>
      <c r="X759" s="20" t="s">
        <v>613</v>
      </c>
      <c r="Y759" s="22" t="s">
        <v>1041</v>
      </c>
      <c r="Z759" s="20" t="s">
        <v>1041</v>
      </c>
      <c r="AA759" s="22" t="s">
        <v>1041</v>
      </c>
      <c r="AB759" s="20" t="s">
        <v>1041</v>
      </c>
      <c r="AC759" s="22" t="s">
        <v>37</v>
      </c>
      <c r="AD759" s="22" t="s">
        <v>2674</v>
      </c>
      <c r="AE759" s="22" t="s">
        <v>5729</v>
      </c>
      <c r="AF759" s="20" t="s">
        <v>31</v>
      </c>
      <c r="AG759" s="20" t="s">
        <v>1041</v>
      </c>
      <c r="AH759" s="20"/>
      <c r="AI759" s="20" t="s">
        <v>3516</v>
      </c>
      <c r="AJ759" s="20" t="s">
        <v>3517</v>
      </c>
      <c r="AK759" s="20"/>
      <c r="AL759" s="20"/>
      <c r="AM759" s="20"/>
      <c r="AN759" s="20"/>
      <c r="AO759" s="20"/>
      <c r="AP759" s="20"/>
      <c r="AQ759" s="20"/>
      <c r="AR759" s="20"/>
      <c r="AS759" s="20"/>
      <c r="AT759" s="20"/>
      <c r="AU759" s="20"/>
    </row>
    <row r="760" spans="1:47" ht="15" customHeight="1" x14ac:dyDescent="0.3">
      <c r="A760" s="20">
        <v>758</v>
      </c>
      <c r="B760" s="21">
        <v>43931</v>
      </c>
      <c r="C760" s="22" t="s">
        <v>9085</v>
      </c>
      <c r="D760" s="20" t="s">
        <v>61</v>
      </c>
      <c r="E760" s="22" t="s">
        <v>9094</v>
      </c>
      <c r="F760" s="20" t="s">
        <v>677</v>
      </c>
      <c r="G760" s="22" t="s">
        <v>1597</v>
      </c>
      <c r="H760" s="22" t="s">
        <v>5745</v>
      </c>
      <c r="I760" s="20" t="s">
        <v>678</v>
      </c>
      <c r="J760" s="20" t="s">
        <v>676</v>
      </c>
      <c r="K760" s="22" t="s">
        <v>50</v>
      </c>
      <c r="L760" s="22" t="s">
        <v>9102</v>
      </c>
      <c r="M760" s="22" t="s">
        <v>5724</v>
      </c>
      <c r="N760" s="22" t="s">
        <v>61</v>
      </c>
      <c r="O760" s="20">
        <v>3</v>
      </c>
      <c r="P760" s="22" t="s">
        <v>7692</v>
      </c>
      <c r="Q760" s="22" t="s">
        <v>1168</v>
      </c>
      <c r="R760" s="20">
        <v>4</v>
      </c>
      <c r="S760" s="20" t="s">
        <v>3968</v>
      </c>
      <c r="T760" s="22" t="s">
        <v>9104</v>
      </c>
      <c r="U760" s="20">
        <v>1</v>
      </c>
      <c r="V760" s="20" t="s">
        <v>2765</v>
      </c>
      <c r="W760" s="20" t="s">
        <v>613</v>
      </c>
      <c r="X760" s="20" t="s">
        <v>1041</v>
      </c>
      <c r="Y760" s="22" t="s">
        <v>1041</v>
      </c>
      <c r="Z760" s="20" t="s">
        <v>1041</v>
      </c>
      <c r="AA760" s="22" t="s">
        <v>1041</v>
      </c>
      <c r="AB760" s="20" t="s">
        <v>1041</v>
      </c>
      <c r="AC760" s="22" t="s">
        <v>37</v>
      </c>
      <c r="AD760" s="22" t="s">
        <v>1031</v>
      </c>
      <c r="AE760" s="22" t="s">
        <v>1622</v>
      </c>
      <c r="AF760" s="20" t="s">
        <v>158</v>
      </c>
      <c r="AG760" s="20" t="s">
        <v>3965</v>
      </c>
      <c r="AH760" s="20" t="s">
        <v>3966</v>
      </c>
      <c r="AI760" s="20" t="s">
        <v>664</v>
      </c>
      <c r="AJ760" s="20" t="s">
        <v>665</v>
      </c>
      <c r="AK760" s="20" t="s">
        <v>1074</v>
      </c>
      <c r="AL760" s="20" t="s">
        <v>2766</v>
      </c>
      <c r="AM760" s="20" t="s">
        <v>874</v>
      </c>
      <c r="AN760" s="20" t="s">
        <v>3262</v>
      </c>
      <c r="AO760" s="20" t="s">
        <v>3422</v>
      </c>
      <c r="AP760" s="20" t="s">
        <v>3423</v>
      </c>
      <c r="AQ760" s="20" t="s">
        <v>3967</v>
      </c>
      <c r="AR760" s="20"/>
      <c r="AS760" s="20"/>
      <c r="AT760" s="20"/>
      <c r="AU760" s="20"/>
    </row>
    <row r="761" spans="1:47" ht="15" customHeight="1" x14ac:dyDescent="0.3">
      <c r="A761" s="20">
        <v>759</v>
      </c>
      <c r="B761" s="21">
        <v>43934</v>
      </c>
      <c r="C761" s="22" t="s">
        <v>9085</v>
      </c>
      <c r="D761" s="20" t="s">
        <v>53</v>
      </c>
      <c r="E761" s="22" t="s">
        <v>9092</v>
      </c>
      <c r="F761" s="20" t="s">
        <v>891</v>
      </c>
      <c r="G761" s="22" t="s">
        <v>1014</v>
      </c>
      <c r="H761" s="22" t="s">
        <v>5795</v>
      </c>
      <c r="I761" s="20" t="s">
        <v>890</v>
      </c>
      <c r="J761" s="20" t="s">
        <v>890</v>
      </c>
      <c r="K761" s="22" t="s">
        <v>50</v>
      </c>
      <c r="L761" s="22" t="s">
        <v>9102</v>
      </c>
      <c r="M761" s="22" t="s">
        <v>5724</v>
      </c>
      <c r="N761" s="22" t="s">
        <v>53</v>
      </c>
      <c r="O761" s="20">
        <v>1</v>
      </c>
      <c r="P761" s="22" t="s">
        <v>7692</v>
      </c>
      <c r="Q761" s="22" t="s">
        <v>5747</v>
      </c>
      <c r="R761" s="20">
        <v>1</v>
      </c>
      <c r="S761" s="20" t="s">
        <v>5677</v>
      </c>
      <c r="T761" s="22" t="s">
        <v>9104</v>
      </c>
      <c r="U761" s="20">
        <v>1</v>
      </c>
      <c r="V761" s="20" t="s">
        <v>5678</v>
      </c>
      <c r="W761" s="20" t="s">
        <v>613</v>
      </c>
      <c r="X761" s="20" t="s">
        <v>1014</v>
      </c>
      <c r="Y761" s="22" t="s">
        <v>1041</v>
      </c>
      <c r="Z761" s="20" t="s">
        <v>1041</v>
      </c>
      <c r="AA761" s="22" t="s">
        <v>613</v>
      </c>
      <c r="AB761" s="20" t="s">
        <v>613</v>
      </c>
      <c r="AC761" s="22" t="s">
        <v>613</v>
      </c>
      <c r="AD761" s="22" t="s">
        <v>1031</v>
      </c>
      <c r="AE761" s="22" t="s">
        <v>1622</v>
      </c>
      <c r="AF761" s="20" t="s">
        <v>158</v>
      </c>
      <c r="AG761" s="20" t="s">
        <v>1041</v>
      </c>
      <c r="AH761" s="20"/>
      <c r="AI761" s="20" t="s">
        <v>831</v>
      </c>
      <c r="AJ761" s="20" t="s">
        <v>832</v>
      </c>
      <c r="AK761" s="20"/>
      <c r="AL761" s="20"/>
      <c r="AM761" s="20"/>
      <c r="AN761" s="20"/>
      <c r="AO761" s="20"/>
      <c r="AP761" s="20"/>
      <c r="AQ761" s="20"/>
      <c r="AR761" s="20"/>
      <c r="AS761" s="20"/>
      <c r="AT761" s="20"/>
      <c r="AU761" s="20"/>
    </row>
    <row r="762" spans="1:47" ht="15" customHeight="1" x14ac:dyDescent="0.3">
      <c r="A762" s="20">
        <v>760</v>
      </c>
      <c r="B762" s="21">
        <v>43942</v>
      </c>
      <c r="C762" s="22" t="s">
        <v>9085</v>
      </c>
      <c r="D762" s="20" t="s">
        <v>53</v>
      </c>
      <c r="E762" s="22" t="s">
        <v>9092</v>
      </c>
      <c r="F762" s="20" t="s">
        <v>501</v>
      </c>
      <c r="G762" s="22" t="s">
        <v>1597</v>
      </c>
      <c r="H762" s="22" t="s">
        <v>5745</v>
      </c>
      <c r="I762" s="20" t="s">
        <v>500</v>
      </c>
      <c r="J762" s="20" t="s">
        <v>500</v>
      </c>
      <c r="K762" s="22" t="s">
        <v>50</v>
      </c>
      <c r="L762" s="22" t="s">
        <v>50</v>
      </c>
      <c r="M762" s="22" t="s">
        <v>5786</v>
      </c>
      <c r="N762" s="22" t="s">
        <v>201</v>
      </c>
      <c r="O762" s="20">
        <v>2</v>
      </c>
      <c r="P762" s="22" t="s">
        <v>9109</v>
      </c>
      <c r="Q762" s="22" t="s">
        <v>1168</v>
      </c>
      <c r="R762" s="20">
        <v>4</v>
      </c>
      <c r="S762" s="20" t="s">
        <v>4187</v>
      </c>
      <c r="T762" s="22" t="s">
        <v>9104</v>
      </c>
      <c r="U762" s="20">
        <v>1</v>
      </c>
      <c r="V762" s="20" t="s">
        <v>3802</v>
      </c>
      <c r="W762" s="20" t="s">
        <v>1017</v>
      </c>
      <c r="X762" s="20" t="s">
        <v>613</v>
      </c>
      <c r="Y762" s="22" t="s">
        <v>1041</v>
      </c>
      <c r="Z762" s="20" t="s">
        <v>1041</v>
      </c>
      <c r="AA762" s="22" t="s">
        <v>1041</v>
      </c>
      <c r="AB762" s="20" t="s">
        <v>1041</v>
      </c>
      <c r="AC762" s="22" t="s">
        <v>37</v>
      </c>
      <c r="AD762" s="22" t="s">
        <v>1031</v>
      </c>
      <c r="AE762" s="22" t="s">
        <v>1600</v>
      </c>
      <c r="AF762" s="20" t="s">
        <v>158</v>
      </c>
      <c r="AG762" s="20" t="s">
        <v>499</v>
      </c>
      <c r="AH762" s="20" t="s">
        <v>4257</v>
      </c>
      <c r="AI762" s="20" t="s">
        <v>497</v>
      </c>
      <c r="AJ762" s="20" t="s">
        <v>498</v>
      </c>
      <c r="AK762" s="20" t="s">
        <v>502</v>
      </c>
      <c r="AL762" s="20" t="s">
        <v>599</v>
      </c>
      <c r="AM762" s="20" t="s">
        <v>600</v>
      </c>
      <c r="AN762" s="20" t="s">
        <v>850</v>
      </c>
      <c r="AO762" s="20" t="s">
        <v>851</v>
      </c>
      <c r="AP762" s="20" t="s">
        <v>1146</v>
      </c>
      <c r="AQ762" s="20" t="s">
        <v>3803</v>
      </c>
      <c r="AR762" s="20" t="s">
        <v>4186</v>
      </c>
      <c r="AS762" s="20" t="s">
        <v>4258</v>
      </c>
      <c r="AT762" s="20" t="s">
        <v>29</v>
      </c>
      <c r="AU762" s="20"/>
    </row>
    <row r="763" spans="1:47" ht="15" customHeight="1" x14ac:dyDescent="0.3">
      <c r="A763" s="20">
        <v>761</v>
      </c>
      <c r="B763" s="21">
        <v>43950</v>
      </c>
      <c r="C763" s="22" t="s">
        <v>9085</v>
      </c>
      <c r="D763" s="20" t="s">
        <v>53</v>
      </c>
      <c r="E763" s="22" t="s">
        <v>9092</v>
      </c>
      <c r="F763" s="20" t="s">
        <v>1147</v>
      </c>
      <c r="G763" s="22" t="s">
        <v>1597</v>
      </c>
      <c r="H763" s="22" t="s">
        <v>5745</v>
      </c>
      <c r="I763" s="20" t="s">
        <v>1148</v>
      </c>
      <c r="J763" s="20" t="s">
        <v>1041</v>
      </c>
      <c r="K763" s="22" t="s">
        <v>50</v>
      </c>
      <c r="L763" s="22" t="s">
        <v>9102</v>
      </c>
      <c r="M763" s="22" t="s">
        <v>5724</v>
      </c>
      <c r="N763" s="22" t="s">
        <v>53</v>
      </c>
      <c r="O763" s="20">
        <v>1</v>
      </c>
      <c r="P763" s="22" t="s">
        <v>34</v>
      </c>
      <c r="Q763" s="22" t="s">
        <v>5725</v>
      </c>
      <c r="R763" s="20">
        <v>2</v>
      </c>
      <c r="S763" s="20" t="s">
        <v>9196</v>
      </c>
      <c r="T763" s="22" t="s">
        <v>9104</v>
      </c>
      <c r="U763" s="20">
        <v>1</v>
      </c>
      <c r="V763" s="20" t="s">
        <v>9164</v>
      </c>
      <c r="W763" s="20" t="s">
        <v>613</v>
      </c>
      <c r="X763" s="20" t="s">
        <v>1041</v>
      </c>
      <c r="Y763" s="22" t="s">
        <v>1041</v>
      </c>
      <c r="Z763" s="20" t="s">
        <v>1041</v>
      </c>
      <c r="AA763" s="22" t="s">
        <v>1041</v>
      </c>
      <c r="AB763" s="20" t="s">
        <v>1041</v>
      </c>
      <c r="AC763" s="22" t="s">
        <v>37</v>
      </c>
      <c r="AD763" s="22" t="s">
        <v>2674</v>
      </c>
      <c r="AE763" s="22" t="s">
        <v>5729</v>
      </c>
      <c r="AF763" s="20" t="s">
        <v>31</v>
      </c>
      <c r="AG763" s="20" t="s">
        <v>1041</v>
      </c>
      <c r="AH763" s="20"/>
      <c r="AI763" s="20" t="s">
        <v>1149</v>
      </c>
      <c r="AJ763" s="20" t="s">
        <v>1150</v>
      </c>
      <c r="AK763" s="20"/>
      <c r="AL763" s="20"/>
      <c r="AM763" s="20"/>
      <c r="AN763" s="20"/>
      <c r="AO763" s="20"/>
      <c r="AP763" s="20"/>
      <c r="AQ763" s="20"/>
      <c r="AR763" s="20"/>
      <c r="AS763" s="20"/>
      <c r="AT763" s="20"/>
      <c r="AU763" s="20"/>
    </row>
    <row r="764" spans="1:47" ht="15" customHeight="1" x14ac:dyDescent="0.3">
      <c r="A764" s="20">
        <v>762</v>
      </c>
      <c r="B764" s="21">
        <v>43952</v>
      </c>
      <c r="C764" s="22" t="s">
        <v>9085</v>
      </c>
      <c r="D764" s="20" t="s">
        <v>5601</v>
      </c>
      <c r="E764" s="22" t="s">
        <v>9092</v>
      </c>
      <c r="F764" s="20" t="s">
        <v>4583</v>
      </c>
      <c r="G764" s="22" t="s">
        <v>1014</v>
      </c>
      <c r="H764" s="22" t="s">
        <v>5795</v>
      </c>
      <c r="I764" s="20" t="s">
        <v>4595</v>
      </c>
      <c r="J764" s="20" t="s">
        <v>1041</v>
      </c>
      <c r="K764" s="22" t="s">
        <v>50</v>
      </c>
      <c r="L764" s="22" t="s">
        <v>9102</v>
      </c>
      <c r="M764" s="22" t="s">
        <v>5724</v>
      </c>
      <c r="N764" s="22" t="s">
        <v>71</v>
      </c>
      <c r="O764" s="20">
        <v>1</v>
      </c>
      <c r="P764" s="22" t="s">
        <v>7692</v>
      </c>
      <c r="Q764" s="22" t="s">
        <v>5747</v>
      </c>
      <c r="R764" s="20">
        <v>1</v>
      </c>
      <c r="S764" s="20" t="s">
        <v>4596</v>
      </c>
      <c r="T764" s="22" t="s">
        <v>9104</v>
      </c>
      <c r="U764" s="20">
        <v>1</v>
      </c>
      <c r="V764" s="20" t="s">
        <v>4597</v>
      </c>
      <c r="W764" s="20" t="s">
        <v>613</v>
      </c>
      <c r="X764" s="20" t="s">
        <v>1014</v>
      </c>
      <c r="Y764" s="22" t="s">
        <v>1041</v>
      </c>
      <c r="Z764" s="20" t="s">
        <v>1041</v>
      </c>
      <c r="AA764" s="22" t="s">
        <v>613</v>
      </c>
      <c r="AB764" s="20" t="s">
        <v>613</v>
      </c>
      <c r="AC764" s="22" t="s">
        <v>613</v>
      </c>
      <c r="AD764" s="22" t="s">
        <v>1031</v>
      </c>
      <c r="AE764" s="22" t="s">
        <v>9476</v>
      </c>
      <c r="AF764" s="20" t="s">
        <v>158</v>
      </c>
      <c r="AG764" s="20" t="s">
        <v>4599</v>
      </c>
      <c r="AH764" s="20"/>
      <c r="AI764" s="20" t="s">
        <v>4598</v>
      </c>
      <c r="AJ764" s="20" t="s">
        <v>4600</v>
      </c>
      <c r="AK764" s="20" t="s">
        <v>4601</v>
      </c>
      <c r="AL764" s="20"/>
      <c r="AM764" s="20"/>
      <c r="AN764" s="20"/>
      <c r="AO764" s="20"/>
      <c r="AP764" s="20"/>
      <c r="AQ764" s="20"/>
      <c r="AR764" s="20"/>
      <c r="AS764" s="20"/>
      <c r="AT764" s="20"/>
      <c r="AU764" s="20"/>
    </row>
    <row r="765" spans="1:47" ht="15" customHeight="1" x14ac:dyDescent="0.3">
      <c r="A765" s="20">
        <v>763</v>
      </c>
      <c r="B765" s="21">
        <v>43952</v>
      </c>
      <c r="C765" s="22" t="s">
        <v>9085</v>
      </c>
      <c r="D765" s="20" t="s">
        <v>97</v>
      </c>
      <c r="E765" s="22" t="s">
        <v>9094</v>
      </c>
      <c r="F765" s="20" t="s">
        <v>2125</v>
      </c>
      <c r="G765" s="22" t="s">
        <v>1597</v>
      </c>
      <c r="H765" s="22" t="s">
        <v>5745</v>
      </c>
      <c r="I765" s="20" t="s">
        <v>3831</v>
      </c>
      <c r="J765" s="20" t="s">
        <v>3832</v>
      </c>
      <c r="K765" s="22" t="s">
        <v>50</v>
      </c>
      <c r="L765" s="22" t="s">
        <v>9102</v>
      </c>
      <c r="M765" s="22" t="s">
        <v>5724</v>
      </c>
      <c r="N765" s="22" t="s">
        <v>97</v>
      </c>
      <c r="O765" s="20">
        <v>3</v>
      </c>
      <c r="P765" s="22" t="s">
        <v>34</v>
      </c>
      <c r="Q765" s="22" t="s">
        <v>9103</v>
      </c>
      <c r="R765" s="20">
        <v>3</v>
      </c>
      <c r="S765" s="20" t="s">
        <v>3840</v>
      </c>
      <c r="T765" s="22" t="s">
        <v>9104</v>
      </c>
      <c r="U765" s="20">
        <v>1</v>
      </c>
      <c r="V765" s="20" t="s">
        <v>3833</v>
      </c>
      <c r="W765" s="20" t="s">
        <v>613</v>
      </c>
      <c r="X765" s="20" t="s">
        <v>1016</v>
      </c>
      <c r="Y765" s="22" t="s">
        <v>7642</v>
      </c>
      <c r="Z765" s="20" t="s">
        <v>3841</v>
      </c>
      <c r="AA765" s="22" t="s">
        <v>9115</v>
      </c>
      <c r="AB765" s="20" t="s">
        <v>3834</v>
      </c>
      <c r="AC765" s="22" t="s">
        <v>37</v>
      </c>
      <c r="AD765" s="22" t="s">
        <v>1031</v>
      </c>
      <c r="AE765" s="22" t="s">
        <v>1622</v>
      </c>
      <c r="AF765" s="20" t="s">
        <v>158</v>
      </c>
      <c r="AG765" s="20" t="s">
        <v>3839</v>
      </c>
      <c r="AH765" s="20"/>
      <c r="AI765" s="20" t="s">
        <v>3835</v>
      </c>
      <c r="AJ765" s="20" t="s">
        <v>3836</v>
      </c>
      <c r="AK765" s="20" t="s">
        <v>3837</v>
      </c>
      <c r="AL765" s="20" t="s">
        <v>3838</v>
      </c>
      <c r="AM765" s="20"/>
      <c r="AN765" s="20"/>
      <c r="AO765" s="20"/>
      <c r="AP765" s="20"/>
      <c r="AQ765" s="20"/>
      <c r="AR765" s="20"/>
      <c r="AS765" s="20"/>
      <c r="AT765" s="20"/>
      <c r="AU765" s="20"/>
    </row>
    <row r="766" spans="1:47" ht="15" customHeight="1" x14ac:dyDescent="0.3">
      <c r="A766" s="20">
        <v>764</v>
      </c>
      <c r="B766" s="21">
        <v>43955</v>
      </c>
      <c r="C766" s="22" t="s">
        <v>9085</v>
      </c>
      <c r="D766" s="20" t="s">
        <v>4477</v>
      </c>
      <c r="E766" s="22" t="s">
        <v>9094</v>
      </c>
      <c r="F766" s="20" t="s">
        <v>661</v>
      </c>
      <c r="G766" s="22" t="s">
        <v>1656</v>
      </c>
      <c r="H766" s="22" t="s">
        <v>9098</v>
      </c>
      <c r="I766" s="20" t="s">
        <v>660</v>
      </c>
      <c r="J766" s="20" t="s">
        <v>660</v>
      </c>
      <c r="K766" s="22" t="s">
        <v>50</v>
      </c>
      <c r="L766" s="22" t="s">
        <v>9102</v>
      </c>
      <c r="M766" s="22" t="s">
        <v>5724</v>
      </c>
      <c r="N766" s="22" t="s">
        <v>662</v>
      </c>
      <c r="O766" s="20">
        <v>3</v>
      </c>
      <c r="P766" s="22" t="s">
        <v>34</v>
      </c>
      <c r="Q766" s="22" t="s">
        <v>1168</v>
      </c>
      <c r="R766" s="20">
        <v>8</v>
      </c>
      <c r="S766" s="20" t="s">
        <v>9385</v>
      </c>
      <c r="T766" s="22" t="s">
        <v>9104</v>
      </c>
      <c r="U766" s="20">
        <v>1</v>
      </c>
      <c r="V766" s="20" t="s">
        <v>9386</v>
      </c>
      <c r="W766" s="20" t="s">
        <v>613</v>
      </c>
      <c r="X766" s="20" t="s">
        <v>1041</v>
      </c>
      <c r="Y766" s="22" t="s">
        <v>1041</v>
      </c>
      <c r="Z766" s="20" t="s">
        <v>1041</v>
      </c>
      <c r="AA766" s="22" t="s">
        <v>613</v>
      </c>
      <c r="AB766" s="20" t="s">
        <v>613</v>
      </c>
      <c r="AC766" s="22" t="s">
        <v>613</v>
      </c>
      <c r="AD766" s="22" t="s">
        <v>2674</v>
      </c>
      <c r="AE766" s="22" t="s">
        <v>5729</v>
      </c>
      <c r="AF766" s="20" t="s">
        <v>31</v>
      </c>
      <c r="AG766" s="20" t="s">
        <v>1041</v>
      </c>
      <c r="AH766" s="20"/>
      <c r="AI766" s="20" t="s">
        <v>658</v>
      </c>
      <c r="AJ766" s="20" t="s">
        <v>659</v>
      </c>
      <c r="AK766" s="20"/>
      <c r="AL766" s="20"/>
      <c r="AM766" s="20"/>
      <c r="AN766" s="20"/>
      <c r="AO766" s="20"/>
      <c r="AP766" s="20"/>
      <c r="AQ766" s="20"/>
      <c r="AR766" s="20"/>
      <c r="AS766" s="20"/>
      <c r="AT766" s="20"/>
      <c r="AU766" s="20"/>
    </row>
    <row r="767" spans="1:47" ht="15" customHeight="1" x14ac:dyDescent="0.3">
      <c r="A767" s="20">
        <v>765</v>
      </c>
      <c r="B767" s="21">
        <v>43963</v>
      </c>
      <c r="C767" s="22" t="s">
        <v>9085</v>
      </c>
      <c r="D767" s="20" t="s">
        <v>97</v>
      </c>
      <c r="E767" s="22" t="s">
        <v>9094</v>
      </c>
      <c r="F767" s="20" t="s">
        <v>3269</v>
      </c>
      <c r="G767" s="22" t="s">
        <v>241</v>
      </c>
      <c r="H767" s="22" t="s">
        <v>5745</v>
      </c>
      <c r="I767" s="20" t="s">
        <v>3270</v>
      </c>
      <c r="J767" s="20" t="s">
        <v>1041</v>
      </c>
      <c r="K767" s="22" t="s">
        <v>50</v>
      </c>
      <c r="L767" s="22" t="s">
        <v>1177</v>
      </c>
      <c r="M767" s="22" t="s">
        <v>5724</v>
      </c>
      <c r="N767" s="22" t="s">
        <v>97</v>
      </c>
      <c r="O767" s="20">
        <v>6</v>
      </c>
      <c r="P767" s="22" t="s">
        <v>1687</v>
      </c>
      <c r="Q767" s="22" t="s">
        <v>5725</v>
      </c>
      <c r="R767" s="20">
        <v>2</v>
      </c>
      <c r="S767" s="20" t="s">
        <v>3274</v>
      </c>
      <c r="T767" s="22" t="s">
        <v>9105</v>
      </c>
      <c r="U767" s="20">
        <v>2</v>
      </c>
      <c r="V767" s="20" t="s">
        <v>3271</v>
      </c>
      <c r="W767" s="20" t="s">
        <v>613</v>
      </c>
      <c r="X767" s="20" t="s">
        <v>1016</v>
      </c>
      <c r="Y767" s="22" t="s">
        <v>1041</v>
      </c>
      <c r="Z767" s="20" t="s">
        <v>1041</v>
      </c>
      <c r="AA767" s="22" t="s">
        <v>613</v>
      </c>
      <c r="AB767" s="20" t="s">
        <v>613</v>
      </c>
      <c r="AC767" s="22" t="s">
        <v>613</v>
      </c>
      <c r="AD767" s="22" t="s">
        <v>2674</v>
      </c>
      <c r="AE767" s="22" t="s">
        <v>5729</v>
      </c>
      <c r="AF767" s="20" t="s">
        <v>31</v>
      </c>
      <c r="AG767" s="20" t="s">
        <v>1041</v>
      </c>
      <c r="AH767" s="20"/>
      <c r="AI767" s="20" t="s">
        <v>3272</v>
      </c>
      <c r="AJ767" s="20" t="s">
        <v>3273</v>
      </c>
      <c r="AK767" s="20"/>
      <c r="AL767" s="20"/>
      <c r="AM767" s="20"/>
      <c r="AN767" s="20"/>
      <c r="AO767" s="20"/>
      <c r="AP767" s="20"/>
      <c r="AQ767" s="20"/>
      <c r="AR767" s="20"/>
      <c r="AS767" s="20"/>
      <c r="AT767" s="20"/>
      <c r="AU767" s="20"/>
    </row>
    <row r="768" spans="1:47" ht="15" customHeight="1" x14ac:dyDescent="0.3">
      <c r="A768" s="20">
        <v>766</v>
      </c>
      <c r="B768" s="21">
        <v>43964</v>
      </c>
      <c r="C768" s="22" t="s">
        <v>9085</v>
      </c>
      <c r="D768" s="20" t="s">
        <v>83</v>
      </c>
      <c r="E768" s="22" t="s">
        <v>9090</v>
      </c>
      <c r="F768" s="20" t="s">
        <v>1061</v>
      </c>
      <c r="G768" s="22" t="s">
        <v>1014</v>
      </c>
      <c r="H768" s="22" t="s">
        <v>5795</v>
      </c>
      <c r="I768" s="20" t="s">
        <v>3769</v>
      </c>
      <c r="J768" s="20" t="s">
        <v>3768</v>
      </c>
      <c r="K768" s="22" t="s">
        <v>50</v>
      </c>
      <c r="L768" s="22" t="s">
        <v>1177</v>
      </c>
      <c r="M768" s="22" t="s">
        <v>5724</v>
      </c>
      <c r="N768" s="22" t="s">
        <v>83</v>
      </c>
      <c r="O768" s="20">
        <v>1</v>
      </c>
      <c r="P768" s="22" t="s">
        <v>9109</v>
      </c>
      <c r="Q768" s="22" t="s">
        <v>5747</v>
      </c>
      <c r="R768" s="20">
        <v>1</v>
      </c>
      <c r="S768" s="20" t="s">
        <v>3770</v>
      </c>
      <c r="T768" s="22" t="s">
        <v>9104</v>
      </c>
      <c r="U768" s="20">
        <v>1</v>
      </c>
      <c r="V768" s="20" t="s">
        <v>3771</v>
      </c>
      <c r="W768" s="20" t="s">
        <v>1017</v>
      </c>
      <c r="X768" s="20" t="s">
        <v>613</v>
      </c>
      <c r="Y768" s="22" t="s">
        <v>1041</v>
      </c>
      <c r="Z768" s="20" t="s">
        <v>1041</v>
      </c>
      <c r="AA768" s="22" t="s">
        <v>9116</v>
      </c>
      <c r="AB768" s="20" t="s">
        <v>3772</v>
      </c>
      <c r="AC768" s="22" t="s">
        <v>37</v>
      </c>
      <c r="AD768" s="22" t="s">
        <v>1031</v>
      </c>
      <c r="AE768" s="22" t="s">
        <v>5729</v>
      </c>
      <c r="AF768" s="20" t="s">
        <v>158</v>
      </c>
      <c r="AG768" s="20" t="s">
        <v>1041</v>
      </c>
      <c r="AH768" s="20"/>
      <c r="AI768" s="20" t="s">
        <v>3773</v>
      </c>
      <c r="AJ768" s="20" t="s">
        <v>3774</v>
      </c>
      <c r="AK768" s="20" t="s">
        <v>3775</v>
      </c>
      <c r="AL768" s="20"/>
      <c r="AM768" s="20"/>
      <c r="AN768" s="20"/>
      <c r="AO768" s="20"/>
      <c r="AP768" s="20"/>
      <c r="AQ768" s="20"/>
      <c r="AR768" s="20"/>
      <c r="AS768" s="20"/>
      <c r="AT768" s="20"/>
      <c r="AU768" s="20"/>
    </row>
    <row r="769" spans="1:47" ht="15" customHeight="1" x14ac:dyDescent="0.3">
      <c r="A769" s="20">
        <v>767</v>
      </c>
      <c r="B769" s="21">
        <v>43964</v>
      </c>
      <c r="C769" s="22" t="s">
        <v>9085</v>
      </c>
      <c r="D769" s="20" t="s">
        <v>93</v>
      </c>
      <c r="E769" s="22" t="s">
        <v>9089</v>
      </c>
      <c r="F769" s="20" t="s">
        <v>1122</v>
      </c>
      <c r="G769" s="22" t="s">
        <v>1055</v>
      </c>
      <c r="H769" s="22" t="s">
        <v>5745</v>
      </c>
      <c r="I769" s="20" t="s">
        <v>1151</v>
      </c>
      <c r="J769" s="20" t="s">
        <v>1152</v>
      </c>
      <c r="K769" s="22" t="s">
        <v>5739</v>
      </c>
      <c r="L769" s="22" t="s">
        <v>50</v>
      </c>
      <c r="M769" s="22" t="s">
        <v>5724</v>
      </c>
      <c r="N769" s="22" t="s">
        <v>762</v>
      </c>
      <c r="O769" s="20">
        <v>1</v>
      </c>
      <c r="P769" s="22" t="s">
        <v>7692</v>
      </c>
      <c r="Q769" s="22" t="s">
        <v>5725</v>
      </c>
      <c r="R769" s="20">
        <v>2</v>
      </c>
      <c r="S769" s="20" t="s">
        <v>9387</v>
      </c>
      <c r="T769" s="22" t="s">
        <v>9104</v>
      </c>
      <c r="U769" s="20">
        <v>1</v>
      </c>
      <c r="V769" s="20" t="s">
        <v>9134</v>
      </c>
      <c r="W769" s="20" t="s">
        <v>613</v>
      </c>
      <c r="X769" s="20" t="s">
        <v>1041</v>
      </c>
      <c r="Y769" s="22" t="s">
        <v>7642</v>
      </c>
      <c r="Z769" s="20" t="s">
        <v>1153</v>
      </c>
      <c r="AA769" s="22" t="s">
        <v>613</v>
      </c>
      <c r="AB769" s="20" t="s">
        <v>613</v>
      </c>
      <c r="AC769" s="22" t="s">
        <v>613</v>
      </c>
      <c r="AD769" s="22" t="s">
        <v>1012</v>
      </c>
      <c r="AE769" s="22" t="s">
        <v>5729</v>
      </c>
      <c r="AF769" s="20" t="s">
        <v>31</v>
      </c>
      <c r="AG769" s="20" t="s">
        <v>1041</v>
      </c>
      <c r="AH769" s="20"/>
      <c r="AI769" s="20" t="s">
        <v>1154</v>
      </c>
      <c r="AJ769" s="20" t="s">
        <v>1155</v>
      </c>
      <c r="AK769" s="20"/>
      <c r="AL769" s="20"/>
      <c r="AM769" s="20"/>
      <c r="AN769" s="20"/>
      <c r="AO769" s="20"/>
      <c r="AP769" s="20"/>
      <c r="AQ769" s="20"/>
      <c r="AR769" s="20"/>
      <c r="AS769" s="20"/>
      <c r="AT769" s="20"/>
      <c r="AU769" s="20"/>
    </row>
    <row r="770" spans="1:47" ht="15" customHeight="1" x14ac:dyDescent="0.3">
      <c r="A770" s="20">
        <v>768</v>
      </c>
      <c r="B770" s="21">
        <v>43965</v>
      </c>
      <c r="C770" s="22" t="s">
        <v>9085</v>
      </c>
      <c r="D770" s="20" t="s">
        <v>57</v>
      </c>
      <c r="E770" s="22" t="s">
        <v>9091</v>
      </c>
      <c r="F770" s="20" t="s">
        <v>1805</v>
      </c>
      <c r="G770" s="22" t="s">
        <v>241</v>
      </c>
      <c r="H770" s="22" t="s">
        <v>5745</v>
      </c>
      <c r="I770" s="20" t="s">
        <v>3263</v>
      </c>
      <c r="J770" s="20" t="s">
        <v>1041</v>
      </c>
      <c r="K770" s="22" t="s">
        <v>50</v>
      </c>
      <c r="L770" s="22" t="s">
        <v>9102</v>
      </c>
      <c r="M770" s="22" t="s">
        <v>5724</v>
      </c>
      <c r="N770" s="22" t="s">
        <v>57</v>
      </c>
      <c r="O770" s="20">
        <v>3</v>
      </c>
      <c r="P770" s="22" t="s">
        <v>34</v>
      </c>
      <c r="Q770" s="22" t="s">
        <v>9103</v>
      </c>
      <c r="R770" s="20">
        <v>3</v>
      </c>
      <c r="S770" s="20" t="s">
        <v>3264</v>
      </c>
      <c r="T770" s="22" t="s">
        <v>9104</v>
      </c>
      <c r="U770" s="20">
        <v>1</v>
      </c>
      <c r="V770" s="20" t="s">
        <v>3265</v>
      </c>
      <c r="W770" s="20" t="s">
        <v>613</v>
      </c>
      <c r="X770" s="20" t="s">
        <v>1041</v>
      </c>
      <c r="Y770" s="22" t="s">
        <v>1041</v>
      </c>
      <c r="Z770" s="20" t="s">
        <v>1041</v>
      </c>
      <c r="AA770" s="22" t="s">
        <v>9116</v>
      </c>
      <c r="AB770" s="20" t="s">
        <v>3266</v>
      </c>
      <c r="AC770" s="22" t="s">
        <v>37</v>
      </c>
      <c r="AD770" s="22" t="s">
        <v>2674</v>
      </c>
      <c r="AE770" s="22" t="s">
        <v>5729</v>
      </c>
      <c r="AF770" s="20" t="s">
        <v>31</v>
      </c>
      <c r="AG770" s="20" t="s">
        <v>1041</v>
      </c>
      <c r="AH770" s="20"/>
      <c r="AI770" s="20" t="s">
        <v>3267</v>
      </c>
      <c r="AJ770" s="20" t="s">
        <v>3268</v>
      </c>
      <c r="AK770" s="20" t="s">
        <v>3424</v>
      </c>
      <c r="AL770" s="20" t="s">
        <v>3518</v>
      </c>
      <c r="AM770" s="20" t="s">
        <v>3673</v>
      </c>
      <c r="AN770" s="20"/>
      <c r="AO770" s="20"/>
      <c r="AP770" s="20"/>
      <c r="AQ770" s="20"/>
      <c r="AR770" s="20"/>
      <c r="AS770" s="20"/>
      <c r="AT770" s="20"/>
      <c r="AU770" s="20"/>
    </row>
    <row r="771" spans="1:47" ht="15" customHeight="1" x14ac:dyDescent="0.3">
      <c r="A771" s="20">
        <v>769</v>
      </c>
      <c r="B771" s="21">
        <v>43969</v>
      </c>
      <c r="C771" s="22" t="s">
        <v>9085</v>
      </c>
      <c r="D771" s="20" t="s">
        <v>58</v>
      </c>
      <c r="E771" s="22" t="s">
        <v>9089</v>
      </c>
      <c r="F771" s="20" t="s">
        <v>934</v>
      </c>
      <c r="G771" s="22" t="s">
        <v>1597</v>
      </c>
      <c r="H771" s="22" t="s">
        <v>5745</v>
      </c>
      <c r="I771" s="20" t="s">
        <v>936</v>
      </c>
      <c r="J771" s="20" t="s">
        <v>935</v>
      </c>
      <c r="K771" s="22" t="s">
        <v>50</v>
      </c>
      <c r="L771" s="22" t="s">
        <v>9102</v>
      </c>
      <c r="M771" s="22" t="s">
        <v>5724</v>
      </c>
      <c r="N771" s="22" t="s">
        <v>58</v>
      </c>
      <c r="O771" s="20">
        <v>3</v>
      </c>
      <c r="P771" s="22" t="s">
        <v>34</v>
      </c>
      <c r="Q771" s="22" t="s">
        <v>1168</v>
      </c>
      <c r="R771" s="20">
        <v>4</v>
      </c>
      <c r="S771" s="20" t="s">
        <v>3557</v>
      </c>
      <c r="T771" s="22" t="s">
        <v>9104</v>
      </c>
      <c r="U771" s="20">
        <v>1</v>
      </c>
      <c r="V771" s="20" t="s">
        <v>9197</v>
      </c>
      <c r="W771" s="20" t="s">
        <v>613</v>
      </c>
      <c r="X771" s="20" t="s">
        <v>1041</v>
      </c>
      <c r="Y771" s="22" t="s">
        <v>1041</v>
      </c>
      <c r="Z771" s="20" t="s">
        <v>1041</v>
      </c>
      <c r="AA771" s="22" t="s">
        <v>9114</v>
      </c>
      <c r="AB771" s="20" t="s">
        <v>3520</v>
      </c>
      <c r="AC771" s="22" t="s">
        <v>37</v>
      </c>
      <c r="AD771" s="22" t="s">
        <v>1012</v>
      </c>
      <c r="AE771" s="22" t="s">
        <v>5729</v>
      </c>
      <c r="AF771" s="20" t="s">
        <v>31</v>
      </c>
      <c r="AG771" s="20" t="s">
        <v>3521</v>
      </c>
      <c r="AH771" s="20"/>
      <c r="AI771" s="20" t="s">
        <v>871</v>
      </c>
      <c r="AJ771" s="20" t="s">
        <v>1075</v>
      </c>
      <c r="AK771" s="20" t="s">
        <v>2777</v>
      </c>
      <c r="AL771" s="20" t="s">
        <v>3519</v>
      </c>
      <c r="AM771" s="20" t="s">
        <v>3522</v>
      </c>
      <c r="AN771" s="20"/>
      <c r="AO771" s="20"/>
      <c r="AP771" s="20"/>
      <c r="AQ771" s="20"/>
      <c r="AR771" s="20"/>
      <c r="AS771" s="20"/>
      <c r="AT771" s="20"/>
      <c r="AU771" s="20"/>
    </row>
    <row r="772" spans="1:47" ht="15" customHeight="1" x14ac:dyDescent="0.3">
      <c r="A772" s="20">
        <v>770</v>
      </c>
      <c r="B772" s="21">
        <v>43971</v>
      </c>
      <c r="C772" s="22" t="s">
        <v>9085</v>
      </c>
      <c r="D772" s="20" t="s">
        <v>58</v>
      </c>
      <c r="E772" s="22" t="s">
        <v>9089</v>
      </c>
      <c r="F772" s="20" t="s">
        <v>407</v>
      </c>
      <c r="G772" s="22" t="s">
        <v>1014</v>
      </c>
      <c r="H772" s="22" t="s">
        <v>5795</v>
      </c>
      <c r="I772" s="20" t="s">
        <v>949</v>
      </c>
      <c r="J772" s="20" t="s">
        <v>949</v>
      </c>
      <c r="K772" s="22" t="s">
        <v>50</v>
      </c>
      <c r="L772" s="22" t="s">
        <v>5739</v>
      </c>
      <c r="M772" s="22" t="s">
        <v>5786</v>
      </c>
      <c r="N772" s="22" t="s">
        <v>93</v>
      </c>
      <c r="O772" s="20" t="s">
        <v>162</v>
      </c>
      <c r="P772" s="22" t="s">
        <v>7692</v>
      </c>
      <c r="Q772" s="22" t="s">
        <v>1168</v>
      </c>
      <c r="R772" s="20">
        <v>6</v>
      </c>
      <c r="S772" s="20" t="s">
        <v>9388</v>
      </c>
      <c r="T772" s="22" t="s">
        <v>9104</v>
      </c>
      <c r="U772" s="20">
        <v>1</v>
      </c>
      <c r="V772" s="20" t="s">
        <v>5679</v>
      </c>
      <c r="W772" s="20" t="s">
        <v>613</v>
      </c>
      <c r="X772" s="20" t="s">
        <v>1014</v>
      </c>
      <c r="Y772" s="22" t="s">
        <v>7823</v>
      </c>
      <c r="Z772" s="20" t="s">
        <v>627</v>
      </c>
      <c r="AA772" s="22" t="s">
        <v>613</v>
      </c>
      <c r="AB772" s="20" t="s">
        <v>613</v>
      </c>
      <c r="AC772" s="22" t="s">
        <v>613</v>
      </c>
      <c r="AD772" s="22" t="s">
        <v>1031</v>
      </c>
      <c r="AE772" s="22" t="s">
        <v>5729</v>
      </c>
      <c r="AF772" s="20" t="s">
        <v>158</v>
      </c>
      <c r="AG772" s="20" t="s">
        <v>1041</v>
      </c>
      <c r="AH772" s="20"/>
      <c r="AI772" s="20" t="s">
        <v>625</v>
      </c>
      <c r="AJ772" s="20" t="s">
        <v>626</v>
      </c>
      <c r="AK772" s="20"/>
      <c r="AL772" s="20"/>
      <c r="AM772" s="20" t="s">
        <v>950</v>
      </c>
      <c r="AN772" s="20"/>
      <c r="AO772" s="20"/>
      <c r="AP772" s="20"/>
      <c r="AQ772" s="20"/>
      <c r="AR772" s="20"/>
      <c r="AS772" s="20"/>
      <c r="AT772" s="20"/>
      <c r="AU772" s="20"/>
    </row>
    <row r="773" spans="1:47" ht="15" customHeight="1" x14ac:dyDescent="0.3">
      <c r="A773" s="20">
        <v>771</v>
      </c>
      <c r="B773" s="21">
        <v>43971</v>
      </c>
      <c r="C773" s="22" t="s">
        <v>9085</v>
      </c>
      <c r="D773" s="20" t="s">
        <v>93</v>
      </c>
      <c r="E773" s="22" t="s">
        <v>9089</v>
      </c>
      <c r="F773" s="20" t="s">
        <v>540</v>
      </c>
      <c r="G773" s="22" t="s">
        <v>241</v>
      </c>
      <c r="H773" s="22" t="s">
        <v>5745</v>
      </c>
      <c r="I773" s="20" t="s">
        <v>3425</v>
      </c>
      <c r="J773" s="20" t="s">
        <v>3426</v>
      </c>
      <c r="K773" s="22" t="s">
        <v>5739</v>
      </c>
      <c r="L773" s="22" t="s">
        <v>1177</v>
      </c>
      <c r="M773" s="22" t="s">
        <v>5724</v>
      </c>
      <c r="N773" s="22" t="s">
        <v>93</v>
      </c>
      <c r="O773" s="20">
        <v>3</v>
      </c>
      <c r="P773" s="22" t="s">
        <v>34</v>
      </c>
      <c r="Q773" s="22" t="s">
        <v>1168</v>
      </c>
      <c r="R773" s="20">
        <v>5</v>
      </c>
      <c r="S773" s="20" t="s">
        <v>3430</v>
      </c>
      <c r="T773" s="22" t="s">
        <v>9105</v>
      </c>
      <c r="U773" s="20">
        <v>2</v>
      </c>
      <c r="V773" s="20" t="s">
        <v>3427</v>
      </c>
      <c r="W773" s="20" t="s">
        <v>613</v>
      </c>
      <c r="X773" s="20" t="s">
        <v>1041</v>
      </c>
      <c r="Y773" s="22" t="s">
        <v>1041</v>
      </c>
      <c r="Z773" s="20" t="s">
        <v>1041</v>
      </c>
      <c r="AA773" s="22" t="s">
        <v>1041</v>
      </c>
      <c r="AB773" s="20" t="s">
        <v>1041</v>
      </c>
      <c r="AC773" s="22" t="s">
        <v>37</v>
      </c>
      <c r="AD773" s="22" t="s">
        <v>2674</v>
      </c>
      <c r="AE773" s="22" t="s">
        <v>5729</v>
      </c>
      <c r="AF773" s="20" t="s">
        <v>31</v>
      </c>
      <c r="AG773" s="20" t="s">
        <v>1041</v>
      </c>
      <c r="AH773" s="20"/>
      <c r="AI773" s="20" t="s">
        <v>3428</v>
      </c>
      <c r="AJ773" s="20" t="s">
        <v>3429</v>
      </c>
      <c r="AK773" s="20"/>
      <c r="AL773" s="20"/>
      <c r="AM773" s="20"/>
      <c r="AN773" s="20"/>
      <c r="AO773" s="20"/>
      <c r="AP773" s="20"/>
      <c r="AQ773" s="20"/>
      <c r="AR773" s="20"/>
      <c r="AS773" s="20"/>
      <c r="AT773" s="20"/>
      <c r="AU773" s="20"/>
    </row>
    <row r="774" spans="1:47" ht="15" customHeight="1" x14ac:dyDescent="0.3">
      <c r="A774" s="20">
        <v>772</v>
      </c>
      <c r="B774" s="21">
        <v>43972</v>
      </c>
      <c r="C774" s="22" t="s">
        <v>9085</v>
      </c>
      <c r="D774" s="20" t="s">
        <v>93</v>
      </c>
      <c r="E774" s="22" t="s">
        <v>9089</v>
      </c>
      <c r="F774" s="20" t="s">
        <v>540</v>
      </c>
      <c r="G774" s="22" t="s">
        <v>1597</v>
      </c>
      <c r="H774" s="22" t="s">
        <v>5745</v>
      </c>
      <c r="I774" s="20" t="s">
        <v>3776</v>
      </c>
      <c r="J774" s="20" t="s">
        <v>1041</v>
      </c>
      <c r="K774" s="22" t="s">
        <v>50</v>
      </c>
      <c r="L774" s="22" t="s">
        <v>9102</v>
      </c>
      <c r="M774" s="22" t="s">
        <v>5724</v>
      </c>
      <c r="N774" s="22" t="s">
        <v>93</v>
      </c>
      <c r="O774" s="20">
        <v>3</v>
      </c>
      <c r="P774" s="22" t="s">
        <v>34</v>
      </c>
      <c r="Q774" s="22" t="s">
        <v>1168</v>
      </c>
      <c r="R774" s="20">
        <v>12</v>
      </c>
      <c r="S774" s="20" t="s">
        <v>2057</v>
      </c>
      <c r="T774" s="22" t="s">
        <v>9104</v>
      </c>
      <c r="U774" s="20">
        <v>1</v>
      </c>
      <c r="V774" s="20" t="s">
        <v>1683</v>
      </c>
      <c r="W774" s="20" t="s">
        <v>613</v>
      </c>
      <c r="X774" s="20" t="s">
        <v>1041</v>
      </c>
      <c r="Y774" s="22" t="s">
        <v>1041</v>
      </c>
      <c r="Z774" s="20" t="s">
        <v>1041</v>
      </c>
      <c r="AA774" s="22" t="s">
        <v>9116</v>
      </c>
      <c r="AB774" s="20" t="s">
        <v>3777</v>
      </c>
      <c r="AC774" s="22" t="s">
        <v>176</v>
      </c>
      <c r="AD774" s="22" t="s">
        <v>1031</v>
      </c>
      <c r="AE774" s="22" t="s">
        <v>5729</v>
      </c>
      <c r="AF774" s="20" t="s">
        <v>158</v>
      </c>
      <c r="AG774" s="20" t="s">
        <v>1041</v>
      </c>
      <c r="AH774" s="20"/>
      <c r="AI774" s="20" t="s">
        <v>3778</v>
      </c>
      <c r="AJ774" s="20" t="s">
        <v>3779</v>
      </c>
      <c r="AK774" s="20"/>
      <c r="AL774" s="20"/>
      <c r="AM774" s="20"/>
      <c r="AN774" s="20"/>
      <c r="AO774" s="20"/>
      <c r="AP774" s="20"/>
      <c r="AQ774" s="20"/>
      <c r="AR774" s="20"/>
      <c r="AS774" s="20"/>
      <c r="AT774" s="20"/>
      <c r="AU774" s="20"/>
    </row>
    <row r="775" spans="1:47" ht="15" customHeight="1" x14ac:dyDescent="0.3">
      <c r="A775" s="20">
        <v>773</v>
      </c>
      <c r="B775" s="21">
        <v>43978</v>
      </c>
      <c r="C775" s="22" t="s">
        <v>9085</v>
      </c>
      <c r="D775" s="20" t="s">
        <v>200</v>
      </c>
      <c r="E775" s="22" t="s">
        <v>9090</v>
      </c>
      <c r="F775" s="20" t="s">
        <v>199</v>
      </c>
      <c r="G775" s="22" t="s">
        <v>1597</v>
      </c>
      <c r="H775" s="22" t="s">
        <v>5745</v>
      </c>
      <c r="I775" s="20" t="s">
        <v>656</v>
      </c>
      <c r="J775" s="20" t="s">
        <v>657</v>
      </c>
      <c r="K775" s="22" t="s">
        <v>2084</v>
      </c>
      <c r="L775" s="22" t="s">
        <v>9102</v>
      </c>
      <c r="M775" s="22" t="s">
        <v>5724</v>
      </c>
      <c r="N775" s="22" t="s">
        <v>200</v>
      </c>
      <c r="O775" s="20">
        <v>3</v>
      </c>
      <c r="P775" s="22" t="s">
        <v>7692</v>
      </c>
      <c r="Q775" s="22" t="s">
        <v>1168</v>
      </c>
      <c r="R775" s="20">
        <v>7</v>
      </c>
      <c r="S775" s="20" t="s">
        <v>9198</v>
      </c>
      <c r="T775" s="22" t="s">
        <v>9105</v>
      </c>
      <c r="U775" s="20">
        <v>2</v>
      </c>
      <c r="V775" s="20" t="s">
        <v>9199</v>
      </c>
      <c r="W775" s="20" t="s">
        <v>613</v>
      </c>
      <c r="X775" s="20" t="s">
        <v>1041</v>
      </c>
      <c r="Y775" s="22" t="s">
        <v>1041</v>
      </c>
      <c r="Z775" s="20" t="s">
        <v>1041</v>
      </c>
      <c r="AA775" s="22" t="s">
        <v>9114</v>
      </c>
      <c r="AB775" s="20" t="s">
        <v>655</v>
      </c>
      <c r="AC775" s="22" t="s">
        <v>37</v>
      </c>
      <c r="AD775" s="22" t="s">
        <v>1012</v>
      </c>
      <c r="AE775" s="22" t="s">
        <v>5729</v>
      </c>
      <c r="AF775" s="20" t="s">
        <v>31</v>
      </c>
      <c r="AG775" s="20" t="s">
        <v>1041</v>
      </c>
      <c r="AH775" s="20"/>
      <c r="AI775" s="20" t="s">
        <v>653</v>
      </c>
      <c r="AJ775" s="20" t="s">
        <v>654</v>
      </c>
      <c r="AK775" s="20" t="s">
        <v>1076</v>
      </c>
      <c r="AL775" s="20" t="s">
        <v>3275</v>
      </c>
      <c r="AM775" s="20" t="s">
        <v>3431</v>
      </c>
      <c r="AN775" s="20"/>
      <c r="AO775" s="20"/>
      <c r="AP775" s="20"/>
      <c r="AQ775" s="20"/>
      <c r="AR775" s="20"/>
      <c r="AS775" s="20"/>
      <c r="AT775" s="20"/>
      <c r="AU775" s="20"/>
    </row>
    <row r="776" spans="1:47" ht="15" customHeight="1" x14ac:dyDescent="0.3">
      <c r="A776" s="20">
        <v>774</v>
      </c>
      <c r="B776" s="21">
        <v>43985</v>
      </c>
      <c r="C776" s="22" t="s">
        <v>9085</v>
      </c>
      <c r="D776" s="20" t="s">
        <v>58</v>
      </c>
      <c r="E776" s="22" t="s">
        <v>9089</v>
      </c>
      <c r="F776" s="20" t="s">
        <v>407</v>
      </c>
      <c r="G776" s="22" t="s">
        <v>9097</v>
      </c>
      <c r="H776" s="22" t="s">
        <v>9098</v>
      </c>
      <c r="I776" s="20" t="s">
        <v>1078</v>
      </c>
      <c r="J776" s="20" t="s">
        <v>1079</v>
      </c>
      <c r="K776" s="22" t="s">
        <v>9099</v>
      </c>
      <c r="L776" s="22" t="s">
        <v>1041</v>
      </c>
      <c r="M776" s="22" t="s">
        <v>1041</v>
      </c>
      <c r="N776" s="22" t="s">
        <v>1041</v>
      </c>
      <c r="O776" s="20">
        <v>0</v>
      </c>
      <c r="P776" s="22" t="s">
        <v>1041</v>
      </c>
      <c r="Q776" s="22" t="s">
        <v>1168</v>
      </c>
      <c r="R776" s="20">
        <v>4</v>
      </c>
      <c r="S776" s="20" t="s">
        <v>9389</v>
      </c>
      <c r="T776" s="22" t="s">
        <v>9106</v>
      </c>
      <c r="U776" s="20">
        <v>3</v>
      </c>
      <c r="V776" s="20" t="s">
        <v>5680</v>
      </c>
      <c r="W776" s="20" t="s">
        <v>613</v>
      </c>
      <c r="X776" s="20" t="s">
        <v>1041</v>
      </c>
      <c r="Y776" s="22" t="s">
        <v>1041</v>
      </c>
      <c r="Z776" s="20" t="s">
        <v>1041</v>
      </c>
      <c r="AA776" s="22" t="s">
        <v>613</v>
      </c>
      <c r="AB776" s="20" t="s">
        <v>613</v>
      </c>
      <c r="AC776" s="22" t="s">
        <v>613</v>
      </c>
      <c r="AD776" s="22" t="s">
        <v>2674</v>
      </c>
      <c r="AE776" s="22" t="s">
        <v>5729</v>
      </c>
      <c r="AF776" s="20" t="s">
        <v>31</v>
      </c>
      <c r="AG776" s="20" t="s">
        <v>1080</v>
      </c>
      <c r="AH776" s="20"/>
      <c r="AI776" s="20" t="s">
        <v>1081</v>
      </c>
      <c r="AJ776" s="20" t="s">
        <v>1082</v>
      </c>
      <c r="AK776" s="20"/>
      <c r="AL776" s="20"/>
      <c r="AM776" s="20"/>
      <c r="AN776" s="20"/>
      <c r="AO776" s="20"/>
      <c r="AP776" s="20"/>
      <c r="AQ776" s="20"/>
      <c r="AR776" s="20"/>
      <c r="AS776" s="20"/>
      <c r="AT776" s="20"/>
      <c r="AU776" s="20"/>
    </row>
    <row r="777" spans="1:47" ht="15" customHeight="1" x14ac:dyDescent="0.3">
      <c r="A777" s="20">
        <v>775</v>
      </c>
      <c r="B777" s="21">
        <v>43995</v>
      </c>
      <c r="C777" s="22" t="s">
        <v>9085</v>
      </c>
      <c r="D777" s="20" t="s">
        <v>93</v>
      </c>
      <c r="E777" s="22" t="s">
        <v>9089</v>
      </c>
      <c r="F777" s="20" t="s">
        <v>1041</v>
      </c>
      <c r="G777" s="22" t="s">
        <v>9097</v>
      </c>
      <c r="H777" s="22" t="s">
        <v>9098</v>
      </c>
      <c r="I777" s="20" t="s">
        <v>930</v>
      </c>
      <c r="J777" s="20" t="s">
        <v>930</v>
      </c>
      <c r="K777" s="22" t="s">
        <v>50</v>
      </c>
      <c r="L777" s="22" t="s">
        <v>1041</v>
      </c>
      <c r="M777" s="22" t="s">
        <v>1041</v>
      </c>
      <c r="N777" s="22" t="s">
        <v>1041</v>
      </c>
      <c r="O777" s="20">
        <v>0</v>
      </c>
      <c r="P777" s="22" t="s">
        <v>1041</v>
      </c>
      <c r="Q777" s="22" t="s">
        <v>5747</v>
      </c>
      <c r="R777" s="20">
        <v>1</v>
      </c>
      <c r="S777" s="20" t="s">
        <v>9366</v>
      </c>
      <c r="T777" s="22" t="s">
        <v>9104</v>
      </c>
      <c r="U777" s="20">
        <v>1</v>
      </c>
      <c r="V777" s="20" t="s">
        <v>9390</v>
      </c>
      <c r="W777" s="20" t="s">
        <v>613</v>
      </c>
      <c r="X777" s="20" t="s">
        <v>1041</v>
      </c>
      <c r="Y777" s="22" t="s">
        <v>1041</v>
      </c>
      <c r="Z777" s="20" t="s">
        <v>1041</v>
      </c>
      <c r="AA777" s="22" t="s">
        <v>613</v>
      </c>
      <c r="AB777" s="20" t="s">
        <v>613</v>
      </c>
      <c r="AC777" s="22" t="s">
        <v>613</v>
      </c>
      <c r="AD777" s="22" t="s">
        <v>2674</v>
      </c>
      <c r="AE777" s="22" t="s">
        <v>5729</v>
      </c>
      <c r="AF777" s="20" t="s">
        <v>31</v>
      </c>
      <c r="AG777" s="20" t="s">
        <v>1041</v>
      </c>
      <c r="AH777" s="20"/>
      <c r="AI777" s="20" t="s">
        <v>866</v>
      </c>
      <c r="AJ777" s="20" t="s">
        <v>867</v>
      </c>
      <c r="AK777" s="20"/>
      <c r="AL777" s="20"/>
      <c r="AM777" s="20"/>
      <c r="AN777" s="20"/>
      <c r="AO777" s="20"/>
      <c r="AP777" s="20"/>
      <c r="AQ777" s="20"/>
      <c r="AR777" s="20"/>
      <c r="AS777" s="20"/>
      <c r="AT777" s="20"/>
      <c r="AU777" s="20"/>
    </row>
    <row r="778" spans="1:47" ht="15" customHeight="1" x14ac:dyDescent="0.3">
      <c r="A778" s="20">
        <v>776</v>
      </c>
      <c r="B778" s="21">
        <v>44000</v>
      </c>
      <c r="C778" s="22" t="s">
        <v>9085</v>
      </c>
      <c r="D778" s="20" t="s">
        <v>201</v>
      </c>
      <c r="E778" s="22" t="s">
        <v>9091</v>
      </c>
      <c r="F778" s="20" t="s">
        <v>803</v>
      </c>
      <c r="G778" s="22" t="s">
        <v>1629</v>
      </c>
      <c r="H778" s="22" t="s">
        <v>5737</v>
      </c>
      <c r="I778" s="20" t="s">
        <v>1041</v>
      </c>
      <c r="J778" s="20" t="s">
        <v>4001</v>
      </c>
      <c r="K778" s="22" t="s">
        <v>50</v>
      </c>
      <c r="L778" s="22" t="s">
        <v>9102</v>
      </c>
      <c r="M778" s="22" t="s">
        <v>5724</v>
      </c>
      <c r="N778" s="22" t="s">
        <v>201</v>
      </c>
      <c r="O778" s="20">
        <v>3</v>
      </c>
      <c r="P778" s="22" t="s">
        <v>34</v>
      </c>
      <c r="Q778" s="22" t="s">
        <v>5747</v>
      </c>
      <c r="R778" s="20">
        <v>1</v>
      </c>
      <c r="S778" s="20" t="s">
        <v>4002</v>
      </c>
      <c r="T778" s="22" t="s">
        <v>9104</v>
      </c>
      <c r="U778" s="20">
        <v>1</v>
      </c>
      <c r="V778" s="20" t="s">
        <v>4003</v>
      </c>
      <c r="W778" s="20" t="s">
        <v>613</v>
      </c>
      <c r="X778" s="20" t="s">
        <v>1041</v>
      </c>
      <c r="Y778" s="22" t="s">
        <v>1041</v>
      </c>
      <c r="Z778" s="20" t="s">
        <v>1041</v>
      </c>
      <c r="AA778" s="22" t="s">
        <v>613</v>
      </c>
      <c r="AB778" s="20" t="s">
        <v>613</v>
      </c>
      <c r="AC778" s="22" t="s">
        <v>613</v>
      </c>
      <c r="AD778" s="22" t="s">
        <v>2674</v>
      </c>
      <c r="AE778" s="22" t="s">
        <v>5729</v>
      </c>
      <c r="AF778" s="20" t="s">
        <v>31</v>
      </c>
      <c r="AG778" s="20" t="s">
        <v>1041</v>
      </c>
      <c r="AH778" s="20"/>
      <c r="AI778" s="20" t="s">
        <v>4004</v>
      </c>
      <c r="AJ778" s="20" t="s">
        <v>4005</v>
      </c>
      <c r="AK778" s="20"/>
      <c r="AL778" s="20"/>
      <c r="AM778" s="20"/>
      <c r="AN778" s="20"/>
      <c r="AO778" s="20"/>
      <c r="AP778" s="20"/>
      <c r="AQ778" s="20"/>
      <c r="AR778" s="20"/>
      <c r="AS778" s="20"/>
      <c r="AT778" s="20"/>
      <c r="AU778" s="20"/>
    </row>
    <row r="779" spans="1:47" ht="15" customHeight="1" x14ac:dyDescent="0.3">
      <c r="A779" s="20">
        <v>777</v>
      </c>
      <c r="B779" s="21">
        <v>44003</v>
      </c>
      <c r="C779" s="22" t="s">
        <v>9085</v>
      </c>
      <c r="D779" s="20" t="s">
        <v>58</v>
      </c>
      <c r="E779" s="22" t="s">
        <v>9089</v>
      </c>
      <c r="F779" s="20" t="s">
        <v>407</v>
      </c>
      <c r="G779" s="22" t="s">
        <v>1656</v>
      </c>
      <c r="H779" s="22" t="s">
        <v>9098</v>
      </c>
      <c r="I779" s="20" t="s">
        <v>927</v>
      </c>
      <c r="J779" s="20" t="s">
        <v>928</v>
      </c>
      <c r="K779" s="22" t="s">
        <v>2084</v>
      </c>
      <c r="L779" s="22" t="s">
        <v>9102</v>
      </c>
      <c r="M779" s="22" t="s">
        <v>5724</v>
      </c>
      <c r="N779" s="22" t="s">
        <v>58</v>
      </c>
      <c r="O779" s="20">
        <v>3</v>
      </c>
      <c r="P779" s="22" t="s">
        <v>9109</v>
      </c>
      <c r="Q779" s="22" t="s">
        <v>5725</v>
      </c>
      <c r="R779" s="20">
        <v>2</v>
      </c>
      <c r="S779" s="20" t="s">
        <v>9391</v>
      </c>
      <c r="T779" s="22" t="s">
        <v>9104</v>
      </c>
      <c r="U779" s="20">
        <v>1</v>
      </c>
      <c r="V779" s="20" t="s">
        <v>3690</v>
      </c>
      <c r="W779" s="20" t="s">
        <v>3691</v>
      </c>
      <c r="X779" s="20" t="s">
        <v>613</v>
      </c>
      <c r="Y779" s="22" t="s">
        <v>7642</v>
      </c>
      <c r="Z779" s="20" t="s">
        <v>929</v>
      </c>
      <c r="AA779" s="22" t="s">
        <v>613</v>
      </c>
      <c r="AB779" s="20" t="s">
        <v>613</v>
      </c>
      <c r="AC779" s="22" t="s">
        <v>613</v>
      </c>
      <c r="AD779" s="22" t="s">
        <v>1031</v>
      </c>
      <c r="AE779" s="22" t="s">
        <v>5729</v>
      </c>
      <c r="AF779" s="20" t="s">
        <v>158</v>
      </c>
      <c r="AG779" s="20" t="s">
        <v>1041</v>
      </c>
      <c r="AH779" s="20"/>
      <c r="AI779" s="20" t="s">
        <v>864</v>
      </c>
      <c r="AJ779" s="20" t="s">
        <v>865</v>
      </c>
      <c r="AK779" s="20" t="s">
        <v>3692</v>
      </c>
      <c r="AL779" s="20" t="s">
        <v>3693</v>
      </c>
      <c r="AM779" s="20" t="s">
        <v>4018</v>
      </c>
      <c r="AN779" s="20" t="s">
        <v>4017</v>
      </c>
      <c r="AO779" s="20"/>
      <c r="AP779" s="20"/>
      <c r="AQ779" s="20"/>
      <c r="AR779" s="20"/>
      <c r="AS779" s="20"/>
      <c r="AT779" s="20"/>
      <c r="AU779" s="20"/>
    </row>
    <row r="780" spans="1:47" ht="15" customHeight="1" x14ac:dyDescent="0.3">
      <c r="A780" s="20">
        <v>778</v>
      </c>
      <c r="B780" s="21">
        <v>44003</v>
      </c>
      <c r="C780" s="22" t="s">
        <v>9085</v>
      </c>
      <c r="D780" s="20" t="s">
        <v>93</v>
      </c>
      <c r="E780" s="22" t="s">
        <v>9089</v>
      </c>
      <c r="F780" s="20" t="s">
        <v>3674</v>
      </c>
      <c r="G780" s="22" t="s">
        <v>1014</v>
      </c>
      <c r="H780" s="22" t="s">
        <v>5795</v>
      </c>
      <c r="I780" s="20" t="s">
        <v>3675</v>
      </c>
      <c r="J780" s="20" t="s">
        <v>3676</v>
      </c>
      <c r="K780" s="22" t="s">
        <v>50</v>
      </c>
      <c r="L780" s="22" t="s">
        <v>1177</v>
      </c>
      <c r="M780" s="22" t="s">
        <v>5724</v>
      </c>
      <c r="N780" s="22" t="s">
        <v>93</v>
      </c>
      <c r="O780" s="20">
        <v>1</v>
      </c>
      <c r="P780" s="22" t="s">
        <v>7692</v>
      </c>
      <c r="Q780" s="22" t="s">
        <v>5747</v>
      </c>
      <c r="R780" s="20">
        <v>1</v>
      </c>
      <c r="S780" s="20" t="s">
        <v>3677</v>
      </c>
      <c r="T780" s="22" t="s">
        <v>9104</v>
      </c>
      <c r="U780" s="20">
        <v>1</v>
      </c>
      <c r="V780" s="20" t="s">
        <v>3678</v>
      </c>
      <c r="W780" s="20" t="s">
        <v>613</v>
      </c>
      <c r="X780" s="20" t="s">
        <v>1014</v>
      </c>
      <c r="Y780" s="22" t="s">
        <v>1041</v>
      </c>
      <c r="Z780" s="20" t="s">
        <v>1041</v>
      </c>
      <c r="AA780" s="22" t="s">
        <v>613</v>
      </c>
      <c r="AB780" s="20" t="s">
        <v>613</v>
      </c>
      <c r="AC780" s="22" t="s">
        <v>613</v>
      </c>
      <c r="AD780" s="22" t="s">
        <v>1012</v>
      </c>
      <c r="AE780" s="22" t="s">
        <v>5729</v>
      </c>
      <c r="AF780" s="20" t="s">
        <v>31</v>
      </c>
      <c r="AG780" s="20" t="s">
        <v>1041</v>
      </c>
      <c r="AH780" s="20"/>
      <c r="AI780" s="20" t="s">
        <v>3679</v>
      </c>
      <c r="AJ780" s="20" t="s">
        <v>3680</v>
      </c>
      <c r="AK780" s="20"/>
      <c r="AL780" s="20"/>
      <c r="AM780" s="20"/>
      <c r="AN780" s="20"/>
      <c r="AO780" s="20"/>
      <c r="AP780" s="20"/>
      <c r="AQ780" s="20"/>
      <c r="AR780" s="20"/>
      <c r="AS780" s="20"/>
      <c r="AT780" s="20"/>
      <c r="AU780" s="20"/>
    </row>
    <row r="781" spans="1:47" ht="15" customHeight="1" x14ac:dyDescent="0.3">
      <c r="A781" s="20">
        <v>779</v>
      </c>
      <c r="B781" s="21">
        <v>44004</v>
      </c>
      <c r="C781" s="22" t="s">
        <v>9085</v>
      </c>
      <c r="D781" s="20" t="s">
        <v>201</v>
      </c>
      <c r="E781" s="22" t="s">
        <v>9091</v>
      </c>
      <c r="F781" s="20" t="s">
        <v>1515</v>
      </c>
      <c r="G781" s="22" t="s">
        <v>241</v>
      </c>
      <c r="H781" s="22" t="s">
        <v>5745</v>
      </c>
      <c r="I781" s="20" t="s">
        <v>3684</v>
      </c>
      <c r="J781" s="20" t="s">
        <v>3685</v>
      </c>
      <c r="K781" s="22" t="s">
        <v>2084</v>
      </c>
      <c r="L781" s="22" t="s">
        <v>9102</v>
      </c>
      <c r="M781" s="22" t="s">
        <v>5724</v>
      </c>
      <c r="N781" s="22" t="s">
        <v>201</v>
      </c>
      <c r="O781" s="20">
        <v>1</v>
      </c>
      <c r="P781" s="22" t="s">
        <v>34</v>
      </c>
      <c r="Q781" s="22" t="s">
        <v>1168</v>
      </c>
      <c r="R781" s="20">
        <v>4</v>
      </c>
      <c r="S781" s="20" t="s">
        <v>3686</v>
      </c>
      <c r="T781" s="22" t="s">
        <v>9104</v>
      </c>
      <c r="U781" s="20">
        <v>1</v>
      </c>
      <c r="V781" s="20" t="s">
        <v>2085</v>
      </c>
      <c r="W781" s="20" t="s">
        <v>613</v>
      </c>
      <c r="X781" s="20" t="s">
        <v>1016</v>
      </c>
      <c r="Y781" s="22" t="s">
        <v>4636</v>
      </c>
      <c r="Z781" s="20" t="s">
        <v>3687</v>
      </c>
      <c r="AA781" s="22" t="s">
        <v>613</v>
      </c>
      <c r="AB781" s="20" t="s">
        <v>613</v>
      </c>
      <c r="AC781" s="22" t="s">
        <v>613</v>
      </c>
      <c r="AD781" s="22" t="s">
        <v>2674</v>
      </c>
      <c r="AE781" s="22" t="s">
        <v>5729</v>
      </c>
      <c r="AF781" s="20" t="s">
        <v>31</v>
      </c>
      <c r="AG781" s="20" t="s">
        <v>1041</v>
      </c>
      <c r="AH781" s="20"/>
      <c r="AI781" s="20" t="s">
        <v>3688</v>
      </c>
      <c r="AJ781" s="20" t="s">
        <v>4007</v>
      </c>
      <c r="AK781" s="20" t="s">
        <v>4006</v>
      </c>
      <c r="AL781" s="20" t="s">
        <v>3689</v>
      </c>
      <c r="AM781" s="20"/>
      <c r="AN781" s="20"/>
      <c r="AO781" s="20"/>
      <c r="AP781" s="20"/>
      <c r="AQ781" s="20"/>
      <c r="AR781" s="20"/>
      <c r="AS781" s="20"/>
      <c r="AT781" s="20"/>
      <c r="AU781" s="20"/>
    </row>
    <row r="782" spans="1:47" ht="15" customHeight="1" x14ac:dyDescent="0.3">
      <c r="A782" s="20">
        <v>780</v>
      </c>
      <c r="B782" s="21">
        <v>44006</v>
      </c>
      <c r="C782" s="22" t="s">
        <v>9085</v>
      </c>
      <c r="D782" s="20" t="s">
        <v>58</v>
      </c>
      <c r="E782" s="22" t="s">
        <v>9089</v>
      </c>
      <c r="F782" s="20" t="s">
        <v>683</v>
      </c>
      <c r="G782" s="22" t="s">
        <v>1014</v>
      </c>
      <c r="H782" s="22" t="s">
        <v>5795</v>
      </c>
      <c r="I782" s="20" t="s">
        <v>3682</v>
      </c>
      <c r="J782" s="20" t="s">
        <v>3681</v>
      </c>
      <c r="K782" s="22" t="s">
        <v>50</v>
      </c>
      <c r="L782" s="22" t="s">
        <v>1177</v>
      </c>
      <c r="M782" s="22" t="s">
        <v>5724</v>
      </c>
      <c r="N782" s="22" t="s">
        <v>58</v>
      </c>
      <c r="O782" s="20">
        <v>1</v>
      </c>
      <c r="P782" s="22" t="s">
        <v>7692</v>
      </c>
      <c r="Q782" s="22" t="s">
        <v>5725</v>
      </c>
      <c r="R782" s="20">
        <v>2</v>
      </c>
      <c r="S782" s="20" t="s">
        <v>2057</v>
      </c>
      <c r="T782" s="22" t="s">
        <v>9104</v>
      </c>
      <c r="U782" s="20">
        <v>1</v>
      </c>
      <c r="V782" s="20" t="s">
        <v>3192</v>
      </c>
      <c r="W782" s="20" t="s">
        <v>613</v>
      </c>
      <c r="X782" s="20" t="s">
        <v>1014</v>
      </c>
      <c r="Y782" s="22" t="s">
        <v>1041</v>
      </c>
      <c r="Z782" s="20" t="s">
        <v>1041</v>
      </c>
      <c r="AA782" s="22" t="s">
        <v>613</v>
      </c>
      <c r="AB782" s="20" t="s">
        <v>613</v>
      </c>
      <c r="AC782" s="22" t="s">
        <v>613</v>
      </c>
      <c r="AD782" s="22" t="s">
        <v>2674</v>
      </c>
      <c r="AE782" s="22" t="s">
        <v>5729</v>
      </c>
      <c r="AF782" s="20" t="s">
        <v>31</v>
      </c>
      <c r="AG782" s="20" t="s">
        <v>1041</v>
      </c>
      <c r="AH782" s="20"/>
      <c r="AI782" s="20" t="s">
        <v>3683</v>
      </c>
      <c r="AJ782" s="20" t="s">
        <v>4041</v>
      </c>
      <c r="AK782" s="20" t="s">
        <v>4041</v>
      </c>
      <c r="AL782" s="20"/>
      <c r="AM782" s="20"/>
      <c r="AN782" s="20"/>
      <c r="AO782" s="20"/>
      <c r="AP782" s="20"/>
      <c r="AQ782" s="20"/>
      <c r="AR782" s="20"/>
      <c r="AS782" s="20"/>
      <c r="AT782" s="20"/>
      <c r="AU782" s="20"/>
    </row>
    <row r="783" spans="1:47" ht="15" customHeight="1" x14ac:dyDescent="0.3">
      <c r="A783" s="20">
        <v>781</v>
      </c>
      <c r="B783" s="21">
        <v>44007</v>
      </c>
      <c r="C783" s="22" t="s">
        <v>9085</v>
      </c>
      <c r="D783" s="20" t="s">
        <v>83</v>
      </c>
      <c r="E783" s="22" t="s">
        <v>9090</v>
      </c>
      <c r="F783" s="20" t="s">
        <v>2088</v>
      </c>
      <c r="G783" s="22" t="s">
        <v>241</v>
      </c>
      <c r="H783" s="22" t="s">
        <v>5745</v>
      </c>
      <c r="I783" s="20" t="s">
        <v>3717</v>
      </c>
      <c r="J783" s="20" t="s">
        <v>3718</v>
      </c>
      <c r="K783" s="22" t="s">
        <v>5739</v>
      </c>
      <c r="L783" s="22" t="s">
        <v>9102</v>
      </c>
      <c r="M783" s="22" t="s">
        <v>5724</v>
      </c>
      <c r="N783" s="22" t="s">
        <v>83</v>
      </c>
      <c r="O783" s="20">
        <v>1</v>
      </c>
      <c r="P783" s="22" t="s">
        <v>7692</v>
      </c>
      <c r="Q783" s="22" t="s">
        <v>1168</v>
      </c>
      <c r="R783" s="20">
        <v>11</v>
      </c>
      <c r="S783" s="20" t="s">
        <v>3719</v>
      </c>
      <c r="T783" s="22" t="s">
        <v>9104</v>
      </c>
      <c r="U783" s="20">
        <v>1</v>
      </c>
      <c r="V783" s="20" t="s">
        <v>3725</v>
      </c>
      <c r="W783" s="20" t="s">
        <v>613</v>
      </c>
      <c r="X783" s="20" t="s">
        <v>1016</v>
      </c>
      <c r="Y783" s="22" t="s">
        <v>1041</v>
      </c>
      <c r="Z783" s="20" t="s">
        <v>1041</v>
      </c>
      <c r="AA783" s="22" t="s">
        <v>613</v>
      </c>
      <c r="AB783" s="20" t="s">
        <v>613</v>
      </c>
      <c r="AC783" s="22" t="s">
        <v>613</v>
      </c>
      <c r="AD783" s="22" t="s">
        <v>1031</v>
      </c>
      <c r="AE783" s="22" t="s">
        <v>5729</v>
      </c>
      <c r="AF783" s="20" t="s">
        <v>158</v>
      </c>
      <c r="AG783" s="20" t="s">
        <v>3721</v>
      </c>
      <c r="AH783" s="20"/>
      <c r="AI783" s="20" t="s">
        <v>3720</v>
      </c>
      <c r="AJ783" s="20" t="s">
        <v>3722</v>
      </c>
      <c r="AK783" s="20" t="s">
        <v>3723</v>
      </c>
      <c r="AL783" s="20" t="s">
        <v>3724</v>
      </c>
      <c r="AM783" s="20"/>
      <c r="AN783" s="20"/>
      <c r="AO783" s="20"/>
      <c r="AP783" s="20"/>
      <c r="AQ783" s="20"/>
      <c r="AR783" s="20"/>
      <c r="AS783" s="20"/>
      <c r="AT783" s="20"/>
      <c r="AU783" s="20"/>
    </row>
    <row r="784" spans="1:47" ht="15" customHeight="1" x14ac:dyDescent="0.3">
      <c r="A784" s="20">
        <v>782</v>
      </c>
      <c r="B784" s="21">
        <v>44012</v>
      </c>
      <c r="C784" s="22" t="s">
        <v>9085</v>
      </c>
      <c r="D784" s="20" t="s">
        <v>106</v>
      </c>
      <c r="E784" s="22" t="s">
        <v>9089</v>
      </c>
      <c r="F784" s="20" t="s">
        <v>945</v>
      </c>
      <c r="G784" s="22" t="s">
        <v>9097</v>
      </c>
      <c r="H784" s="22" t="s">
        <v>9098</v>
      </c>
      <c r="I784" s="20" t="s">
        <v>3694</v>
      </c>
      <c r="J784" s="20" t="s">
        <v>3695</v>
      </c>
      <c r="K784" s="22" t="s">
        <v>2084</v>
      </c>
      <c r="L784" s="22" t="s">
        <v>9102</v>
      </c>
      <c r="M784" s="22" t="s">
        <v>5724</v>
      </c>
      <c r="N784" s="22" t="s">
        <v>106</v>
      </c>
      <c r="O784" s="20">
        <v>2</v>
      </c>
      <c r="P784" s="22" t="s">
        <v>34</v>
      </c>
      <c r="Q784" s="22" t="s">
        <v>9103</v>
      </c>
      <c r="R784" s="20">
        <v>3</v>
      </c>
      <c r="S784" s="20" t="s">
        <v>3696</v>
      </c>
      <c r="T784" s="22" t="s">
        <v>9104</v>
      </c>
      <c r="U784" s="20">
        <v>1</v>
      </c>
      <c r="V784" s="20" t="s">
        <v>2923</v>
      </c>
      <c r="W784" s="20" t="s">
        <v>613</v>
      </c>
      <c r="X784" s="20" t="s">
        <v>1016</v>
      </c>
      <c r="Y784" s="22" t="s">
        <v>9113</v>
      </c>
      <c r="Z784" s="20" t="s">
        <v>3698</v>
      </c>
      <c r="AA784" s="22" t="s">
        <v>613</v>
      </c>
      <c r="AB784" s="20" t="s">
        <v>613</v>
      </c>
      <c r="AC784" s="22" t="s">
        <v>613</v>
      </c>
      <c r="AD784" s="22" t="s">
        <v>1012</v>
      </c>
      <c r="AE784" s="22" t="s">
        <v>5729</v>
      </c>
      <c r="AF784" s="20" t="s">
        <v>31</v>
      </c>
      <c r="AG784" s="20" t="s">
        <v>1041</v>
      </c>
      <c r="AH784" s="20"/>
      <c r="AI784" s="23" t="s">
        <v>9392</v>
      </c>
      <c r="AJ784" s="20" t="s">
        <v>3697</v>
      </c>
      <c r="AK784" s="20" t="s">
        <v>3699</v>
      </c>
      <c r="AL784" s="20" t="s">
        <v>3700</v>
      </c>
      <c r="AM784" s="20" t="s">
        <v>3701</v>
      </c>
      <c r="AN784" s="20" t="s">
        <v>3704</v>
      </c>
      <c r="AO784" s="20" t="s">
        <v>3789</v>
      </c>
      <c r="AP784" s="20"/>
      <c r="AQ784" s="20"/>
      <c r="AR784" s="20"/>
      <c r="AS784" s="20"/>
      <c r="AT784" s="20"/>
      <c r="AU784" s="20"/>
    </row>
    <row r="785" spans="1:47" ht="15" customHeight="1" x14ac:dyDescent="0.3">
      <c r="A785" s="20">
        <v>783</v>
      </c>
      <c r="B785" s="21">
        <v>44013</v>
      </c>
      <c r="C785" s="22" t="s">
        <v>9085</v>
      </c>
      <c r="D785" s="20" t="s">
        <v>93</v>
      </c>
      <c r="E785" s="22" t="s">
        <v>9089</v>
      </c>
      <c r="F785" s="20" t="s">
        <v>472</v>
      </c>
      <c r="G785" s="22" t="s">
        <v>1014</v>
      </c>
      <c r="H785" s="22" t="s">
        <v>5795</v>
      </c>
      <c r="I785" s="20" t="s">
        <v>4024</v>
      </c>
      <c r="J785" s="20" t="s">
        <v>2084</v>
      </c>
      <c r="K785" s="22" t="s">
        <v>2084</v>
      </c>
      <c r="L785" s="22" t="s">
        <v>9102</v>
      </c>
      <c r="M785" s="22" t="s">
        <v>5724</v>
      </c>
      <c r="N785" s="22" t="s">
        <v>93</v>
      </c>
      <c r="O785" s="20">
        <v>1</v>
      </c>
      <c r="P785" s="22" t="s">
        <v>7692</v>
      </c>
      <c r="Q785" s="22" t="s">
        <v>5747</v>
      </c>
      <c r="R785" s="20">
        <v>1</v>
      </c>
      <c r="S785" s="20" t="s">
        <v>4025</v>
      </c>
      <c r="T785" s="22" t="s">
        <v>9104</v>
      </c>
      <c r="U785" s="20">
        <v>1</v>
      </c>
      <c r="V785" s="20" t="s">
        <v>4025</v>
      </c>
      <c r="W785" s="20" t="s">
        <v>613</v>
      </c>
      <c r="X785" s="20" t="s">
        <v>1014</v>
      </c>
      <c r="Y785" s="22" t="s">
        <v>1041</v>
      </c>
      <c r="Z785" s="20" t="s">
        <v>1041</v>
      </c>
      <c r="AA785" s="22" t="s">
        <v>613</v>
      </c>
      <c r="AB785" s="20" t="s">
        <v>613</v>
      </c>
      <c r="AC785" s="22" t="s">
        <v>613</v>
      </c>
      <c r="AD785" s="22" t="s">
        <v>1012</v>
      </c>
      <c r="AE785" s="22" t="s">
        <v>5729</v>
      </c>
      <c r="AF785" s="20" t="s">
        <v>31</v>
      </c>
      <c r="AG785" s="20" t="s">
        <v>4027</v>
      </c>
      <c r="AH785" s="20"/>
      <c r="AI785" s="20" t="s">
        <v>4026</v>
      </c>
      <c r="AJ785" s="20" t="s">
        <v>4028</v>
      </c>
      <c r="AK785" s="20" t="s">
        <v>4029</v>
      </c>
      <c r="AL785" s="20"/>
      <c r="AM785" s="20"/>
      <c r="AN785" s="20"/>
      <c r="AO785" s="20"/>
      <c r="AP785" s="20"/>
      <c r="AQ785" s="20"/>
      <c r="AR785" s="20"/>
      <c r="AS785" s="20"/>
      <c r="AT785" s="20"/>
      <c r="AU785" s="20"/>
    </row>
    <row r="786" spans="1:47" ht="15" customHeight="1" x14ac:dyDescent="0.3">
      <c r="A786" s="20">
        <v>784</v>
      </c>
      <c r="B786" s="21">
        <v>44016</v>
      </c>
      <c r="C786" s="22" t="s">
        <v>9085</v>
      </c>
      <c r="D786" s="20" t="s">
        <v>53</v>
      </c>
      <c r="E786" s="22" t="s">
        <v>9092</v>
      </c>
      <c r="F786" s="20" t="s">
        <v>547</v>
      </c>
      <c r="G786" s="22" t="s">
        <v>1014</v>
      </c>
      <c r="H786" s="22" t="s">
        <v>5795</v>
      </c>
      <c r="I786" s="20" t="s">
        <v>510</v>
      </c>
      <c r="J786" s="20" t="s">
        <v>510</v>
      </c>
      <c r="K786" s="22" t="s">
        <v>5820</v>
      </c>
      <c r="L786" s="22" t="s">
        <v>5739</v>
      </c>
      <c r="M786" s="22" t="s">
        <v>5724</v>
      </c>
      <c r="N786" s="22" t="s">
        <v>53</v>
      </c>
      <c r="O786" s="20" t="s">
        <v>186</v>
      </c>
      <c r="P786" s="22" t="s">
        <v>1687</v>
      </c>
      <c r="Q786" s="22" t="s">
        <v>5747</v>
      </c>
      <c r="R786" s="20">
        <v>1</v>
      </c>
      <c r="S786" s="20" t="s">
        <v>985</v>
      </c>
      <c r="T786" s="22" t="s">
        <v>9105</v>
      </c>
      <c r="U786" s="20">
        <v>2</v>
      </c>
      <c r="V786" s="20" t="s">
        <v>9393</v>
      </c>
      <c r="W786" s="20" t="s">
        <v>613</v>
      </c>
      <c r="X786" s="20" t="s">
        <v>1014</v>
      </c>
      <c r="Y786" s="22" t="s">
        <v>1041</v>
      </c>
      <c r="Z786" s="20" t="s">
        <v>1041</v>
      </c>
      <c r="AA786" s="22" t="s">
        <v>613</v>
      </c>
      <c r="AB786" s="20" t="s">
        <v>613</v>
      </c>
      <c r="AC786" s="22" t="s">
        <v>613</v>
      </c>
      <c r="AD786" s="22" t="s">
        <v>1031</v>
      </c>
      <c r="AE786" s="22" t="s">
        <v>9477</v>
      </c>
      <c r="AF786" s="20" t="s">
        <v>158</v>
      </c>
      <c r="AG786" s="20" t="s">
        <v>808</v>
      </c>
      <c r="AH786" s="20"/>
      <c r="AI786" s="20" t="s">
        <v>508</v>
      </c>
      <c r="AJ786" s="20" t="s">
        <v>509</v>
      </c>
      <c r="AK786" s="20" t="s">
        <v>807</v>
      </c>
      <c r="AL786" s="20"/>
      <c r="AM786" s="20"/>
      <c r="AN786" s="20"/>
      <c r="AO786" s="20"/>
      <c r="AP786" s="20"/>
      <c r="AQ786" s="20"/>
      <c r="AR786" s="20"/>
      <c r="AS786" s="20"/>
      <c r="AT786" s="20"/>
      <c r="AU786" s="20"/>
    </row>
    <row r="787" spans="1:47" ht="15" customHeight="1" x14ac:dyDescent="0.3">
      <c r="A787" s="20">
        <v>785</v>
      </c>
      <c r="B787" s="21">
        <v>44016</v>
      </c>
      <c r="C787" s="22" t="s">
        <v>9085</v>
      </c>
      <c r="D787" s="20" t="s">
        <v>106</v>
      </c>
      <c r="E787" s="22" t="s">
        <v>9089</v>
      </c>
      <c r="F787" s="20" t="s">
        <v>392</v>
      </c>
      <c r="G787" s="22" t="s">
        <v>1597</v>
      </c>
      <c r="H787" s="22" t="s">
        <v>5745</v>
      </c>
      <c r="I787" s="20" t="s">
        <v>652</v>
      </c>
      <c r="J787" s="20" t="s">
        <v>651</v>
      </c>
      <c r="K787" s="22" t="s">
        <v>50</v>
      </c>
      <c r="L787" s="22" t="s">
        <v>9102</v>
      </c>
      <c r="M787" s="22" t="s">
        <v>5724</v>
      </c>
      <c r="N787" s="22" t="s">
        <v>106</v>
      </c>
      <c r="O787" s="20">
        <v>3</v>
      </c>
      <c r="P787" s="22" t="s">
        <v>34</v>
      </c>
      <c r="Q787" s="22" t="s">
        <v>1168</v>
      </c>
      <c r="R787" s="20">
        <v>5</v>
      </c>
      <c r="S787" s="20" t="s">
        <v>9200</v>
      </c>
      <c r="T787" s="22" t="s">
        <v>9104</v>
      </c>
      <c r="U787" s="20">
        <v>1</v>
      </c>
      <c r="V787" s="20" t="s">
        <v>9129</v>
      </c>
      <c r="W787" s="20" t="s">
        <v>613</v>
      </c>
      <c r="X787" s="20" t="s">
        <v>1041</v>
      </c>
      <c r="Y787" s="22" t="s">
        <v>1041</v>
      </c>
      <c r="Z787" s="20" t="s">
        <v>1041</v>
      </c>
      <c r="AA787" s="22" t="s">
        <v>1041</v>
      </c>
      <c r="AB787" s="20" t="s">
        <v>1041</v>
      </c>
      <c r="AC787" s="22" t="s">
        <v>37</v>
      </c>
      <c r="AD787" s="22" t="s">
        <v>1012</v>
      </c>
      <c r="AE787" s="22" t="s">
        <v>5729</v>
      </c>
      <c r="AF787" s="20" t="s">
        <v>31</v>
      </c>
      <c r="AG787" s="20" t="s">
        <v>1041</v>
      </c>
      <c r="AH787" s="20"/>
      <c r="AI787" s="20" t="s">
        <v>647</v>
      </c>
      <c r="AJ787" s="20" t="s">
        <v>646</v>
      </c>
      <c r="AK787" s="20" t="s">
        <v>3707</v>
      </c>
      <c r="AL787" s="20" t="s">
        <v>3708</v>
      </c>
      <c r="AM787" s="20" t="s">
        <v>3709</v>
      </c>
      <c r="AN787" s="20"/>
      <c r="AO787" s="20"/>
      <c r="AP787" s="20"/>
      <c r="AQ787" s="20"/>
      <c r="AR787" s="20"/>
      <c r="AS787" s="20"/>
      <c r="AT787" s="20"/>
      <c r="AU787" s="20"/>
    </row>
    <row r="788" spans="1:47" ht="15" customHeight="1" x14ac:dyDescent="0.3">
      <c r="A788" s="20">
        <v>786</v>
      </c>
      <c r="B788" s="21">
        <v>44016</v>
      </c>
      <c r="C788" s="22" t="s">
        <v>9085</v>
      </c>
      <c r="D788" s="20" t="s">
        <v>61</v>
      </c>
      <c r="E788" s="22" t="s">
        <v>9094</v>
      </c>
      <c r="F788" s="20" t="s">
        <v>649</v>
      </c>
      <c r="G788" s="22" t="s">
        <v>241</v>
      </c>
      <c r="H788" s="22" t="s">
        <v>5745</v>
      </c>
      <c r="I788" s="20" t="s">
        <v>650</v>
      </c>
      <c r="J788" s="20" t="s">
        <v>951</v>
      </c>
      <c r="K788" s="22" t="s">
        <v>50</v>
      </c>
      <c r="L788" s="22" t="s">
        <v>50</v>
      </c>
      <c r="M788" s="22" t="s">
        <v>5724</v>
      </c>
      <c r="N788" s="22" t="s">
        <v>61</v>
      </c>
      <c r="O788" s="20">
        <v>1</v>
      </c>
      <c r="P788" s="22" t="s">
        <v>34</v>
      </c>
      <c r="Q788" s="22" t="s">
        <v>1168</v>
      </c>
      <c r="R788" s="20">
        <v>6</v>
      </c>
      <c r="S788" s="20" t="s">
        <v>9201</v>
      </c>
      <c r="T788" s="22" t="s">
        <v>9104</v>
      </c>
      <c r="U788" s="20">
        <v>1</v>
      </c>
      <c r="V788" s="20" t="s">
        <v>9202</v>
      </c>
      <c r="W788" s="20" t="s">
        <v>613</v>
      </c>
      <c r="X788" s="20" t="s">
        <v>1016</v>
      </c>
      <c r="Y788" s="22" t="s">
        <v>1041</v>
      </c>
      <c r="Z788" s="20" t="s">
        <v>1041</v>
      </c>
      <c r="AA788" s="22" t="s">
        <v>9116</v>
      </c>
      <c r="AB788" s="20" t="s">
        <v>3706</v>
      </c>
      <c r="AC788" s="22" t="s">
        <v>37</v>
      </c>
      <c r="AD788" s="22" t="s">
        <v>1012</v>
      </c>
      <c r="AE788" s="22" t="s">
        <v>5729</v>
      </c>
      <c r="AF788" s="20" t="s">
        <v>31</v>
      </c>
      <c r="AG788" s="20" t="s">
        <v>1041</v>
      </c>
      <c r="AH788" s="20"/>
      <c r="AI788" s="20" t="s">
        <v>648</v>
      </c>
      <c r="AJ788" s="20" t="s">
        <v>646</v>
      </c>
      <c r="AK788" s="20" t="s">
        <v>3702</v>
      </c>
      <c r="AL788" s="20" t="s">
        <v>3703</v>
      </c>
      <c r="AM788" s="20" t="s">
        <v>3705</v>
      </c>
      <c r="AN788" s="20"/>
      <c r="AO788" s="20"/>
      <c r="AP788" s="20"/>
      <c r="AQ788" s="20"/>
      <c r="AR788" s="20"/>
      <c r="AS788" s="20"/>
      <c r="AT788" s="20"/>
      <c r="AU788" s="20"/>
    </row>
    <row r="789" spans="1:47" ht="15" customHeight="1" x14ac:dyDescent="0.3">
      <c r="A789" s="20">
        <v>787</v>
      </c>
      <c r="B789" s="21">
        <v>44018</v>
      </c>
      <c r="C789" s="22" t="s">
        <v>9085</v>
      </c>
      <c r="D789" s="20" t="s">
        <v>93</v>
      </c>
      <c r="E789" s="22" t="s">
        <v>9089</v>
      </c>
      <c r="F789" s="20" t="s">
        <v>1590</v>
      </c>
      <c r="G789" s="22" t="s">
        <v>631</v>
      </c>
      <c r="H789" s="22" t="s">
        <v>9098</v>
      </c>
      <c r="I789" s="20" t="s">
        <v>1591</v>
      </c>
      <c r="J789" s="20" t="s">
        <v>1591</v>
      </c>
      <c r="K789" s="22" t="s">
        <v>2084</v>
      </c>
      <c r="L789" s="22" t="s">
        <v>9102</v>
      </c>
      <c r="M789" s="22" t="s">
        <v>5724</v>
      </c>
      <c r="N789" s="22" t="s">
        <v>93</v>
      </c>
      <c r="O789" s="20">
        <v>3</v>
      </c>
      <c r="P789" s="22" t="s">
        <v>1041</v>
      </c>
      <c r="Q789" s="22" t="s">
        <v>5747</v>
      </c>
      <c r="R789" s="20">
        <v>1</v>
      </c>
      <c r="S789" s="20" t="s">
        <v>4199</v>
      </c>
      <c r="T789" s="22" t="s">
        <v>9104</v>
      </c>
      <c r="U789" s="20">
        <v>1</v>
      </c>
      <c r="V789" s="20" t="s">
        <v>4200</v>
      </c>
      <c r="W789" s="20" t="s">
        <v>613</v>
      </c>
      <c r="X789" s="20" t="s">
        <v>1041</v>
      </c>
      <c r="Y789" s="22" t="s">
        <v>1041</v>
      </c>
      <c r="Z789" s="20" t="s">
        <v>1041</v>
      </c>
      <c r="AA789" s="22" t="s">
        <v>613</v>
      </c>
      <c r="AB789" s="20" t="s">
        <v>613</v>
      </c>
      <c r="AC789" s="22" t="s">
        <v>613</v>
      </c>
      <c r="AD789" s="22" t="s">
        <v>1031</v>
      </c>
      <c r="AE789" s="22" t="s">
        <v>5729</v>
      </c>
      <c r="AF789" s="20" t="s">
        <v>158</v>
      </c>
      <c r="AG789" s="20" t="s">
        <v>4202</v>
      </c>
      <c r="AH789" s="20"/>
      <c r="AI789" s="20" t="s">
        <v>1594</v>
      </c>
      <c r="AJ789" s="20" t="s">
        <v>1595</v>
      </c>
      <c r="AK789" s="20" t="s">
        <v>4201</v>
      </c>
      <c r="AL789" s="20" t="s">
        <v>4203</v>
      </c>
      <c r="AM789" s="20"/>
      <c r="AN789" s="20"/>
      <c r="AO789" s="20"/>
      <c r="AP789" s="20"/>
      <c r="AQ789" s="20"/>
      <c r="AR789" s="20"/>
      <c r="AS789" s="20"/>
      <c r="AT789" s="20"/>
      <c r="AU789" s="20"/>
    </row>
    <row r="790" spans="1:47" ht="15" customHeight="1" x14ac:dyDescent="0.3">
      <c r="A790" s="20">
        <v>788</v>
      </c>
      <c r="B790" s="21">
        <v>44020</v>
      </c>
      <c r="C790" s="22" t="s">
        <v>9085</v>
      </c>
      <c r="D790" s="20" t="s">
        <v>461</v>
      </c>
      <c r="E790" s="22" t="s">
        <v>9091</v>
      </c>
      <c r="F790" s="20" t="s">
        <v>1405</v>
      </c>
      <c r="G790" s="22" t="s">
        <v>1014</v>
      </c>
      <c r="H790" s="22" t="s">
        <v>5795</v>
      </c>
      <c r="I790" s="20" t="s">
        <v>1639</v>
      </c>
      <c r="J790" s="20" t="s">
        <v>1041</v>
      </c>
      <c r="K790" s="22" t="s">
        <v>50</v>
      </c>
      <c r="L790" s="22" t="s">
        <v>1177</v>
      </c>
      <c r="M790" s="22" t="s">
        <v>5724</v>
      </c>
      <c r="N790" s="22" t="s">
        <v>461</v>
      </c>
      <c r="O790" s="20">
        <v>1</v>
      </c>
      <c r="P790" s="22" t="s">
        <v>1041</v>
      </c>
      <c r="Q790" s="22" t="s">
        <v>5747</v>
      </c>
      <c r="R790" s="20">
        <v>1</v>
      </c>
      <c r="S790" s="20" t="s">
        <v>1640</v>
      </c>
      <c r="T790" s="22" t="s">
        <v>9104</v>
      </c>
      <c r="U790" s="20">
        <v>1</v>
      </c>
      <c r="V790" s="20" t="s">
        <v>9484</v>
      </c>
      <c r="W790" s="20" t="s">
        <v>613</v>
      </c>
      <c r="X790" s="20" t="s">
        <v>1014</v>
      </c>
      <c r="Y790" s="22" t="s">
        <v>1041</v>
      </c>
      <c r="Z790" s="20" t="s">
        <v>1041</v>
      </c>
      <c r="AA790" s="22" t="s">
        <v>613</v>
      </c>
      <c r="AB790" s="20" t="s">
        <v>613</v>
      </c>
      <c r="AC790" s="22" t="s">
        <v>613</v>
      </c>
      <c r="AD790" s="22" t="s">
        <v>1031</v>
      </c>
      <c r="AE790" s="22" t="s">
        <v>9475</v>
      </c>
      <c r="AF790" s="20" t="s">
        <v>158</v>
      </c>
      <c r="AG790" s="20" t="s">
        <v>1041</v>
      </c>
      <c r="AH790" s="20"/>
      <c r="AI790" s="20" t="s">
        <v>1641</v>
      </c>
      <c r="AJ790" s="20" t="s">
        <v>1638</v>
      </c>
      <c r="AK790" s="20"/>
      <c r="AL790" s="20"/>
      <c r="AM790" s="20"/>
      <c r="AN790" s="20"/>
      <c r="AO790" s="20"/>
      <c r="AP790" s="20"/>
      <c r="AQ790" s="20"/>
      <c r="AR790" s="20"/>
      <c r="AS790" s="20"/>
      <c r="AT790" s="20"/>
      <c r="AU790" s="20"/>
    </row>
    <row r="791" spans="1:47" ht="15" customHeight="1" x14ac:dyDescent="0.3">
      <c r="A791" s="20">
        <v>789</v>
      </c>
      <c r="B791" s="21">
        <v>44021</v>
      </c>
      <c r="C791" s="22" t="s">
        <v>9085</v>
      </c>
      <c r="D791" s="20" t="s">
        <v>53</v>
      </c>
      <c r="E791" s="22" t="s">
        <v>9092</v>
      </c>
      <c r="F791" s="20" t="s">
        <v>521</v>
      </c>
      <c r="G791" s="22" t="s">
        <v>1656</v>
      </c>
      <c r="H791" s="22" t="s">
        <v>9098</v>
      </c>
      <c r="I791" s="20" t="s">
        <v>645</v>
      </c>
      <c r="J791" s="20" t="s">
        <v>645</v>
      </c>
      <c r="K791" s="22" t="s">
        <v>50</v>
      </c>
      <c r="L791" s="22" t="s">
        <v>9102</v>
      </c>
      <c r="M791" s="22" t="s">
        <v>5724</v>
      </c>
      <c r="N791" s="22" t="s">
        <v>53</v>
      </c>
      <c r="O791" s="20" t="s">
        <v>162</v>
      </c>
      <c r="P791" s="22" t="s">
        <v>7692</v>
      </c>
      <c r="Q791" s="22" t="s">
        <v>5725</v>
      </c>
      <c r="R791" s="20">
        <v>2</v>
      </c>
      <c r="S791" s="20" t="s">
        <v>9196</v>
      </c>
      <c r="T791" s="22" t="s">
        <v>9105</v>
      </c>
      <c r="U791" s="20">
        <v>2</v>
      </c>
      <c r="V791" s="20" t="s">
        <v>9394</v>
      </c>
      <c r="W791" s="20" t="s">
        <v>613</v>
      </c>
      <c r="X791" s="20" t="s">
        <v>1041</v>
      </c>
      <c r="Y791" s="22" t="s">
        <v>1041</v>
      </c>
      <c r="Z791" s="20" t="s">
        <v>1041</v>
      </c>
      <c r="AA791" s="22" t="s">
        <v>613</v>
      </c>
      <c r="AB791" s="20" t="s">
        <v>613</v>
      </c>
      <c r="AC791" s="22" t="s">
        <v>613</v>
      </c>
      <c r="AD791" s="22" t="s">
        <v>1012</v>
      </c>
      <c r="AE791" s="22" t="s">
        <v>5729</v>
      </c>
      <c r="AF791" s="20" t="s">
        <v>31</v>
      </c>
      <c r="AG791" s="20" t="s">
        <v>1041</v>
      </c>
      <c r="AH791" s="20"/>
      <c r="AI791" s="20" t="s">
        <v>643</v>
      </c>
      <c r="AJ791" s="20" t="s">
        <v>644</v>
      </c>
      <c r="AK791" s="20"/>
      <c r="AL791" s="20"/>
      <c r="AM791" s="20"/>
      <c r="AN791" s="20"/>
      <c r="AO791" s="20"/>
      <c r="AP791" s="20"/>
      <c r="AQ791" s="20"/>
      <c r="AR791" s="20"/>
      <c r="AS791" s="20"/>
      <c r="AT791" s="20"/>
      <c r="AU791" s="20"/>
    </row>
    <row r="792" spans="1:47" ht="14.4" customHeight="1" x14ac:dyDescent="0.3">
      <c r="A792" s="20">
        <v>790</v>
      </c>
      <c r="B792" s="21">
        <v>44021</v>
      </c>
      <c r="C792" s="22" t="s">
        <v>9085</v>
      </c>
      <c r="D792" s="20" t="s">
        <v>106</v>
      </c>
      <c r="E792" s="22" t="s">
        <v>9089</v>
      </c>
      <c r="F792" s="20" t="s">
        <v>2311</v>
      </c>
      <c r="G792" s="22" t="s">
        <v>241</v>
      </c>
      <c r="H792" s="22" t="s">
        <v>5745</v>
      </c>
      <c r="I792" s="20" t="s">
        <v>3710</v>
      </c>
      <c r="J792" s="20" t="s">
        <v>3711</v>
      </c>
      <c r="K792" s="22" t="s">
        <v>2084</v>
      </c>
      <c r="L792" s="22" t="s">
        <v>9102</v>
      </c>
      <c r="M792" s="22" t="s">
        <v>5786</v>
      </c>
      <c r="N792" s="22" t="s">
        <v>93</v>
      </c>
      <c r="O792" s="20">
        <v>3</v>
      </c>
      <c r="P792" s="22" t="s">
        <v>9109</v>
      </c>
      <c r="Q792" s="22" t="s">
        <v>1168</v>
      </c>
      <c r="R792" s="20">
        <v>4</v>
      </c>
      <c r="S792" s="20" t="s">
        <v>3712</v>
      </c>
      <c r="T792" s="22" t="s">
        <v>9104</v>
      </c>
      <c r="U792" s="20">
        <v>1</v>
      </c>
      <c r="V792" s="20" t="s">
        <v>3713</v>
      </c>
      <c r="W792" s="20" t="s">
        <v>1016</v>
      </c>
      <c r="X792" s="20" t="s">
        <v>613</v>
      </c>
      <c r="Y792" s="22" t="s">
        <v>1041</v>
      </c>
      <c r="Z792" s="20" t="s">
        <v>1041</v>
      </c>
      <c r="AA792" s="22" t="s">
        <v>613</v>
      </c>
      <c r="AB792" s="20" t="s">
        <v>613</v>
      </c>
      <c r="AC792" s="22" t="s">
        <v>613</v>
      </c>
      <c r="AD792" s="22" t="s">
        <v>1012</v>
      </c>
      <c r="AE792" s="22" t="s">
        <v>5729</v>
      </c>
      <c r="AF792" s="20" t="s">
        <v>31</v>
      </c>
      <c r="AG792" s="20" t="s">
        <v>1041</v>
      </c>
      <c r="AH792" s="20"/>
      <c r="AI792" s="20" t="s">
        <v>3714</v>
      </c>
      <c r="AJ792" s="20" t="s">
        <v>3715</v>
      </c>
      <c r="AK792" s="20" t="s">
        <v>3716</v>
      </c>
      <c r="AL792" s="20"/>
      <c r="AM792" s="20"/>
      <c r="AN792" s="20"/>
      <c r="AO792" s="20"/>
      <c r="AP792" s="20"/>
      <c r="AQ792" s="20"/>
      <c r="AR792" s="20"/>
      <c r="AS792" s="20"/>
      <c r="AT792" s="20"/>
      <c r="AU792" s="20"/>
    </row>
    <row r="793" spans="1:47" ht="15" customHeight="1" x14ac:dyDescent="0.3">
      <c r="A793" s="20">
        <v>791</v>
      </c>
      <c r="B793" s="21">
        <v>44023</v>
      </c>
      <c r="C793" s="22" t="s">
        <v>9085</v>
      </c>
      <c r="D793" s="20" t="s">
        <v>201</v>
      </c>
      <c r="E793" s="22" t="s">
        <v>9091</v>
      </c>
      <c r="F793" s="20" t="s">
        <v>640</v>
      </c>
      <c r="G793" s="22" t="s">
        <v>241</v>
      </c>
      <c r="H793" s="22" t="s">
        <v>5745</v>
      </c>
      <c r="I793" s="20" t="s">
        <v>641</v>
      </c>
      <c r="J793" s="20" t="s">
        <v>642</v>
      </c>
      <c r="K793" s="22" t="s">
        <v>50</v>
      </c>
      <c r="L793" s="22" t="s">
        <v>9102</v>
      </c>
      <c r="M793" s="22" t="s">
        <v>5724</v>
      </c>
      <c r="N793" s="22" t="s">
        <v>201</v>
      </c>
      <c r="O793" s="20">
        <v>2</v>
      </c>
      <c r="P793" s="22" t="s">
        <v>7692</v>
      </c>
      <c r="Q793" s="22" t="s">
        <v>5725</v>
      </c>
      <c r="R793" s="20">
        <v>2</v>
      </c>
      <c r="S793" s="20" t="s">
        <v>5682</v>
      </c>
      <c r="T793" s="22" t="s">
        <v>9104</v>
      </c>
      <c r="U793" s="20">
        <v>1</v>
      </c>
      <c r="V793" s="20" t="s">
        <v>5681</v>
      </c>
      <c r="W793" s="20" t="s">
        <v>613</v>
      </c>
      <c r="X793" s="20" t="s">
        <v>1041</v>
      </c>
      <c r="Y793" s="22" t="s">
        <v>4636</v>
      </c>
      <c r="Z793" s="20" t="s">
        <v>639</v>
      </c>
      <c r="AA793" s="22" t="s">
        <v>613</v>
      </c>
      <c r="AB793" s="20" t="s">
        <v>613</v>
      </c>
      <c r="AC793" s="22" t="s">
        <v>613</v>
      </c>
      <c r="AD793" s="22" t="s">
        <v>1012</v>
      </c>
      <c r="AE793" s="22" t="s">
        <v>5729</v>
      </c>
      <c r="AF793" s="20" t="s">
        <v>31</v>
      </c>
      <c r="AG793" s="20" t="s">
        <v>638</v>
      </c>
      <c r="AH793" s="20"/>
      <c r="AI793" s="20" t="s">
        <v>636</v>
      </c>
      <c r="AJ793" s="20" t="s">
        <v>637</v>
      </c>
      <c r="AK793" s="20"/>
      <c r="AL793" s="20"/>
      <c r="AM793" s="20"/>
      <c r="AN793" s="20"/>
      <c r="AO793" s="20"/>
      <c r="AP793" s="20"/>
      <c r="AQ793" s="20"/>
      <c r="AR793" s="20"/>
      <c r="AS793" s="20"/>
      <c r="AT793" s="20"/>
      <c r="AU793" s="20"/>
    </row>
    <row r="794" spans="1:47" ht="15" customHeight="1" x14ac:dyDescent="0.3">
      <c r="A794" s="20">
        <v>792</v>
      </c>
      <c r="B794" s="21">
        <v>44025</v>
      </c>
      <c r="C794" s="22" t="s">
        <v>9085</v>
      </c>
      <c r="D794" s="20" t="s">
        <v>483</v>
      </c>
      <c r="E794" s="22" t="s">
        <v>9093</v>
      </c>
      <c r="F794" s="20" t="s">
        <v>923</v>
      </c>
      <c r="G794" s="22" t="s">
        <v>1656</v>
      </c>
      <c r="H794" s="22" t="s">
        <v>9098</v>
      </c>
      <c r="I794" s="20" t="s">
        <v>925</v>
      </c>
      <c r="J794" s="20" t="s">
        <v>924</v>
      </c>
      <c r="K794" s="22" t="s">
        <v>50</v>
      </c>
      <c r="L794" s="22" t="s">
        <v>50</v>
      </c>
      <c r="M794" s="22" t="s">
        <v>5724</v>
      </c>
      <c r="N794" s="22" t="s">
        <v>922</v>
      </c>
      <c r="O794" s="20">
        <v>3</v>
      </c>
      <c r="P794" s="22" t="s">
        <v>9109</v>
      </c>
      <c r="Q794" s="22" t="s">
        <v>1168</v>
      </c>
      <c r="R794" s="20">
        <v>10</v>
      </c>
      <c r="S794" s="20" t="s">
        <v>9395</v>
      </c>
      <c r="T794" s="22" t="s">
        <v>9104</v>
      </c>
      <c r="U794" s="20">
        <v>1</v>
      </c>
      <c r="V794" s="20" t="s">
        <v>1011</v>
      </c>
      <c r="W794" s="20" t="s">
        <v>1041</v>
      </c>
      <c r="X794" s="20" t="s">
        <v>613</v>
      </c>
      <c r="Y794" s="22" t="s">
        <v>1041</v>
      </c>
      <c r="Z794" s="20" t="s">
        <v>1041</v>
      </c>
      <c r="AA794" s="22" t="s">
        <v>613</v>
      </c>
      <c r="AB794" s="20" t="s">
        <v>613</v>
      </c>
      <c r="AC794" s="22" t="s">
        <v>613</v>
      </c>
      <c r="AD794" s="22" t="s">
        <v>2674</v>
      </c>
      <c r="AE794" s="22" t="s">
        <v>5729</v>
      </c>
      <c r="AF794" s="20" t="s">
        <v>31</v>
      </c>
      <c r="AG794" s="20" t="s">
        <v>1041</v>
      </c>
      <c r="AH794" s="20" t="s">
        <v>926</v>
      </c>
      <c r="AI794" s="20" t="s">
        <v>862</v>
      </c>
      <c r="AJ794" s="20" t="s">
        <v>863</v>
      </c>
      <c r="AK794" s="20"/>
      <c r="AL794" s="20"/>
      <c r="AM794" s="20"/>
      <c r="AN794" s="20"/>
      <c r="AO794" s="20"/>
      <c r="AP794" s="20"/>
      <c r="AQ794" s="20"/>
      <c r="AR794" s="20"/>
      <c r="AS794" s="20"/>
      <c r="AT794" s="20"/>
      <c r="AU794" s="20"/>
    </row>
    <row r="795" spans="1:47" ht="15" customHeight="1" x14ac:dyDescent="0.3">
      <c r="A795" s="20">
        <v>793</v>
      </c>
      <c r="B795" s="21">
        <v>44029</v>
      </c>
      <c r="C795" s="22" t="s">
        <v>9085</v>
      </c>
      <c r="D795" s="20" t="s">
        <v>201</v>
      </c>
      <c r="E795" s="22" t="s">
        <v>9091</v>
      </c>
      <c r="F795" s="20" t="s">
        <v>679</v>
      </c>
      <c r="G795" s="22" t="s">
        <v>1656</v>
      </c>
      <c r="H795" s="22" t="s">
        <v>9098</v>
      </c>
      <c r="I795" s="20" t="s">
        <v>1156</v>
      </c>
      <c r="J795" s="20" t="s">
        <v>1157</v>
      </c>
      <c r="K795" s="22" t="s">
        <v>9099</v>
      </c>
      <c r="L795" s="22" t="s">
        <v>9102</v>
      </c>
      <c r="M795" s="22" t="s">
        <v>5724</v>
      </c>
      <c r="N795" s="22" t="s">
        <v>201</v>
      </c>
      <c r="O795" s="20">
        <v>1</v>
      </c>
      <c r="P795" s="22" t="s">
        <v>7692</v>
      </c>
      <c r="Q795" s="22" t="s">
        <v>5747</v>
      </c>
      <c r="R795" s="20">
        <v>1</v>
      </c>
      <c r="S795" s="20" t="s">
        <v>5683</v>
      </c>
      <c r="T795" s="22" t="s">
        <v>9104</v>
      </c>
      <c r="U795" s="20">
        <v>1</v>
      </c>
      <c r="V795" s="20" t="s">
        <v>5684</v>
      </c>
      <c r="W795" s="20" t="s">
        <v>613</v>
      </c>
      <c r="X795" s="20" t="s">
        <v>1041</v>
      </c>
      <c r="Y795" s="22" t="s">
        <v>1041</v>
      </c>
      <c r="Z795" s="20" t="s">
        <v>1041</v>
      </c>
      <c r="AA795" s="22" t="s">
        <v>613</v>
      </c>
      <c r="AB795" s="20" t="s">
        <v>613</v>
      </c>
      <c r="AC795" s="22" t="s">
        <v>613</v>
      </c>
      <c r="AD795" s="22" t="s">
        <v>1031</v>
      </c>
      <c r="AE795" s="22" t="s">
        <v>9477</v>
      </c>
      <c r="AF795" s="20" t="s">
        <v>158</v>
      </c>
      <c r="AG795" s="20" t="s">
        <v>1158</v>
      </c>
      <c r="AH795" s="20"/>
      <c r="AI795" s="20" t="s">
        <v>1159</v>
      </c>
      <c r="AJ795" s="20" t="s">
        <v>1160</v>
      </c>
      <c r="AK795" s="20"/>
      <c r="AL795" s="20"/>
      <c r="AM795" s="20"/>
      <c r="AN795" s="20"/>
      <c r="AO795" s="20"/>
      <c r="AP795" s="20"/>
      <c r="AQ795" s="20"/>
      <c r="AR795" s="20"/>
      <c r="AS795" s="20"/>
      <c r="AT795" s="20"/>
      <c r="AU795" s="20"/>
    </row>
    <row r="796" spans="1:47" ht="15.6" customHeight="1" x14ac:dyDescent="0.3">
      <c r="A796" s="20">
        <v>794</v>
      </c>
      <c r="B796" s="21">
        <v>44032</v>
      </c>
      <c r="C796" s="22" t="s">
        <v>9085</v>
      </c>
      <c r="D796" s="20" t="s">
        <v>58</v>
      </c>
      <c r="E796" s="22" t="s">
        <v>9089</v>
      </c>
      <c r="F796" s="20" t="s">
        <v>552</v>
      </c>
      <c r="G796" s="22" t="s">
        <v>1597</v>
      </c>
      <c r="H796" s="22" t="s">
        <v>5745</v>
      </c>
      <c r="I796" s="20" t="s">
        <v>507</v>
      </c>
      <c r="J796" s="20" t="s">
        <v>507</v>
      </c>
      <c r="K796" s="22" t="s">
        <v>50</v>
      </c>
      <c r="L796" s="22" t="s">
        <v>9102</v>
      </c>
      <c r="M796" s="22" t="s">
        <v>5724</v>
      </c>
      <c r="N796" s="22" t="s">
        <v>58</v>
      </c>
      <c r="O796" s="20">
        <v>3</v>
      </c>
      <c r="P796" s="22" t="s">
        <v>34</v>
      </c>
      <c r="Q796" s="22" t="s">
        <v>9103</v>
      </c>
      <c r="R796" s="20">
        <v>3</v>
      </c>
      <c r="S796" s="20" t="s">
        <v>9168</v>
      </c>
      <c r="T796" s="22" t="s">
        <v>9104</v>
      </c>
      <c r="U796" s="20">
        <v>1</v>
      </c>
      <c r="V796" s="20" t="s">
        <v>5685</v>
      </c>
      <c r="W796" s="20" t="s">
        <v>613</v>
      </c>
      <c r="X796" s="20" t="s">
        <v>1041</v>
      </c>
      <c r="Y796" s="22" t="s">
        <v>1041</v>
      </c>
      <c r="Z796" s="20" t="s">
        <v>1041</v>
      </c>
      <c r="AA796" s="22" t="s">
        <v>9114</v>
      </c>
      <c r="AB796" s="20" t="s">
        <v>506</v>
      </c>
      <c r="AC796" s="22" t="s">
        <v>37</v>
      </c>
      <c r="AD796" s="22" t="s">
        <v>1031</v>
      </c>
      <c r="AE796" s="22" t="s">
        <v>1622</v>
      </c>
      <c r="AF796" s="20" t="s">
        <v>158</v>
      </c>
      <c r="AG796" s="20" t="s">
        <v>1041</v>
      </c>
      <c r="AH796" s="20" t="s">
        <v>505</v>
      </c>
      <c r="AI796" s="20" t="s">
        <v>503</v>
      </c>
      <c r="AJ796" s="20" t="s">
        <v>504</v>
      </c>
      <c r="AK796" s="20"/>
      <c r="AL796" s="20"/>
      <c r="AM796" s="20"/>
      <c r="AN796" s="20"/>
      <c r="AO796" s="20"/>
      <c r="AP796" s="20"/>
      <c r="AQ796" s="20"/>
      <c r="AR796" s="20"/>
      <c r="AS796" s="20"/>
      <c r="AT796" s="20"/>
      <c r="AU796" s="20"/>
    </row>
    <row r="797" spans="1:47" ht="15" customHeight="1" x14ac:dyDescent="0.3">
      <c r="A797" s="20">
        <v>795</v>
      </c>
      <c r="B797" s="21">
        <v>44032</v>
      </c>
      <c r="C797" s="22" t="s">
        <v>9085</v>
      </c>
      <c r="D797" s="20" t="s">
        <v>93</v>
      </c>
      <c r="E797" s="22" t="s">
        <v>9089</v>
      </c>
      <c r="F797" s="20" t="s">
        <v>635</v>
      </c>
      <c r="G797" s="22" t="s">
        <v>1597</v>
      </c>
      <c r="H797" s="22" t="s">
        <v>5745</v>
      </c>
      <c r="I797" s="20" t="s">
        <v>912</v>
      </c>
      <c r="J797" s="20" t="s">
        <v>911</v>
      </c>
      <c r="K797" s="22" t="s">
        <v>50</v>
      </c>
      <c r="L797" s="22" t="s">
        <v>9102</v>
      </c>
      <c r="M797" s="22" t="s">
        <v>5724</v>
      </c>
      <c r="N797" s="22" t="s">
        <v>762</v>
      </c>
      <c r="O797" s="20">
        <v>1</v>
      </c>
      <c r="P797" s="22" t="s">
        <v>34</v>
      </c>
      <c r="Q797" s="22" t="s">
        <v>1168</v>
      </c>
      <c r="R797" s="20">
        <v>5</v>
      </c>
      <c r="S797" s="20" t="s">
        <v>9203</v>
      </c>
      <c r="T797" s="22" t="s">
        <v>9104</v>
      </c>
      <c r="U797" s="20">
        <v>1</v>
      </c>
      <c r="V797" s="20" t="s">
        <v>4364</v>
      </c>
      <c r="W797" s="20" t="s">
        <v>613</v>
      </c>
      <c r="X797" s="20" t="s">
        <v>1041</v>
      </c>
      <c r="Y797" s="22" t="s">
        <v>1041</v>
      </c>
      <c r="Z797" s="20" t="s">
        <v>1041</v>
      </c>
      <c r="AA797" s="22" t="s">
        <v>1041</v>
      </c>
      <c r="AB797" s="20" t="s">
        <v>913</v>
      </c>
      <c r="AC797" s="22" t="s">
        <v>37</v>
      </c>
      <c r="AD797" s="22" t="s">
        <v>1031</v>
      </c>
      <c r="AE797" s="22" t="s">
        <v>9476</v>
      </c>
      <c r="AF797" s="20" t="s">
        <v>158</v>
      </c>
      <c r="AG797" s="20" t="s">
        <v>1041</v>
      </c>
      <c r="AH797" s="20"/>
      <c r="AI797" s="20" t="s">
        <v>856</v>
      </c>
      <c r="AJ797" s="20" t="s">
        <v>857</v>
      </c>
      <c r="AK797" s="20" t="s">
        <v>3734</v>
      </c>
      <c r="AL797" s="20" t="s">
        <v>3744</v>
      </c>
      <c r="AM797" s="20" t="s">
        <v>634</v>
      </c>
      <c r="AN797" s="20" t="s">
        <v>3726</v>
      </c>
      <c r="AO797" s="20" t="s">
        <v>3727</v>
      </c>
      <c r="AP797" s="20" t="s">
        <v>3728</v>
      </c>
      <c r="AQ797" s="20" t="s">
        <v>3729</v>
      </c>
      <c r="AR797" s="20" t="s">
        <v>4365</v>
      </c>
      <c r="AS797" s="20"/>
      <c r="AT797" s="20"/>
      <c r="AU797" s="20"/>
    </row>
    <row r="798" spans="1:47" ht="15" customHeight="1" x14ac:dyDescent="0.3">
      <c r="A798" s="20">
        <v>796</v>
      </c>
      <c r="B798" s="21">
        <v>44033</v>
      </c>
      <c r="C798" s="22" t="s">
        <v>9085</v>
      </c>
      <c r="D798" s="20" t="s">
        <v>93</v>
      </c>
      <c r="E798" s="22" t="s">
        <v>9089</v>
      </c>
      <c r="F798" s="20" t="s">
        <v>632</v>
      </c>
      <c r="G798" s="22" t="s">
        <v>631</v>
      </c>
      <c r="H798" s="22" t="s">
        <v>9098</v>
      </c>
      <c r="I798" s="20" t="s">
        <v>630</v>
      </c>
      <c r="J798" s="20" t="s">
        <v>633</v>
      </c>
      <c r="K798" s="22" t="s">
        <v>50</v>
      </c>
      <c r="L798" s="22" t="s">
        <v>1177</v>
      </c>
      <c r="M798" s="22" t="s">
        <v>5724</v>
      </c>
      <c r="N798" s="22" t="s">
        <v>93</v>
      </c>
      <c r="O798" s="20">
        <v>3</v>
      </c>
      <c r="P798" s="22" t="s">
        <v>9109</v>
      </c>
      <c r="Q798" s="22" t="s">
        <v>1168</v>
      </c>
      <c r="R798" s="20">
        <v>6</v>
      </c>
      <c r="S798" s="20" t="s">
        <v>9201</v>
      </c>
      <c r="T798" s="22" t="s">
        <v>9104</v>
      </c>
      <c r="U798" s="20">
        <v>1</v>
      </c>
      <c r="V798" s="20" t="s">
        <v>9396</v>
      </c>
      <c r="W798" s="20" t="s">
        <v>1041</v>
      </c>
      <c r="X798" s="20" t="s">
        <v>613</v>
      </c>
      <c r="Y798" s="22" t="s">
        <v>1041</v>
      </c>
      <c r="Z798" s="20" t="s">
        <v>1041</v>
      </c>
      <c r="AA798" s="22" t="s">
        <v>613</v>
      </c>
      <c r="AB798" s="20" t="s">
        <v>613</v>
      </c>
      <c r="AC798" s="22" t="s">
        <v>613</v>
      </c>
      <c r="AD798" s="22" t="s">
        <v>1031</v>
      </c>
      <c r="AE798" s="22" t="s">
        <v>5729</v>
      </c>
      <c r="AF798" s="20" t="s">
        <v>158</v>
      </c>
      <c r="AG798" s="20" t="s">
        <v>1041</v>
      </c>
      <c r="AH798" s="20"/>
      <c r="AI798" s="20" t="s">
        <v>628</v>
      </c>
      <c r="AJ798" s="20" t="s">
        <v>629</v>
      </c>
      <c r="AK798" s="20"/>
      <c r="AL798" s="20"/>
      <c r="AM798" s="20"/>
      <c r="AN798" s="20"/>
      <c r="AO798" s="20"/>
      <c r="AP798" s="20"/>
      <c r="AQ798" s="20"/>
      <c r="AR798" s="20"/>
      <c r="AS798" s="20"/>
      <c r="AT798" s="20"/>
      <c r="AU798" s="20"/>
    </row>
    <row r="799" spans="1:47" ht="15" customHeight="1" x14ac:dyDescent="0.3">
      <c r="A799" s="20">
        <v>797</v>
      </c>
      <c r="B799" s="21">
        <v>44034</v>
      </c>
      <c r="C799" s="22" t="s">
        <v>9085</v>
      </c>
      <c r="D799" s="20" t="s">
        <v>5601</v>
      </c>
      <c r="E799" s="22" t="s">
        <v>9092</v>
      </c>
      <c r="F799" s="20" t="s">
        <v>4519</v>
      </c>
      <c r="G799" s="22" t="s">
        <v>241</v>
      </c>
      <c r="H799" s="22" t="s">
        <v>5745</v>
      </c>
      <c r="I799" s="20" t="s">
        <v>4520</v>
      </c>
      <c r="J799" s="20" t="s">
        <v>4521</v>
      </c>
      <c r="K799" s="22" t="s">
        <v>2084</v>
      </c>
      <c r="L799" s="22" t="s">
        <v>9102</v>
      </c>
      <c r="M799" s="22" t="s">
        <v>5724</v>
      </c>
      <c r="N799" s="22" t="s">
        <v>71</v>
      </c>
      <c r="O799" s="20">
        <v>1</v>
      </c>
      <c r="P799" s="22" t="s">
        <v>7692</v>
      </c>
      <c r="Q799" s="22" t="s">
        <v>1168</v>
      </c>
      <c r="R799" s="20">
        <v>4</v>
      </c>
      <c r="S799" s="20" t="s">
        <v>4522</v>
      </c>
      <c r="T799" s="22" t="s">
        <v>9104</v>
      </c>
      <c r="U799" s="20">
        <v>1</v>
      </c>
      <c r="V799" s="20" t="s">
        <v>4523</v>
      </c>
      <c r="W799" s="20" t="s">
        <v>613</v>
      </c>
      <c r="X799" s="20" t="s">
        <v>1016</v>
      </c>
      <c r="Y799" s="22" t="s">
        <v>4636</v>
      </c>
      <c r="Z799" s="20" t="s">
        <v>163</v>
      </c>
      <c r="AA799" s="22" t="s">
        <v>613</v>
      </c>
      <c r="AB799" s="20" t="s">
        <v>613</v>
      </c>
      <c r="AC799" s="22" t="s">
        <v>613</v>
      </c>
      <c r="AD799" s="22" t="s">
        <v>1031</v>
      </c>
      <c r="AE799" s="22" t="s">
        <v>9475</v>
      </c>
      <c r="AF799" s="20" t="s">
        <v>158</v>
      </c>
      <c r="AG799" s="20" t="s">
        <v>4524</v>
      </c>
      <c r="AH799" s="20"/>
      <c r="AI799" s="20" t="s">
        <v>4525</v>
      </c>
      <c r="AJ799" s="20" t="s">
        <v>4526</v>
      </c>
      <c r="AK799" s="20"/>
      <c r="AL799" s="20"/>
      <c r="AM799" s="20"/>
      <c r="AN799" s="20"/>
      <c r="AO799" s="20"/>
      <c r="AP799" s="20"/>
      <c r="AQ799" s="20"/>
      <c r="AR799" s="20"/>
      <c r="AS799" s="20"/>
      <c r="AT799" s="20"/>
      <c r="AU799" s="20"/>
    </row>
    <row r="800" spans="1:47" ht="15" customHeight="1" x14ac:dyDescent="0.3">
      <c r="A800" s="20">
        <v>798</v>
      </c>
      <c r="B800" s="21">
        <v>44035</v>
      </c>
      <c r="C800" s="22" t="s">
        <v>9085</v>
      </c>
      <c r="D800" s="20" t="s">
        <v>58</v>
      </c>
      <c r="E800" s="22" t="s">
        <v>9089</v>
      </c>
      <c r="F800" s="20" t="s">
        <v>3021</v>
      </c>
      <c r="G800" s="22" t="s">
        <v>241</v>
      </c>
      <c r="H800" s="22" t="s">
        <v>5745</v>
      </c>
      <c r="I800" s="20" t="s">
        <v>3594</v>
      </c>
      <c r="J800" s="20" t="s">
        <v>3594</v>
      </c>
      <c r="K800" s="22" t="s">
        <v>2084</v>
      </c>
      <c r="L800" s="22" t="s">
        <v>9102</v>
      </c>
      <c r="M800" s="22" t="s">
        <v>5786</v>
      </c>
      <c r="N800" s="22" t="s">
        <v>201</v>
      </c>
      <c r="O800" s="20">
        <v>8</v>
      </c>
      <c r="P800" s="22" t="s">
        <v>34</v>
      </c>
      <c r="Q800" s="22" t="s">
        <v>9103</v>
      </c>
      <c r="R800" s="20">
        <v>3</v>
      </c>
      <c r="S800" s="20" t="s">
        <v>3595</v>
      </c>
      <c r="T800" s="22" t="s">
        <v>9104</v>
      </c>
      <c r="U800" s="20">
        <v>1</v>
      </c>
      <c r="V800" s="20" t="s">
        <v>3596</v>
      </c>
      <c r="W800" s="20" t="s">
        <v>613</v>
      </c>
      <c r="X800" s="20" t="s">
        <v>1041</v>
      </c>
      <c r="Y800" s="22" t="s">
        <v>1041</v>
      </c>
      <c r="Z800" s="20" t="s">
        <v>1041</v>
      </c>
      <c r="AA800" s="22" t="s">
        <v>9114</v>
      </c>
      <c r="AB800" s="20" t="s">
        <v>3343</v>
      </c>
      <c r="AC800" s="22" t="s">
        <v>37</v>
      </c>
      <c r="AD800" s="22" t="s">
        <v>2674</v>
      </c>
      <c r="AE800" s="22" t="s">
        <v>5729</v>
      </c>
      <c r="AF800" s="20" t="s">
        <v>31</v>
      </c>
      <c r="AG800" s="20" t="s">
        <v>1041</v>
      </c>
      <c r="AH800" s="20"/>
      <c r="AI800" s="20" t="s">
        <v>3597</v>
      </c>
      <c r="AJ800" s="20" t="s">
        <v>3598</v>
      </c>
      <c r="AK800" s="20" t="s">
        <v>3749</v>
      </c>
      <c r="AL800" s="20" t="s">
        <v>3750</v>
      </c>
      <c r="AM800" s="20"/>
      <c r="AN800" s="20"/>
      <c r="AO800" s="20"/>
      <c r="AP800" s="20"/>
      <c r="AQ800" s="20"/>
      <c r="AR800" s="20"/>
      <c r="AS800" s="20"/>
      <c r="AT800" s="20"/>
      <c r="AU800" s="20"/>
    </row>
    <row r="801" spans="1:47" ht="15" customHeight="1" x14ac:dyDescent="0.3">
      <c r="A801" s="20">
        <v>799</v>
      </c>
      <c r="B801" s="21">
        <v>44037</v>
      </c>
      <c r="C801" s="22" t="s">
        <v>9085</v>
      </c>
      <c r="D801" s="20" t="s">
        <v>58</v>
      </c>
      <c r="E801" s="22" t="s">
        <v>9089</v>
      </c>
      <c r="F801" s="20" t="s">
        <v>910</v>
      </c>
      <c r="G801" s="22" t="s">
        <v>241</v>
      </c>
      <c r="H801" s="22" t="s">
        <v>5745</v>
      </c>
      <c r="I801" s="20" t="s">
        <v>920</v>
      </c>
      <c r="J801" s="20" t="s">
        <v>921</v>
      </c>
      <c r="K801" s="22" t="s">
        <v>9099</v>
      </c>
      <c r="L801" s="22" t="s">
        <v>50</v>
      </c>
      <c r="M801" s="22" t="s">
        <v>5786</v>
      </c>
      <c r="N801" s="22" t="s">
        <v>762</v>
      </c>
      <c r="O801" s="20">
        <v>3</v>
      </c>
      <c r="P801" s="22" t="s">
        <v>7692</v>
      </c>
      <c r="Q801" s="22" t="s">
        <v>1168</v>
      </c>
      <c r="R801" s="20">
        <v>6</v>
      </c>
      <c r="S801" s="20" t="s">
        <v>9204</v>
      </c>
      <c r="T801" s="22" t="s">
        <v>9104</v>
      </c>
      <c r="U801" s="20">
        <v>1</v>
      </c>
      <c r="V801" s="20" t="s">
        <v>9205</v>
      </c>
      <c r="W801" s="20" t="s">
        <v>613</v>
      </c>
      <c r="X801" s="20" t="s">
        <v>1016</v>
      </c>
      <c r="Y801" s="22" t="s">
        <v>9113</v>
      </c>
      <c r="Z801" s="20" t="s">
        <v>918</v>
      </c>
      <c r="AA801" s="22" t="s">
        <v>9116</v>
      </c>
      <c r="AB801" s="20" t="s">
        <v>919</v>
      </c>
      <c r="AC801" s="22" t="s">
        <v>37</v>
      </c>
      <c r="AD801" s="22" t="s">
        <v>1012</v>
      </c>
      <c r="AE801" s="22" t="s">
        <v>5729</v>
      </c>
      <c r="AF801" s="20" t="s">
        <v>31</v>
      </c>
      <c r="AG801" s="20" t="s">
        <v>1041</v>
      </c>
      <c r="AH801" s="20"/>
      <c r="AI801" s="20" t="s">
        <v>860</v>
      </c>
      <c r="AJ801" s="20" t="s">
        <v>861</v>
      </c>
      <c r="AK801" s="20" t="s">
        <v>3731</v>
      </c>
      <c r="AL801" s="20" t="s">
        <v>3732</v>
      </c>
      <c r="AM801" s="20" t="s">
        <v>3733</v>
      </c>
      <c r="AN801" s="20"/>
      <c r="AO801" s="20"/>
      <c r="AP801" s="20"/>
      <c r="AQ801" s="20"/>
      <c r="AR801" s="20"/>
      <c r="AS801" s="20"/>
      <c r="AT801" s="20"/>
      <c r="AU801" s="20"/>
    </row>
    <row r="802" spans="1:47" ht="15" customHeight="1" x14ac:dyDescent="0.3">
      <c r="A802" s="20">
        <v>800</v>
      </c>
      <c r="B802" s="21">
        <v>44037</v>
      </c>
      <c r="C802" s="22" t="s">
        <v>9085</v>
      </c>
      <c r="D802" s="20" t="s">
        <v>708</v>
      </c>
      <c r="E802" s="22" t="s">
        <v>9093</v>
      </c>
      <c r="F802" s="20" t="s">
        <v>2333</v>
      </c>
      <c r="G802" s="22" t="s">
        <v>241</v>
      </c>
      <c r="H802" s="22" t="s">
        <v>5745</v>
      </c>
      <c r="I802" s="20" t="s">
        <v>3735</v>
      </c>
      <c r="J802" s="20" t="s">
        <v>2084</v>
      </c>
      <c r="K802" s="22" t="s">
        <v>2084</v>
      </c>
      <c r="L802" s="22" t="s">
        <v>9102</v>
      </c>
      <c r="M802" s="22" t="s">
        <v>5786</v>
      </c>
      <c r="N802" s="22" t="s">
        <v>53</v>
      </c>
      <c r="O802" s="20">
        <v>3</v>
      </c>
      <c r="P802" s="22" t="s">
        <v>34</v>
      </c>
      <c r="Q802" s="22" t="s">
        <v>5725</v>
      </c>
      <c r="R802" s="20">
        <v>2</v>
      </c>
      <c r="S802" s="20" t="s">
        <v>3736</v>
      </c>
      <c r="T802" s="22" t="s">
        <v>9104</v>
      </c>
      <c r="U802" s="20">
        <v>1</v>
      </c>
      <c r="V802" s="20" t="s">
        <v>2429</v>
      </c>
      <c r="W802" s="20" t="s">
        <v>613</v>
      </c>
      <c r="X802" s="20" t="s">
        <v>1041</v>
      </c>
      <c r="Y802" s="22" t="s">
        <v>1041</v>
      </c>
      <c r="Z802" s="20" t="s">
        <v>1041</v>
      </c>
      <c r="AA802" s="22" t="s">
        <v>9114</v>
      </c>
      <c r="AB802" s="20" t="s">
        <v>3737</v>
      </c>
      <c r="AC802" s="22" t="s">
        <v>37</v>
      </c>
      <c r="AD802" s="22" t="s">
        <v>1012</v>
      </c>
      <c r="AE802" s="22" t="s">
        <v>5729</v>
      </c>
      <c r="AF802" s="20" t="s">
        <v>31</v>
      </c>
      <c r="AG802" s="20" t="s">
        <v>1041</v>
      </c>
      <c r="AH802" s="20"/>
      <c r="AI802" s="20" t="s">
        <v>3738</v>
      </c>
      <c r="AJ802" s="20" t="s">
        <v>3739</v>
      </c>
      <c r="AK802" s="20" t="s">
        <v>3741</v>
      </c>
      <c r="AL802" s="20" t="s">
        <v>3742</v>
      </c>
      <c r="AM802" s="20"/>
      <c r="AN802" s="20"/>
      <c r="AO802" s="20"/>
      <c r="AP802" s="20"/>
      <c r="AQ802" s="20"/>
      <c r="AR802" s="20"/>
      <c r="AS802" s="20"/>
      <c r="AT802" s="20"/>
      <c r="AU802" s="20"/>
    </row>
    <row r="803" spans="1:47" ht="15" customHeight="1" x14ac:dyDescent="0.3">
      <c r="A803" s="20">
        <v>801</v>
      </c>
      <c r="B803" s="21">
        <v>44040</v>
      </c>
      <c r="C803" s="22" t="s">
        <v>9085</v>
      </c>
      <c r="D803" s="20" t="s">
        <v>93</v>
      </c>
      <c r="E803" s="22" t="s">
        <v>9089</v>
      </c>
      <c r="F803" s="20" t="s">
        <v>914</v>
      </c>
      <c r="G803" s="22" t="s">
        <v>1597</v>
      </c>
      <c r="H803" s="22" t="s">
        <v>5745</v>
      </c>
      <c r="I803" s="20" t="s">
        <v>917</v>
      </c>
      <c r="J803" s="20" t="s">
        <v>916</v>
      </c>
      <c r="K803" s="22" t="s">
        <v>50</v>
      </c>
      <c r="L803" s="22" t="s">
        <v>50</v>
      </c>
      <c r="M803" s="22" t="s">
        <v>5786</v>
      </c>
      <c r="N803" s="22" t="s">
        <v>106</v>
      </c>
      <c r="O803" s="20">
        <v>3</v>
      </c>
      <c r="P803" s="22" t="s">
        <v>7692</v>
      </c>
      <c r="Q803" s="22" t="s">
        <v>1168</v>
      </c>
      <c r="R803" s="20">
        <v>5</v>
      </c>
      <c r="S803" s="20" t="s">
        <v>9188</v>
      </c>
      <c r="T803" s="22" t="s">
        <v>9104</v>
      </c>
      <c r="U803" s="20">
        <v>1</v>
      </c>
      <c r="V803" s="20" t="s">
        <v>9206</v>
      </c>
      <c r="W803" s="20" t="s">
        <v>613</v>
      </c>
      <c r="X803" s="20" t="s">
        <v>1041</v>
      </c>
      <c r="Y803" s="22" t="s">
        <v>1041</v>
      </c>
      <c r="Z803" s="20" t="s">
        <v>1041</v>
      </c>
      <c r="AA803" s="22" t="s">
        <v>9114</v>
      </c>
      <c r="AB803" s="20" t="s">
        <v>915</v>
      </c>
      <c r="AC803" s="22" t="s">
        <v>37</v>
      </c>
      <c r="AD803" s="22" t="s">
        <v>1012</v>
      </c>
      <c r="AE803" s="22" t="s">
        <v>5729</v>
      </c>
      <c r="AF803" s="20" t="s">
        <v>31</v>
      </c>
      <c r="AG803" s="20" t="s">
        <v>1041</v>
      </c>
      <c r="AH803" s="20"/>
      <c r="AI803" s="20" t="s">
        <v>858</v>
      </c>
      <c r="AJ803" s="20" t="s">
        <v>859</v>
      </c>
      <c r="AK803" s="20" t="s">
        <v>3740</v>
      </c>
      <c r="AL803" s="20" t="s">
        <v>3743</v>
      </c>
      <c r="AM803" s="20"/>
      <c r="AN803" s="20"/>
      <c r="AO803" s="20"/>
      <c r="AP803" s="20"/>
      <c r="AQ803" s="20"/>
      <c r="AR803" s="20"/>
      <c r="AS803" s="20"/>
      <c r="AT803" s="20"/>
      <c r="AU803" s="20"/>
    </row>
    <row r="804" spans="1:47" ht="15" customHeight="1" x14ac:dyDescent="0.3">
      <c r="A804" s="20">
        <v>802</v>
      </c>
      <c r="B804" s="21">
        <v>44042</v>
      </c>
      <c r="C804" s="22" t="s">
        <v>9085</v>
      </c>
      <c r="D804" s="20" t="s">
        <v>93</v>
      </c>
      <c r="E804" s="22" t="s">
        <v>9089</v>
      </c>
      <c r="F804" s="20" t="s">
        <v>333</v>
      </c>
      <c r="G804" s="22" t="s">
        <v>1597</v>
      </c>
      <c r="H804" s="22" t="s">
        <v>5745</v>
      </c>
      <c r="I804" s="20" t="s">
        <v>908</v>
      </c>
      <c r="J804" s="20" t="s">
        <v>3757</v>
      </c>
      <c r="K804" s="22" t="s">
        <v>5820</v>
      </c>
      <c r="L804" s="22" t="s">
        <v>50</v>
      </c>
      <c r="M804" s="22" t="s">
        <v>5786</v>
      </c>
      <c r="N804" s="22" t="s">
        <v>58</v>
      </c>
      <c r="O804" s="20">
        <v>3</v>
      </c>
      <c r="P804" s="22" t="s">
        <v>34</v>
      </c>
      <c r="Q804" s="22" t="s">
        <v>5725</v>
      </c>
      <c r="R804" s="20">
        <v>2</v>
      </c>
      <c r="S804" s="20" t="s">
        <v>9207</v>
      </c>
      <c r="T804" s="22" t="s">
        <v>9104</v>
      </c>
      <c r="U804" s="20">
        <v>1</v>
      </c>
      <c r="V804" s="20" t="s">
        <v>9208</v>
      </c>
      <c r="W804" s="20" t="s">
        <v>613</v>
      </c>
      <c r="X804" s="20" t="s">
        <v>1041</v>
      </c>
      <c r="Y804" s="22" t="s">
        <v>7642</v>
      </c>
      <c r="Z804" s="20" t="s">
        <v>909</v>
      </c>
      <c r="AA804" s="22" t="s">
        <v>9116</v>
      </c>
      <c r="AB804" s="20" t="s">
        <v>907</v>
      </c>
      <c r="AC804" s="22" t="s">
        <v>37</v>
      </c>
      <c r="AD804" s="22" t="s">
        <v>1012</v>
      </c>
      <c r="AE804" s="22" t="s">
        <v>5729</v>
      </c>
      <c r="AF804" s="20" t="s">
        <v>31</v>
      </c>
      <c r="AG804" s="20" t="s">
        <v>1041</v>
      </c>
      <c r="AH804" s="20"/>
      <c r="AI804" s="23" t="s">
        <v>9397</v>
      </c>
      <c r="AJ804" s="20" t="s">
        <v>855</v>
      </c>
      <c r="AK804" s="20" t="s">
        <v>3745</v>
      </c>
      <c r="AL804" s="20" t="s">
        <v>3746</v>
      </c>
      <c r="AM804" s="20" t="s">
        <v>3747</v>
      </c>
      <c r="AN804" s="20" t="s">
        <v>3748</v>
      </c>
      <c r="AO804" s="20" t="s">
        <v>3758</v>
      </c>
      <c r="AP804" s="20"/>
      <c r="AQ804" s="20"/>
      <c r="AR804" s="20"/>
      <c r="AS804" s="20"/>
      <c r="AT804" s="20"/>
      <c r="AU804" s="20"/>
    </row>
    <row r="805" spans="1:47" ht="15" customHeight="1" x14ac:dyDescent="0.3">
      <c r="A805" s="20">
        <v>803</v>
      </c>
      <c r="B805" s="21">
        <v>44046</v>
      </c>
      <c r="C805" s="22" t="s">
        <v>9085</v>
      </c>
      <c r="D805" s="20" t="s">
        <v>93</v>
      </c>
      <c r="E805" s="22" t="s">
        <v>9089</v>
      </c>
      <c r="F805" s="20" t="s">
        <v>594</v>
      </c>
      <c r="G805" s="22" t="s">
        <v>241</v>
      </c>
      <c r="H805" s="22" t="s">
        <v>5745</v>
      </c>
      <c r="I805" s="20" t="s">
        <v>9398</v>
      </c>
      <c r="J805" s="20" t="s">
        <v>3751</v>
      </c>
      <c r="K805" s="22" t="s">
        <v>50</v>
      </c>
      <c r="L805" s="22" t="s">
        <v>50</v>
      </c>
      <c r="M805" s="22" t="s">
        <v>5724</v>
      </c>
      <c r="N805" s="22" t="s">
        <v>93</v>
      </c>
      <c r="O805" s="20">
        <v>1</v>
      </c>
      <c r="P805" s="22" t="s">
        <v>34</v>
      </c>
      <c r="Q805" s="22" t="s">
        <v>1168</v>
      </c>
      <c r="R805" s="20">
        <v>4</v>
      </c>
      <c r="S805" s="20" t="s">
        <v>2057</v>
      </c>
      <c r="T805" s="22" t="s">
        <v>9104</v>
      </c>
      <c r="U805" s="20">
        <v>1</v>
      </c>
      <c r="V805" s="20" t="s">
        <v>2057</v>
      </c>
      <c r="W805" s="20" t="s">
        <v>613</v>
      </c>
      <c r="X805" s="20" t="s">
        <v>1016</v>
      </c>
      <c r="Y805" s="22" t="s">
        <v>1041</v>
      </c>
      <c r="Z805" s="20" t="s">
        <v>1041</v>
      </c>
      <c r="AA805" s="22" t="s">
        <v>9115</v>
      </c>
      <c r="AB805" s="20" t="s">
        <v>3752</v>
      </c>
      <c r="AC805" s="22" t="s">
        <v>37</v>
      </c>
      <c r="AD805" s="22" t="s">
        <v>1012</v>
      </c>
      <c r="AE805" s="22" t="s">
        <v>5729</v>
      </c>
      <c r="AF805" s="20" t="s">
        <v>31</v>
      </c>
      <c r="AG805" s="20" t="s">
        <v>1041</v>
      </c>
      <c r="AH805" s="20"/>
      <c r="AI805" s="23" t="s">
        <v>9399</v>
      </c>
      <c r="AJ805" s="20" t="s">
        <v>3753</v>
      </c>
      <c r="AK805" s="20" t="s">
        <v>3754</v>
      </c>
      <c r="AL805" s="20" t="s">
        <v>3755</v>
      </c>
      <c r="AM805" s="20" t="s">
        <v>3756</v>
      </c>
      <c r="AN805" s="20" t="s">
        <v>3759</v>
      </c>
      <c r="AO805" s="20"/>
      <c r="AP805" s="20"/>
      <c r="AQ805" s="20"/>
      <c r="AR805" s="20"/>
      <c r="AS805" s="20"/>
      <c r="AT805" s="20"/>
      <c r="AU805" s="20"/>
    </row>
    <row r="806" spans="1:47" ht="15" customHeight="1" x14ac:dyDescent="0.3">
      <c r="A806" s="20">
        <v>804</v>
      </c>
      <c r="B806" s="21">
        <v>44052</v>
      </c>
      <c r="C806" s="22" t="s">
        <v>9085</v>
      </c>
      <c r="D806" s="20" t="s">
        <v>48</v>
      </c>
      <c r="E806" s="22" t="s">
        <v>9091</v>
      </c>
      <c r="F806" s="20" t="s">
        <v>425</v>
      </c>
      <c r="G806" s="22" t="s">
        <v>241</v>
      </c>
      <c r="H806" s="22" t="s">
        <v>5745</v>
      </c>
      <c r="I806" s="20" t="s">
        <v>906</v>
      </c>
      <c r="J806" s="20" t="s">
        <v>905</v>
      </c>
      <c r="K806" s="22" t="s">
        <v>9099</v>
      </c>
      <c r="L806" s="22" t="s">
        <v>50</v>
      </c>
      <c r="M806" s="22" t="s">
        <v>5724</v>
      </c>
      <c r="N806" s="22" t="s">
        <v>48</v>
      </c>
      <c r="O806" s="20">
        <v>1</v>
      </c>
      <c r="P806" s="22" t="s">
        <v>34</v>
      </c>
      <c r="Q806" s="22" t="s">
        <v>1168</v>
      </c>
      <c r="R806" s="20">
        <v>4</v>
      </c>
      <c r="S806" s="20" t="s">
        <v>9209</v>
      </c>
      <c r="T806" s="22" t="s">
        <v>9104</v>
      </c>
      <c r="U806" s="20">
        <v>1</v>
      </c>
      <c r="V806" s="20" t="s">
        <v>9210</v>
      </c>
      <c r="W806" s="20" t="s">
        <v>613</v>
      </c>
      <c r="X806" s="20" t="s">
        <v>1041</v>
      </c>
      <c r="Y806" s="22" t="s">
        <v>4636</v>
      </c>
      <c r="Z806" s="20" t="s">
        <v>166</v>
      </c>
      <c r="AA806" s="22" t="s">
        <v>613</v>
      </c>
      <c r="AB806" s="20" t="s">
        <v>613</v>
      </c>
      <c r="AC806" s="22" t="s">
        <v>613</v>
      </c>
      <c r="AD806" s="22" t="s">
        <v>1012</v>
      </c>
      <c r="AE806" s="22" t="s">
        <v>5729</v>
      </c>
      <c r="AF806" s="20" t="s">
        <v>31</v>
      </c>
      <c r="AG806" s="20" t="s">
        <v>1041</v>
      </c>
      <c r="AH806" s="20"/>
      <c r="AI806" s="20" t="s">
        <v>852</v>
      </c>
      <c r="AJ806" s="20" t="s">
        <v>853</v>
      </c>
      <c r="AK806" s="20" t="s">
        <v>854</v>
      </c>
      <c r="AL806" s="20"/>
      <c r="AM806" s="20"/>
      <c r="AN806" s="20"/>
      <c r="AO806" s="20"/>
      <c r="AP806" s="20"/>
      <c r="AQ806" s="20"/>
      <c r="AR806" s="20"/>
      <c r="AS806" s="20"/>
      <c r="AT806" s="20"/>
      <c r="AU806" s="20"/>
    </row>
    <row r="807" spans="1:47" ht="15" customHeight="1" x14ac:dyDescent="0.3">
      <c r="A807" s="20">
        <v>805</v>
      </c>
      <c r="B807" s="21">
        <v>44057</v>
      </c>
      <c r="C807" s="22" t="s">
        <v>9085</v>
      </c>
      <c r="D807" s="20" t="s">
        <v>200</v>
      </c>
      <c r="E807" s="22" t="s">
        <v>9090</v>
      </c>
      <c r="F807" s="20" t="s">
        <v>199</v>
      </c>
      <c r="G807" s="22" t="s">
        <v>241</v>
      </c>
      <c r="H807" s="22" t="s">
        <v>5745</v>
      </c>
      <c r="I807" s="20" t="s">
        <v>3761</v>
      </c>
      <c r="J807" s="20" t="s">
        <v>3762</v>
      </c>
      <c r="K807" s="22" t="s">
        <v>5820</v>
      </c>
      <c r="L807" s="22" t="s">
        <v>9102</v>
      </c>
      <c r="M807" s="22" t="s">
        <v>5724</v>
      </c>
      <c r="N807" s="22" t="s">
        <v>200</v>
      </c>
      <c r="O807" s="20">
        <v>3</v>
      </c>
      <c r="P807" s="22" t="s">
        <v>7692</v>
      </c>
      <c r="Q807" s="22" t="s">
        <v>9103</v>
      </c>
      <c r="R807" s="20">
        <v>3</v>
      </c>
      <c r="S807" s="20" t="s">
        <v>3763</v>
      </c>
      <c r="T807" s="22" t="s">
        <v>9104</v>
      </c>
      <c r="U807" s="20">
        <v>1</v>
      </c>
      <c r="V807" s="20" t="s">
        <v>1721</v>
      </c>
      <c r="W807" s="20" t="s">
        <v>613</v>
      </c>
      <c r="X807" s="20" t="s">
        <v>1041</v>
      </c>
      <c r="Y807" s="22" t="s">
        <v>1041</v>
      </c>
      <c r="Z807" s="20" t="s">
        <v>1041</v>
      </c>
      <c r="AA807" s="22" t="s">
        <v>1041</v>
      </c>
      <c r="AB807" s="20" t="s">
        <v>1041</v>
      </c>
      <c r="AC807" s="22" t="s">
        <v>37</v>
      </c>
      <c r="AD807" s="22" t="s">
        <v>1012</v>
      </c>
      <c r="AE807" s="22" t="s">
        <v>5729</v>
      </c>
      <c r="AF807" s="20" t="s">
        <v>31</v>
      </c>
      <c r="AG807" s="20" t="s">
        <v>1041</v>
      </c>
      <c r="AH807" s="20"/>
      <c r="AI807" s="20" t="s">
        <v>3764</v>
      </c>
      <c r="AJ807" s="20" t="s">
        <v>3765</v>
      </c>
      <c r="AK807" s="20" t="s">
        <v>3766</v>
      </c>
      <c r="AL807" s="20" t="s">
        <v>3775</v>
      </c>
      <c r="AM807" s="20"/>
      <c r="AN807" s="20"/>
      <c r="AO807" s="20"/>
      <c r="AP807" s="20"/>
      <c r="AQ807" s="20"/>
      <c r="AR807" s="20"/>
      <c r="AS807" s="20"/>
      <c r="AT807" s="20"/>
      <c r="AU807" s="20"/>
    </row>
    <row r="808" spans="1:47" ht="15" customHeight="1" x14ac:dyDescent="0.3">
      <c r="A808" s="20">
        <v>806</v>
      </c>
      <c r="B808" s="21">
        <v>44060</v>
      </c>
      <c r="C808" s="22" t="s">
        <v>9085</v>
      </c>
      <c r="D808" s="20" t="s">
        <v>93</v>
      </c>
      <c r="E808" s="22" t="s">
        <v>9089</v>
      </c>
      <c r="F808" s="20" t="s">
        <v>548</v>
      </c>
      <c r="G808" s="22" t="s">
        <v>1597</v>
      </c>
      <c r="H808" s="22" t="s">
        <v>5745</v>
      </c>
      <c r="I808" s="20" t="s">
        <v>901</v>
      </c>
      <c r="J808" s="20" t="s">
        <v>901</v>
      </c>
      <c r="K808" s="22" t="s">
        <v>5820</v>
      </c>
      <c r="L808" s="22" t="s">
        <v>5739</v>
      </c>
      <c r="M808" s="22" t="s">
        <v>5786</v>
      </c>
      <c r="N808" s="22" t="s">
        <v>514</v>
      </c>
      <c r="O808" s="20">
        <v>3</v>
      </c>
      <c r="P808" s="22" t="s">
        <v>34</v>
      </c>
      <c r="Q808" s="22" t="s">
        <v>5747</v>
      </c>
      <c r="R808" s="20">
        <v>1</v>
      </c>
      <c r="S808" s="20" t="s">
        <v>9211</v>
      </c>
      <c r="T808" s="22" t="s">
        <v>9104</v>
      </c>
      <c r="U808" s="20">
        <v>1</v>
      </c>
      <c r="V808" s="20" t="s">
        <v>9212</v>
      </c>
      <c r="W808" s="20" t="s">
        <v>613</v>
      </c>
      <c r="X808" s="20" t="s">
        <v>1041</v>
      </c>
      <c r="Y808" s="22" t="s">
        <v>1041</v>
      </c>
      <c r="Z808" s="20" t="s">
        <v>1041</v>
      </c>
      <c r="AA808" s="22" t="s">
        <v>9115</v>
      </c>
      <c r="AB808" s="20" t="s">
        <v>900</v>
      </c>
      <c r="AC808" s="22" t="s">
        <v>37</v>
      </c>
      <c r="AD808" s="22" t="s">
        <v>1031</v>
      </c>
      <c r="AE808" s="22" t="s">
        <v>5729</v>
      </c>
      <c r="AF808" s="20" t="s">
        <v>158</v>
      </c>
      <c r="AG808" s="20" t="s">
        <v>1041</v>
      </c>
      <c r="AH808" s="20"/>
      <c r="AI808" s="20" t="s">
        <v>846</v>
      </c>
      <c r="AJ808" s="20" t="s">
        <v>847</v>
      </c>
      <c r="AK808" s="20"/>
      <c r="AL808" s="20"/>
      <c r="AM808" s="20"/>
      <c r="AN808" s="20"/>
      <c r="AO808" s="20"/>
      <c r="AP808" s="20"/>
      <c r="AQ808" s="20"/>
      <c r="AR808" s="20"/>
      <c r="AS808" s="20"/>
      <c r="AT808" s="20"/>
      <c r="AU808" s="20"/>
    </row>
    <row r="809" spans="1:47" ht="15" customHeight="1" x14ac:dyDescent="0.3">
      <c r="A809" s="20">
        <v>807</v>
      </c>
      <c r="B809" s="21">
        <v>44064</v>
      </c>
      <c r="C809" s="22" t="s">
        <v>9085</v>
      </c>
      <c r="D809" s="20" t="s">
        <v>93</v>
      </c>
      <c r="E809" s="22" t="s">
        <v>9089</v>
      </c>
      <c r="F809" s="20" t="s">
        <v>333</v>
      </c>
      <c r="G809" s="22" t="s">
        <v>1014</v>
      </c>
      <c r="H809" s="22" t="s">
        <v>5795</v>
      </c>
      <c r="I809" s="20" t="s">
        <v>3924</v>
      </c>
      <c r="J809" s="20" t="s">
        <v>3925</v>
      </c>
      <c r="K809" s="22" t="s">
        <v>50</v>
      </c>
      <c r="L809" s="22" t="s">
        <v>9102</v>
      </c>
      <c r="M809" s="22" t="s">
        <v>5724</v>
      </c>
      <c r="N809" s="22" t="s">
        <v>93</v>
      </c>
      <c r="O809" s="20">
        <v>1</v>
      </c>
      <c r="P809" s="22" t="s">
        <v>7692</v>
      </c>
      <c r="Q809" s="22" t="s">
        <v>5747</v>
      </c>
      <c r="R809" s="20">
        <v>1</v>
      </c>
      <c r="S809" s="20" t="s">
        <v>3926</v>
      </c>
      <c r="T809" s="22" t="s">
        <v>9104</v>
      </c>
      <c r="U809" s="20">
        <v>1</v>
      </c>
      <c r="V809" s="20" t="s">
        <v>3927</v>
      </c>
      <c r="W809" s="20" t="s">
        <v>613</v>
      </c>
      <c r="X809" s="20" t="s">
        <v>1014</v>
      </c>
      <c r="Y809" s="22" t="s">
        <v>1041</v>
      </c>
      <c r="Z809" s="20" t="s">
        <v>1041</v>
      </c>
      <c r="AA809" s="22" t="s">
        <v>613</v>
      </c>
      <c r="AB809" s="20" t="s">
        <v>613</v>
      </c>
      <c r="AC809" s="22" t="s">
        <v>613</v>
      </c>
      <c r="AD809" s="22" t="s">
        <v>1031</v>
      </c>
      <c r="AE809" s="22" t="s">
        <v>9478</v>
      </c>
      <c r="AF809" s="20" t="s">
        <v>158</v>
      </c>
      <c r="AG809" s="20" t="s">
        <v>1041</v>
      </c>
      <c r="AH809" s="20"/>
      <c r="AI809" s="20" t="s">
        <v>3928</v>
      </c>
      <c r="AJ809" s="20" t="s">
        <v>3929</v>
      </c>
      <c r="AK809" s="20"/>
      <c r="AL809" s="20"/>
      <c r="AM809" s="20"/>
      <c r="AN809" s="20"/>
      <c r="AO809" s="20"/>
      <c r="AP809" s="20"/>
      <c r="AQ809" s="20"/>
      <c r="AR809" s="20"/>
      <c r="AS809" s="20"/>
      <c r="AT809" s="20"/>
      <c r="AU809" s="20"/>
    </row>
    <row r="810" spans="1:47" ht="15" customHeight="1" x14ac:dyDescent="0.3">
      <c r="A810" s="20">
        <v>808</v>
      </c>
      <c r="B810" s="21">
        <v>44065</v>
      </c>
      <c r="C810" s="22" t="s">
        <v>9085</v>
      </c>
      <c r="D810" s="20" t="s">
        <v>97</v>
      </c>
      <c r="E810" s="22" t="s">
        <v>9094</v>
      </c>
      <c r="F810" s="20" t="s">
        <v>1161</v>
      </c>
      <c r="G810" s="22" t="s">
        <v>1014</v>
      </c>
      <c r="H810" s="22" t="s">
        <v>5795</v>
      </c>
      <c r="I810" s="20" t="s">
        <v>1162</v>
      </c>
      <c r="J810" s="20" t="s">
        <v>1163</v>
      </c>
      <c r="K810" s="22" t="s">
        <v>50</v>
      </c>
      <c r="L810" s="22" t="s">
        <v>9102</v>
      </c>
      <c r="M810" s="22" t="s">
        <v>5724</v>
      </c>
      <c r="N810" s="22" t="s">
        <v>97</v>
      </c>
      <c r="O810" s="20">
        <v>1</v>
      </c>
      <c r="P810" s="22" t="s">
        <v>7692</v>
      </c>
      <c r="Q810" s="22" t="s">
        <v>5747</v>
      </c>
      <c r="R810" s="20">
        <v>1</v>
      </c>
      <c r="S810" s="20" t="s">
        <v>4231</v>
      </c>
      <c r="T810" s="22" t="s">
        <v>9104</v>
      </c>
      <c r="U810" s="20">
        <v>1</v>
      </c>
      <c r="V810" s="20" t="s">
        <v>4232</v>
      </c>
      <c r="W810" s="20" t="s">
        <v>613</v>
      </c>
      <c r="X810" s="20" t="s">
        <v>1014</v>
      </c>
      <c r="Y810" s="22" t="s">
        <v>1041</v>
      </c>
      <c r="Z810" s="20" t="s">
        <v>1041</v>
      </c>
      <c r="AA810" s="22" t="s">
        <v>613</v>
      </c>
      <c r="AB810" s="20" t="s">
        <v>613</v>
      </c>
      <c r="AC810" s="22" t="s">
        <v>613</v>
      </c>
      <c r="AD810" s="22" t="s">
        <v>1031</v>
      </c>
      <c r="AE810" s="22" t="s">
        <v>1756</v>
      </c>
      <c r="AF810" s="20" t="s">
        <v>158</v>
      </c>
      <c r="AG810" s="20" t="s">
        <v>1041</v>
      </c>
      <c r="AH810" s="20"/>
      <c r="AI810" s="20" t="s">
        <v>1164</v>
      </c>
      <c r="AJ810" s="20" t="s">
        <v>1165</v>
      </c>
      <c r="AK810" s="20"/>
      <c r="AL810" s="20"/>
      <c r="AM810" s="20"/>
      <c r="AN810" s="20"/>
      <c r="AO810" s="20"/>
      <c r="AP810" s="20"/>
      <c r="AQ810" s="20"/>
      <c r="AR810" s="20"/>
      <c r="AS810" s="20"/>
      <c r="AT810" s="20"/>
      <c r="AU810" s="20"/>
    </row>
    <row r="811" spans="1:47" ht="15" customHeight="1" x14ac:dyDescent="0.3">
      <c r="A811" s="20">
        <v>809</v>
      </c>
      <c r="B811" s="21">
        <v>44069</v>
      </c>
      <c r="C811" s="22" t="s">
        <v>9085</v>
      </c>
      <c r="D811" s="20" t="s">
        <v>53</v>
      </c>
      <c r="E811" s="22" t="s">
        <v>9092</v>
      </c>
      <c r="F811" s="20" t="s">
        <v>2248</v>
      </c>
      <c r="G811" s="22" t="s">
        <v>1014</v>
      </c>
      <c r="H811" s="22" t="s">
        <v>5795</v>
      </c>
      <c r="I811" s="20" t="s">
        <v>3786</v>
      </c>
      <c r="J811" s="20" t="s">
        <v>1041</v>
      </c>
      <c r="K811" s="22" t="s">
        <v>50</v>
      </c>
      <c r="L811" s="22" t="s">
        <v>9102</v>
      </c>
      <c r="M811" s="22" t="s">
        <v>5724</v>
      </c>
      <c r="N811" s="22" t="s">
        <v>53</v>
      </c>
      <c r="O811" s="20">
        <v>1</v>
      </c>
      <c r="P811" s="22" t="s">
        <v>34</v>
      </c>
      <c r="Q811" s="22" t="s">
        <v>5747</v>
      </c>
      <c r="R811" s="20">
        <v>1</v>
      </c>
      <c r="S811" s="20" t="s">
        <v>2057</v>
      </c>
      <c r="T811" s="22" t="s">
        <v>9104</v>
      </c>
      <c r="U811" s="20">
        <v>1</v>
      </c>
      <c r="V811" s="20" t="s">
        <v>3787</v>
      </c>
      <c r="W811" s="20" t="s">
        <v>613</v>
      </c>
      <c r="X811" s="20" t="s">
        <v>1014</v>
      </c>
      <c r="Y811" s="22" t="s">
        <v>1041</v>
      </c>
      <c r="Z811" s="20" t="s">
        <v>1041</v>
      </c>
      <c r="AA811" s="22" t="s">
        <v>613</v>
      </c>
      <c r="AB811" s="20" t="s">
        <v>613</v>
      </c>
      <c r="AC811" s="22" t="s">
        <v>613</v>
      </c>
      <c r="AD811" s="22" t="s">
        <v>1012</v>
      </c>
      <c r="AE811" s="22" t="s">
        <v>5729</v>
      </c>
      <c r="AF811" s="20" t="s">
        <v>31</v>
      </c>
      <c r="AG811" s="20" t="s">
        <v>1041</v>
      </c>
      <c r="AH811" s="20"/>
      <c r="AI811" s="23" t="s">
        <v>9400</v>
      </c>
      <c r="AJ811" s="20" t="s">
        <v>3788</v>
      </c>
      <c r="AK811" s="20"/>
      <c r="AL811" s="20"/>
      <c r="AM811" s="20"/>
      <c r="AN811" s="20"/>
      <c r="AO811" s="20"/>
      <c r="AP811" s="20"/>
      <c r="AQ811" s="20"/>
      <c r="AR811" s="20"/>
      <c r="AS811" s="20"/>
      <c r="AT811" s="20"/>
      <c r="AU811" s="20"/>
    </row>
    <row r="812" spans="1:47" ht="15" customHeight="1" x14ac:dyDescent="0.3">
      <c r="A812" s="20">
        <v>810</v>
      </c>
      <c r="B812" s="21">
        <v>44070</v>
      </c>
      <c r="C812" s="22" t="s">
        <v>9085</v>
      </c>
      <c r="D812" s="20" t="s">
        <v>58</v>
      </c>
      <c r="E812" s="22" t="s">
        <v>9089</v>
      </c>
      <c r="F812" s="20" t="s">
        <v>256</v>
      </c>
      <c r="G812" s="22" t="s">
        <v>1014</v>
      </c>
      <c r="H812" s="22" t="s">
        <v>5795</v>
      </c>
      <c r="I812" s="20" t="s">
        <v>3780</v>
      </c>
      <c r="J812" s="20" t="s">
        <v>3781</v>
      </c>
      <c r="K812" s="22" t="s">
        <v>50</v>
      </c>
      <c r="L812" s="22" t="s">
        <v>5739</v>
      </c>
      <c r="M812" s="22" t="s">
        <v>5724</v>
      </c>
      <c r="N812" s="22" t="s">
        <v>58</v>
      </c>
      <c r="O812" s="20">
        <v>1</v>
      </c>
      <c r="P812" s="22" t="s">
        <v>49</v>
      </c>
      <c r="Q812" s="22" t="s">
        <v>5747</v>
      </c>
      <c r="R812" s="20">
        <v>1</v>
      </c>
      <c r="S812" s="20" t="s">
        <v>3782</v>
      </c>
      <c r="T812" s="22" t="s">
        <v>9104</v>
      </c>
      <c r="U812" s="20">
        <v>1</v>
      </c>
      <c r="V812" s="20" t="s">
        <v>1683</v>
      </c>
      <c r="W812" s="20" t="s">
        <v>613</v>
      </c>
      <c r="X812" s="20" t="s">
        <v>1014</v>
      </c>
      <c r="Y812" s="22" t="s">
        <v>1041</v>
      </c>
      <c r="Z812" s="20" t="s">
        <v>1041</v>
      </c>
      <c r="AA812" s="22" t="s">
        <v>613</v>
      </c>
      <c r="AB812" s="20" t="s">
        <v>613</v>
      </c>
      <c r="AC812" s="22" t="s">
        <v>613</v>
      </c>
      <c r="AD812" s="22" t="s">
        <v>2674</v>
      </c>
      <c r="AE812" s="22" t="s">
        <v>5729</v>
      </c>
      <c r="AF812" s="20" t="s">
        <v>31</v>
      </c>
      <c r="AG812" s="20" t="s">
        <v>1041</v>
      </c>
      <c r="AH812" s="20"/>
      <c r="AI812" s="20" t="s">
        <v>3783</v>
      </c>
      <c r="AJ812" s="20" t="s">
        <v>3784</v>
      </c>
      <c r="AK812" s="20" t="s">
        <v>3785</v>
      </c>
      <c r="AL812" s="20"/>
      <c r="AM812" s="20"/>
      <c r="AN812" s="20"/>
      <c r="AO812" s="20"/>
      <c r="AP812" s="20"/>
      <c r="AQ812" s="20"/>
      <c r="AR812" s="20"/>
      <c r="AS812" s="20"/>
      <c r="AT812" s="20"/>
      <c r="AU812" s="20"/>
    </row>
    <row r="813" spans="1:47" ht="15" customHeight="1" x14ac:dyDescent="0.3">
      <c r="A813" s="20">
        <v>811</v>
      </c>
      <c r="B813" s="21">
        <v>44074</v>
      </c>
      <c r="C813" s="22" t="s">
        <v>9085</v>
      </c>
      <c r="D813" s="20" t="s">
        <v>57</v>
      </c>
      <c r="E813" s="22" t="s">
        <v>9091</v>
      </c>
      <c r="F813" s="20" t="s">
        <v>606</v>
      </c>
      <c r="G813" s="22" t="s">
        <v>241</v>
      </c>
      <c r="H813" s="22" t="s">
        <v>5745</v>
      </c>
      <c r="I813" s="20" t="s">
        <v>608</v>
      </c>
      <c r="J813" s="20" t="s">
        <v>607</v>
      </c>
      <c r="K813" s="22" t="s">
        <v>50</v>
      </c>
      <c r="L813" s="22" t="s">
        <v>9102</v>
      </c>
      <c r="M813" s="22" t="s">
        <v>5724</v>
      </c>
      <c r="N813" s="22" t="s">
        <v>57</v>
      </c>
      <c r="O813" s="20">
        <v>3</v>
      </c>
      <c r="P813" s="22" t="s">
        <v>34</v>
      </c>
      <c r="Q813" s="22" t="s">
        <v>9103</v>
      </c>
      <c r="R813" s="20">
        <v>3</v>
      </c>
      <c r="S813" s="20" t="s">
        <v>3793</v>
      </c>
      <c r="T813" s="22" t="s">
        <v>9104</v>
      </c>
      <c r="U813" s="20">
        <v>1</v>
      </c>
      <c r="V813" s="20" t="s">
        <v>9215</v>
      </c>
      <c r="W813" s="20" t="s">
        <v>613</v>
      </c>
      <c r="X813" s="20" t="s">
        <v>1041</v>
      </c>
      <c r="Y813" s="22" t="s">
        <v>1041</v>
      </c>
      <c r="Z813" s="20" t="s">
        <v>1041</v>
      </c>
      <c r="AA813" s="22" t="s">
        <v>9114</v>
      </c>
      <c r="AB813" s="20" t="s">
        <v>204</v>
      </c>
      <c r="AC813" s="22" t="s">
        <v>37</v>
      </c>
      <c r="AD813" s="22" t="s">
        <v>1012</v>
      </c>
      <c r="AE813" s="22" t="s">
        <v>5729</v>
      </c>
      <c r="AF813" s="20" t="s">
        <v>31</v>
      </c>
      <c r="AG813" s="20" t="s">
        <v>1041</v>
      </c>
      <c r="AH813" s="20"/>
      <c r="AI813" s="20" t="s">
        <v>601</v>
      </c>
      <c r="AJ813" s="20" t="s">
        <v>602</v>
      </c>
      <c r="AK813" s="20" t="s">
        <v>3794</v>
      </c>
      <c r="AL813" s="20" t="s">
        <v>3795</v>
      </c>
      <c r="AM813" s="20"/>
      <c r="AN813" s="20"/>
      <c r="AO813" s="20"/>
      <c r="AP813" s="20"/>
      <c r="AQ813" s="20"/>
      <c r="AR813" s="20"/>
      <c r="AS813" s="20"/>
      <c r="AT813" s="20"/>
      <c r="AU813" s="20"/>
    </row>
    <row r="814" spans="1:47" ht="15" customHeight="1" x14ac:dyDescent="0.3">
      <c r="A814" s="20">
        <v>812</v>
      </c>
      <c r="B814" s="21">
        <v>44074</v>
      </c>
      <c r="C814" s="22" t="s">
        <v>9085</v>
      </c>
      <c r="D814" s="20" t="s">
        <v>106</v>
      </c>
      <c r="E814" s="22" t="s">
        <v>9089</v>
      </c>
      <c r="F814" s="20" t="s">
        <v>617</v>
      </c>
      <c r="G814" s="22" t="s">
        <v>241</v>
      </c>
      <c r="H814" s="22" t="s">
        <v>5745</v>
      </c>
      <c r="I814" s="20" t="s">
        <v>616</v>
      </c>
      <c r="J814" s="20" t="s">
        <v>614</v>
      </c>
      <c r="K814" s="22" t="s">
        <v>2084</v>
      </c>
      <c r="L814" s="22" t="s">
        <v>9102</v>
      </c>
      <c r="M814" s="22" t="s">
        <v>5724</v>
      </c>
      <c r="N814" s="22" t="s">
        <v>106</v>
      </c>
      <c r="O814" s="20" t="s">
        <v>162</v>
      </c>
      <c r="P814" s="22" t="s">
        <v>7692</v>
      </c>
      <c r="Q814" s="22" t="s">
        <v>1168</v>
      </c>
      <c r="R814" s="20">
        <v>5</v>
      </c>
      <c r="S814" s="20" t="s">
        <v>9213</v>
      </c>
      <c r="T814" s="22" t="s">
        <v>9104</v>
      </c>
      <c r="U814" s="20">
        <v>1</v>
      </c>
      <c r="V814" s="20" t="s">
        <v>9214</v>
      </c>
      <c r="W814" s="20" t="s">
        <v>613</v>
      </c>
      <c r="X814" s="20" t="s">
        <v>1041</v>
      </c>
      <c r="Y814" s="22" t="s">
        <v>4636</v>
      </c>
      <c r="Z814" s="20" t="s">
        <v>615</v>
      </c>
      <c r="AA814" s="22" t="s">
        <v>613</v>
      </c>
      <c r="AB814" s="20" t="s">
        <v>613</v>
      </c>
      <c r="AC814" s="22" t="s">
        <v>613</v>
      </c>
      <c r="AD814" s="22" t="s">
        <v>2674</v>
      </c>
      <c r="AE814" s="22" t="s">
        <v>5729</v>
      </c>
      <c r="AF814" s="20" t="s">
        <v>31</v>
      </c>
      <c r="AG814" s="20" t="s">
        <v>1041</v>
      </c>
      <c r="AH814" s="20"/>
      <c r="AI814" s="20" t="s">
        <v>619</v>
      </c>
      <c r="AJ814" s="20" t="s">
        <v>618</v>
      </c>
      <c r="AK814" s="20"/>
      <c r="AL814" s="20"/>
      <c r="AM814" s="20"/>
      <c r="AN814" s="20"/>
      <c r="AO814" s="20"/>
      <c r="AP814" s="20"/>
      <c r="AQ814" s="20"/>
      <c r="AR814" s="20"/>
      <c r="AS814" s="20"/>
      <c r="AT814" s="20"/>
      <c r="AU814" s="20"/>
    </row>
    <row r="815" spans="1:47" ht="15" customHeight="1" x14ac:dyDescent="0.3">
      <c r="A815" s="20">
        <v>813</v>
      </c>
      <c r="B815" s="21">
        <v>44075</v>
      </c>
      <c r="C815" s="22" t="s">
        <v>9085</v>
      </c>
      <c r="D815" s="20" t="s">
        <v>200</v>
      </c>
      <c r="E815" s="22" t="s">
        <v>9090</v>
      </c>
      <c r="F815" s="20" t="s">
        <v>3854</v>
      </c>
      <c r="G815" s="22" t="s">
        <v>1055</v>
      </c>
      <c r="H815" s="22" t="s">
        <v>5745</v>
      </c>
      <c r="I815" s="20" t="s">
        <v>3855</v>
      </c>
      <c r="J815" s="20" t="s">
        <v>3856</v>
      </c>
      <c r="K815" s="22" t="s">
        <v>50</v>
      </c>
      <c r="L815" s="22" t="s">
        <v>1177</v>
      </c>
      <c r="M815" s="22" t="s">
        <v>5724</v>
      </c>
      <c r="N815" s="22" t="s">
        <v>200</v>
      </c>
      <c r="O815" s="20">
        <v>1</v>
      </c>
      <c r="P815" s="22" t="s">
        <v>7692</v>
      </c>
      <c r="Q815" s="22" t="s">
        <v>1168</v>
      </c>
      <c r="R815" s="20">
        <v>7</v>
      </c>
      <c r="S815" s="20" t="s">
        <v>3857</v>
      </c>
      <c r="T815" s="22" t="s">
        <v>9104</v>
      </c>
      <c r="U815" s="20">
        <v>1</v>
      </c>
      <c r="V815" s="20" t="s">
        <v>3858</v>
      </c>
      <c r="W815" s="20" t="s">
        <v>613</v>
      </c>
      <c r="X815" s="20" t="s">
        <v>1016</v>
      </c>
      <c r="Y815" s="22" t="s">
        <v>9113</v>
      </c>
      <c r="Z815" s="20" t="s">
        <v>3859</v>
      </c>
      <c r="AA815" s="22" t="s">
        <v>613</v>
      </c>
      <c r="AB815" s="20" t="s">
        <v>613</v>
      </c>
      <c r="AC815" s="22" t="s">
        <v>613</v>
      </c>
      <c r="AD815" s="22" t="s">
        <v>1031</v>
      </c>
      <c r="AE815" s="22" t="s">
        <v>5729</v>
      </c>
      <c r="AF815" s="20" t="s">
        <v>158</v>
      </c>
      <c r="AG815" s="20" t="s">
        <v>3860</v>
      </c>
      <c r="AH815" s="20"/>
      <c r="AI815" s="20" t="s">
        <v>3861</v>
      </c>
      <c r="AJ815" s="20" t="s">
        <v>3862</v>
      </c>
      <c r="AK815" s="20"/>
      <c r="AL815" s="20"/>
      <c r="AM815" s="20"/>
      <c r="AN815" s="20"/>
      <c r="AO815" s="20"/>
      <c r="AP815" s="20"/>
      <c r="AQ815" s="20"/>
      <c r="AR815" s="20"/>
      <c r="AS815" s="20"/>
      <c r="AT815" s="20"/>
      <c r="AU815" s="20"/>
    </row>
    <row r="816" spans="1:47" ht="15" customHeight="1" x14ac:dyDescent="0.3">
      <c r="A816" s="20">
        <v>814</v>
      </c>
      <c r="B816" s="21">
        <v>44075</v>
      </c>
      <c r="C816" s="22" t="s">
        <v>9085</v>
      </c>
      <c r="D816" s="20" t="s">
        <v>93</v>
      </c>
      <c r="E816" s="22" t="s">
        <v>9089</v>
      </c>
      <c r="F816" s="20" t="s">
        <v>442</v>
      </c>
      <c r="G816" s="22" t="s">
        <v>241</v>
      </c>
      <c r="H816" s="22" t="s">
        <v>5745</v>
      </c>
      <c r="I816" s="20" t="s">
        <v>610</v>
      </c>
      <c r="J816" s="20" t="s">
        <v>610</v>
      </c>
      <c r="K816" s="22" t="s">
        <v>50</v>
      </c>
      <c r="L816" s="22" t="s">
        <v>9102</v>
      </c>
      <c r="M816" s="22" t="s">
        <v>5786</v>
      </c>
      <c r="N816" s="22" t="s">
        <v>106</v>
      </c>
      <c r="O816" s="20">
        <v>3</v>
      </c>
      <c r="P816" s="22" t="s">
        <v>7692</v>
      </c>
      <c r="Q816" s="22" t="s">
        <v>5725</v>
      </c>
      <c r="R816" s="20">
        <v>2</v>
      </c>
      <c r="S816" s="20" t="s">
        <v>9216</v>
      </c>
      <c r="T816" s="22" t="s">
        <v>9104</v>
      </c>
      <c r="U816" s="20">
        <v>1</v>
      </c>
      <c r="V816" s="20" t="s">
        <v>9217</v>
      </c>
      <c r="W816" s="20" t="s">
        <v>613</v>
      </c>
      <c r="X816" s="20" t="s">
        <v>1041</v>
      </c>
      <c r="Y816" s="22" t="s">
        <v>4636</v>
      </c>
      <c r="Z816" s="20" t="s">
        <v>3790</v>
      </c>
      <c r="AA816" s="22" t="s">
        <v>9115</v>
      </c>
      <c r="AB816" s="20" t="s">
        <v>609</v>
      </c>
      <c r="AC816" s="22" t="s">
        <v>176</v>
      </c>
      <c r="AD816" s="22" t="s">
        <v>1012</v>
      </c>
      <c r="AE816" s="22" t="s">
        <v>5729</v>
      </c>
      <c r="AF816" s="20" t="s">
        <v>31</v>
      </c>
      <c r="AG816" s="20" t="s">
        <v>1041</v>
      </c>
      <c r="AH816" s="20"/>
      <c r="AI816" s="20" t="s">
        <v>603</v>
      </c>
      <c r="AJ816" s="20" t="s">
        <v>604</v>
      </c>
      <c r="AK816" s="20" t="s">
        <v>605</v>
      </c>
      <c r="AL816" s="20" t="s">
        <v>3791</v>
      </c>
      <c r="AM816" s="20" t="s">
        <v>3792</v>
      </c>
      <c r="AN816" s="20"/>
      <c r="AO816" s="20"/>
      <c r="AP816" s="20"/>
      <c r="AQ816" s="20"/>
      <c r="AR816" s="20"/>
      <c r="AS816" s="20"/>
      <c r="AT816" s="20"/>
      <c r="AU816" s="20"/>
    </row>
    <row r="817" spans="1:47" ht="15" customHeight="1" x14ac:dyDescent="0.3">
      <c r="A817" s="20">
        <v>815</v>
      </c>
      <c r="B817" s="21">
        <v>44075</v>
      </c>
      <c r="C817" s="22" t="s">
        <v>9085</v>
      </c>
      <c r="D817" s="20" t="s">
        <v>61</v>
      </c>
      <c r="E817" s="22" t="s">
        <v>9094</v>
      </c>
      <c r="F817" s="20" t="s">
        <v>523</v>
      </c>
      <c r="G817" s="22" t="s">
        <v>1597</v>
      </c>
      <c r="H817" s="22" t="s">
        <v>5745</v>
      </c>
      <c r="I817" s="20" t="s">
        <v>3797</v>
      </c>
      <c r="J817" s="20" t="s">
        <v>3796</v>
      </c>
      <c r="K817" s="22" t="s">
        <v>50</v>
      </c>
      <c r="L817" s="22" t="s">
        <v>1177</v>
      </c>
      <c r="M817" s="22" t="s">
        <v>5724</v>
      </c>
      <c r="N817" s="22" t="s">
        <v>61</v>
      </c>
      <c r="O817" s="20">
        <v>1</v>
      </c>
      <c r="P817" s="22" t="s">
        <v>9109</v>
      </c>
      <c r="Q817" s="22" t="s">
        <v>1168</v>
      </c>
      <c r="R817" s="20">
        <v>4</v>
      </c>
      <c r="S817" s="20" t="s">
        <v>3798</v>
      </c>
      <c r="T817" s="22" t="s">
        <v>9104</v>
      </c>
      <c r="U817" s="20">
        <v>1</v>
      </c>
      <c r="V817" s="20" t="s">
        <v>1683</v>
      </c>
      <c r="W817" s="20" t="s">
        <v>2408</v>
      </c>
      <c r="X817" s="20" t="s">
        <v>613</v>
      </c>
      <c r="Y817" s="22" t="s">
        <v>1041</v>
      </c>
      <c r="Z817" s="20" t="s">
        <v>1041</v>
      </c>
      <c r="AA817" s="22" t="s">
        <v>1041</v>
      </c>
      <c r="AB817" s="20" t="s">
        <v>1041</v>
      </c>
      <c r="AC817" s="22" t="s">
        <v>37</v>
      </c>
      <c r="AD817" s="22" t="s">
        <v>1031</v>
      </c>
      <c r="AE817" s="22" t="s">
        <v>1756</v>
      </c>
      <c r="AF817" s="20" t="s">
        <v>158</v>
      </c>
      <c r="AG817" s="20" t="s">
        <v>1041</v>
      </c>
      <c r="AH817" s="20"/>
      <c r="AI817" s="20" t="s">
        <v>3799</v>
      </c>
      <c r="AJ817" s="20" t="s">
        <v>3800</v>
      </c>
      <c r="AK817" s="20" t="s">
        <v>3801</v>
      </c>
      <c r="AL817" s="20" t="s">
        <v>5587</v>
      </c>
      <c r="AM817" s="20"/>
      <c r="AN817" s="20"/>
      <c r="AO817" s="20"/>
      <c r="AP817" s="20"/>
      <c r="AQ817" s="20"/>
      <c r="AR817" s="20"/>
      <c r="AS817" s="20"/>
      <c r="AT817" s="20"/>
      <c r="AU817" s="20"/>
    </row>
    <row r="818" spans="1:47" ht="15" customHeight="1" x14ac:dyDescent="0.3">
      <c r="A818" s="20">
        <v>816</v>
      </c>
      <c r="B818" s="21">
        <v>44075</v>
      </c>
      <c r="C818" s="22" t="s">
        <v>9085</v>
      </c>
      <c r="D818" s="20" t="s">
        <v>61</v>
      </c>
      <c r="E818" s="22" t="s">
        <v>9094</v>
      </c>
      <c r="F818" s="20" t="s">
        <v>513</v>
      </c>
      <c r="G818" s="22" t="s">
        <v>1597</v>
      </c>
      <c r="H818" s="22" t="s">
        <v>5745</v>
      </c>
      <c r="I818" s="20" t="s">
        <v>895</v>
      </c>
      <c r="J818" s="20" t="s">
        <v>895</v>
      </c>
      <c r="K818" s="22" t="s">
        <v>2084</v>
      </c>
      <c r="L818" s="22" t="s">
        <v>9102</v>
      </c>
      <c r="M818" s="22" t="s">
        <v>5724</v>
      </c>
      <c r="N818" s="22" t="s">
        <v>61</v>
      </c>
      <c r="O818" s="20">
        <v>3</v>
      </c>
      <c r="P818" s="22" t="s">
        <v>34</v>
      </c>
      <c r="Q818" s="22" t="s">
        <v>5725</v>
      </c>
      <c r="R818" s="20">
        <v>2</v>
      </c>
      <c r="S818" s="20" t="s">
        <v>988</v>
      </c>
      <c r="T818" s="22" t="s">
        <v>9104</v>
      </c>
      <c r="U818" s="20">
        <v>1</v>
      </c>
      <c r="V818" s="20" t="s">
        <v>9218</v>
      </c>
      <c r="W818" s="20" t="s">
        <v>613</v>
      </c>
      <c r="X818" s="20" t="s">
        <v>1041</v>
      </c>
      <c r="Y818" s="22" t="s">
        <v>4636</v>
      </c>
      <c r="Z818" s="20" t="s">
        <v>894</v>
      </c>
      <c r="AA818" s="22" t="s">
        <v>1041</v>
      </c>
      <c r="AB818" s="20" t="s">
        <v>1041</v>
      </c>
      <c r="AC818" s="22" t="s">
        <v>37</v>
      </c>
      <c r="AD818" s="22" t="s">
        <v>1031</v>
      </c>
      <c r="AE818" s="22" t="s">
        <v>5729</v>
      </c>
      <c r="AF818" s="20" t="s">
        <v>158</v>
      </c>
      <c r="AG818" s="20" t="s">
        <v>1041</v>
      </c>
      <c r="AH818" s="20"/>
      <c r="AI818" s="20" t="s">
        <v>838</v>
      </c>
      <c r="AJ818" s="20" t="s">
        <v>839</v>
      </c>
      <c r="AK818" s="20"/>
      <c r="AL818" s="20"/>
      <c r="AM818" s="20"/>
      <c r="AN818" s="20"/>
      <c r="AO818" s="20"/>
      <c r="AP818" s="20"/>
      <c r="AQ818" s="20"/>
      <c r="AR818" s="20"/>
      <c r="AS818" s="20"/>
      <c r="AT818" s="20"/>
      <c r="AU818" s="20"/>
    </row>
    <row r="819" spans="1:47" ht="15" customHeight="1" x14ac:dyDescent="0.3">
      <c r="A819" s="20">
        <v>817</v>
      </c>
      <c r="B819" s="21">
        <v>44077</v>
      </c>
      <c r="C819" s="22" t="s">
        <v>9085</v>
      </c>
      <c r="D819" s="20" t="s">
        <v>201</v>
      </c>
      <c r="E819" s="22" t="s">
        <v>9091</v>
      </c>
      <c r="F819" s="20" t="s">
        <v>903</v>
      </c>
      <c r="G819" s="22" t="s">
        <v>1055</v>
      </c>
      <c r="H819" s="22" t="s">
        <v>5745</v>
      </c>
      <c r="I819" s="20" t="s">
        <v>904</v>
      </c>
      <c r="J819" s="20" t="s">
        <v>904</v>
      </c>
      <c r="K819" s="22" t="s">
        <v>50</v>
      </c>
      <c r="L819" s="22" t="s">
        <v>50</v>
      </c>
      <c r="M819" s="22" t="s">
        <v>5724</v>
      </c>
      <c r="N819" s="22" t="s">
        <v>201</v>
      </c>
      <c r="O819" s="20">
        <v>1</v>
      </c>
      <c r="P819" s="22" t="s">
        <v>7692</v>
      </c>
      <c r="Q819" s="22" t="s">
        <v>5725</v>
      </c>
      <c r="R819" s="20">
        <v>2</v>
      </c>
      <c r="S819" s="20" t="s">
        <v>9196</v>
      </c>
      <c r="T819" s="22" t="s">
        <v>9104</v>
      </c>
      <c r="U819" s="20">
        <v>1</v>
      </c>
      <c r="V819" s="20" t="s">
        <v>9401</v>
      </c>
      <c r="W819" s="20" t="s">
        <v>613</v>
      </c>
      <c r="X819" s="20" t="s">
        <v>1041</v>
      </c>
      <c r="Y819" s="22" t="s">
        <v>7823</v>
      </c>
      <c r="Z819" s="20" t="s">
        <v>902</v>
      </c>
      <c r="AA819" s="22" t="s">
        <v>613</v>
      </c>
      <c r="AB819" s="20" t="s">
        <v>613</v>
      </c>
      <c r="AC819" s="22" t="s">
        <v>613</v>
      </c>
      <c r="AD819" s="22" t="s">
        <v>2674</v>
      </c>
      <c r="AE819" s="22" t="s">
        <v>5729</v>
      </c>
      <c r="AF819" s="20" t="s">
        <v>31</v>
      </c>
      <c r="AG819" s="20" t="s">
        <v>1041</v>
      </c>
      <c r="AH819" s="20"/>
      <c r="AI819" s="20" t="s">
        <v>848</v>
      </c>
      <c r="AJ819" s="20" t="s">
        <v>849</v>
      </c>
      <c r="AK819" s="20"/>
      <c r="AL819" s="20"/>
      <c r="AM819" s="20"/>
      <c r="AN819" s="20"/>
      <c r="AO819" s="20"/>
      <c r="AP819" s="20"/>
      <c r="AQ819" s="20"/>
      <c r="AR819" s="20"/>
      <c r="AS819" s="20"/>
      <c r="AT819" s="20"/>
      <c r="AU819" s="20"/>
    </row>
    <row r="820" spans="1:47" ht="15" customHeight="1" x14ac:dyDescent="0.3">
      <c r="A820" s="20">
        <v>818</v>
      </c>
      <c r="B820" s="21">
        <v>44080</v>
      </c>
      <c r="C820" s="22" t="s">
        <v>9085</v>
      </c>
      <c r="D820" s="20" t="s">
        <v>106</v>
      </c>
      <c r="E820" s="22" t="s">
        <v>9089</v>
      </c>
      <c r="F820" s="20" t="s">
        <v>392</v>
      </c>
      <c r="G820" s="22" t="s">
        <v>241</v>
      </c>
      <c r="H820" s="22" t="s">
        <v>5745</v>
      </c>
      <c r="I820" s="20" t="s">
        <v>3804</v>
      </c>
      <c r="J820" s="20" t="s">
        <v>3805</v>
      </c>
      <c r="K820" s="22" t="s">
        <v>2084</v>
      </c>
      <c r="L820" s="22" t="s">
        <v>9102</v>
      </c>
      <c r="M820" s="22" t="s">
        <v>5786</v>
      </c>
      <c r="N820" s="22" t="s">
        <v>427</v>
      </c>
      <c r="O820" s="20">
        <v>3</v>
      </c>
      <c r="P820" s="22" t="s">
        <v>34</v>
      </c>
      <c r="Q820" s="22" t="s">
        <v>1168</v>
      </c>
      <c r="R820" s="20">
        <v>4</v>
      </c>
      <c r="S820" s="20" t="s">
        <v>3806</v>
      </c>
      <c r="T820" s="22" t="s">
        <v>9104</v>
      </c>
      <c r="U820" s="20">
        <v>1</v>
      </c>
      <c r="V820" s="20" t="s">
        <v>3108</v>
      </c>
      <c r="W820" s="20" t="s">
        <v>613</v>
      </c>
      <c r="X820" s="20" t="s">
        <v>1016</v>
      </c>
      <c r="Y820" s="22" t="s">
        <v>1041</v>
      </c>
      <c r="Z820" s="20" t="s">
        <v>1041</v>
      </c>
      <c r="AA820" s="22" t="s">
        <v>9115</v>
      </c>
      <c r="AB820" s="20" t="s">
        <v>3807</v>
      </c>
      <c r="AC820" s="22" t="s">
        <v>37</v>
      </c>
      <c r="AD820" s="22" t="s">
        <v>1012</v>
      </c>
      <c r="AE820" s="22" t="s">
        <v>5729</v>
      </c>
      <c r="AF820" s="20" t="s">
        <v>31</v>
      </c>
      <c r="AG820" s="20" t="s">
        <v>1041</v>
      </c>
      <c r="AH820" s="20"/>
      <c r="AI820" s="20" t="s">
        <v>3808</v>
      </c>
      <c r="AJ820" s="20" t="s">
        <v>3809</v>
      </c>
      <c r="AK820" s="20" t="s">
        <v>3810</v>
      </c>
      <c r="AL820" s="20" t="s">
        <v>3811</v>
      </c>
      <c r="AM820" s="20" t="s">
        <v>3812</v>
      </c>
      <c r="AN820" s="20"/>
      <c r="AO820" s="20"/>
      <c r="AP820" s="20"/>
      <c r="AQ820" s="20"/>
      <c r="AR820" s="20"/>
      <c r="AS820" s="20"/>
      <c r="AT820" s="20"/>
      <c r="AU820" s="20"/>
    </row>
    <row r="821" spans="1:47" ht="15" customHeight="1" x14ac:dyDescent="0.3">
      <c r="A821" s="20">
        <v>819</v>
      </c>
      <c r="B821" s="21">
        <v>44083</v>
      </c>
      <c r="C821" s="22" t="s">
        <v>9085</v>
      </c>
      <c r="D821" s="20" t="s">
        <v>53</v>
      </c>
      <c r="E821" s="22" t="s">
        <v>9092</v>
      </c>
      <c r="F821" s="20" t="s">
        <v>892</v>
      </c>
      <c r="G821" s="22" t="s">
        <v>1597</v>
      </c>
      <c r="H821" s="22" t="s">
        <v>5745</v>
      </c>
      <c r="I821" s="20" t="s">
        <v>1166</v>
      </c>
      <c r="J821" s="20" t="s">
        <v>1167</v>
      </c>
      <c r="K821" s="22" t="s">
        <v>50</v>
      </c>
      <c r="L821" s="22" t="s">
        <v>50</v>
      </c>
      <c r="M821" s="22" t="s">
        <v>5786</v>
      </c>
      <c r="N821" s="22" t="s">
        <v>201</v>
      </c>
      <c r="O821" s="20">
        <v>3</v>
      </c>
      <c r="P821" s="22" t="s">
        <v>34</v>
      </c>
      <c r="Q821" s="22" t="s">
        <v>1168</v>
      </c>
      <c r="R821" s="20">
        <v>4</v>
      </c>
      <c r="S821" s="20" t="s">
        <v>1169</v>
      </c>
      <c r="T821" s="22" t="s">
        <v>9104</v>
      </c>
      <c r="U821" s="20">
        <v>1</v>
      </c>
      <c r="V821" s="20" t="s">
        <v>1170</v>
      </c>
      <c r="W821" s="20" t="s">
        <v>613</v>
      </c>
      <c r="X821" s="20" t="s">
        <v>1041</v>
      </c>
      <c r="Y821" s="22" t="s">
        <v>1041</v>
      </c>
      <c r="Z821" s="20" t="s">
        <v>1041</v>
      </c>
      <c r="AA821" s="22" t="s">
        <v>9114</v>
      </c>
      <c r="AB821" s="20" t="s">
        <v>1171</v>
      </c>
      <c r="AC821" s="22" t="s">
        <v>37</v>
      </c>
      <c r="AD821" s="22" t="s">
        <v>1031</v>
      </c>
      <c r="AE821" s="22" t="s">
        <v>9477</v>
      </c>
      <c r="AF821" s="20" t="s">
        <v>158</v>
      </c>
      <c r="AG821" s="20" t="s">
        <v>833</v>
      </c>
      <c r="AH821" s="20" t="s">
        <v>9290</v>
      </c>
      <c r="AI821" s="20" t="s">
        <v>1172</v>
      </c>
      <c r="AJ821" s="20" t="s">
        <v>1173</v>
      </c>
      <c r="AK821" s="20" t="s">
        <v>834</v>
      </c>
      <c r="AL821" s="20" t="s">
        <v>835</v>
      </c>
      <c r="AM821" s="20" t="s">
        <v>3866</v>
      </c>
      <c r="AN821" s="20"/>
      <c r="AO821" s="20"/>
      <c r="AP821" s="20"/>
      <c r="AQ821" s="20"/>
      <c r="AR821" s="20"/>
      <c r="AS821" s="20"/>
      <c r="AT821" s="20"/>
      <c r="AU821" s="20"/>
    </row>
    <row r="822" spans="1:47" ht="15" customHeight="1" x14ac:dyDescent="0.3">
      <c r="A822" s="20">
        <v>820</v>
      </c>
      <c r="B822" s="21">
        <v>44083</v>
      </c>
      <c r="C822" s="22" t="s">
        <v>9085</v>
      </c>
      <c r="D822" s="20" t="s">
        <v>48</v>
      </c>
      <c r="E822" s="22" t="s">
        <v>9091</v>
      </c>
      <c r="F822" s="20" t="s">
        <v>897</v>
      </c>
      <c r="G822" s="22" t="s">
        <v>1597</v>
      </c>
      <c r="H822" s="22" t="s">
        <v>5745</v>
      </c>
      <c r="I822" s="20" t="s">
        <v>3813</v>
      </c>
      <c r="J822" s="20" t="s">
        <v>898</v>
      </c>
      <c r="K822" s="22" t="s">
        <v>50</v>
      </c>
      <c r="L822" s="22" t="s">
        <v>1177</v>
      </c>
      <c r="M822" s="22" t="s">
        <v>5724</v>
      </c>
      <c r="N822" s="22" t="s">
        <v>48</v>
      </c>
      <c r="O822" s="20">
        <v>1</v>
      </c>
      <c r="P822" s="22" t="s">
        <v>7692</v>
      </c>
      <c r="Q822" s="22" t="s">
        <v>5747</v>
      </c>
      <c r="R822" s="20">
        <v>1</v>
      </c>
      <c r="S822" s="20" t="s">
        <v>9219</v>
      </c>
      <c r="T822" s="22" t="s">
        <v>9104</v>
      </c>
      <c r="U822" s="20">
        <v>1</v>
      </c>
      <c r="V822" s="20" t="s">
        <v>9220</v>
      </c>
      <c r="W822" s="20" t="s">
        <v>613</v>
      </c>
      <c r="X822" s="20" t="s">
        <v>1016</v>
      </c>
      <c r="Y822" s="22" t="s">
        <v>7642</v>
      </c>
      <c r="Z822" s="20" t="s">
        <v>3814</v>
      </c>
      <c r="AA822" s="22" t="s">
        <v>9115</v>
      </c>
      <c r="AB822" s="20" t="s">
        <v>2827</v>
      </c>
      <c r="AC822" s="22" t="s">
        <v>37</v>
      </c>
      <c r="AD822" s="22" t="s">
        <v>2674</v>
      </c>
      <c r="AE822" s="22" t="s">
        <v>5729</v>
      </c>
      <c r="AF822" s="20" t="s">
        <v>31</v>
      </c>
      <c r="AG822" s="20" t="s">
        <v>1041</v>
      </c>
      <c r="AH822" s="20"/>
      <c r="AI822" s="20" t="s">
        <v>844</v>
      </c>
      <c r="AJ822" s="20" t="s">
        <v>845</v>
      </c>
      <c r="AK822" s="20" t="s">
        <v>3815</v>
      </c>
      <c r="AL822" s="20" t="s">
        <v>3816</v>
      </c>
      <c r="AM822" s="20"/>
      <c r="AN822" s="20"/>
      <c r="AO822" s="20"/>
      <c r="AP822" s="20"/>
      <c r="AQ822" s="20"/>
      <c r="AR822" s="20"/>
      <c r="AS822" s="20"/>
      <c r="AT822" s="20"/>
      <c r="AU822" s="20"/>
    </row>
    <row r="823" spans="1:47" ht="15" customHeight="1" x14ac:dyDescent="0.3">
      <c r="A823" s="20">
        <v>821</v>
      </c>
      <c r="B823" s="21">
        <v>44083</v>
      </c>
      <c r="C823" s="22" t="s">
        <v>9085</v>
      </c>
      <c r="D823" s="20" t="s">
        <v>61</v>
      </c>
      <c r="E823" s="22" t="s">
        <v>9094</v>
      </c>
      <c r="F823" s="20" t="s">
        <v>677</v>
      </c>
      <c r="G823" s="22" t="s">
        <v>1597</v>
      </c>
      <c r="H823" s="22" t="s">
        <v>5745</v>
      </c>
      <c r="I823" s="20" t="s">
        <v>3979</v>
      </c>
      <c r="J823" s="20" t="s">
        <v>3980</v>
      </c>
      <c r="K823" s="22" t="s">
        <v>5820</v>
      </c>
      <c r="L823" s="22" t="s">
        <v>9102</v>
      </c>
      <c r="M823" s="22" t="s">
        <v>5724</v>
      </c>
      <c r="N823" s="22" t="s">
        <v>61</v>
      </c>
      <c r="O823" s="20">
        <v>3</v>
      </c>
      <c r="P823" s="22" t="s">
        <v>34</v>
      </c>
      <c r="Q823" s="22" t="s">
        <v>1168</v>
      </c>
      <c r="R823" s="20">
        <v>4</v>
      </c>
      <c r="S823" s="20" t="s">
        <v>3985</v>
      </c>
      <c r="T823" s="22" t="s">
        <v>9104</v>
      </c>
      <c r="U823" s="20">
        <v>1</v>
      </c>
      <c r="V823" s="20" t="s">
        <v>3981</v>
      </c>
      <c r="W823" s="20" t="s">
        <v>613</v>
      </c>
      <c r="X823" s="20" t="s">
        <v>1041</v>
      </c>
      <c r="Y823" s="22" t="s">
        <v>1041</v>
      </c>
      <c r="Z823" s="20" t="s">
        <v>1041</v>
      </c>
      <c r="AA823" s="22" t="s">
        <v>9116</v>
      </c>
      <c r="AB823" s="20" t="s">
        <v>1194</v>
      </c>
      <c r="AC823" s="22" t="s">
        <v>37</v>
      </c>
      <c r="AD823" s="22" t="s">
        <v>1031</v>
      </c>
      <c r="AE823" s="22" t="s">
        <v>9476</v>
      </c>
      <c r="AF823" s="20" t="s">
        <v>158</v>
      </c>
      <c r="AG823" s="20" t="s">
        <v>3982</v>
      </c>
      <c r="AH823" s="20"/>
      <c r="AI823" s="20" t="s">
        <v>3983</v>
      </c>
      <c r="AJ823" s="20" t="s">
        <v>3984</v>
      </c>
      <c r="AK823" s="20" t="s">
        <v>3986</v>
      </c>
      <c r="AL823" s="20"/>
      <c r="AM823" s="20"/>
      <c r="AN823" s="20"/>
      <c r="AO823" s="20"/>
      <c r="AP823" s="20"/>
      <c r="AQ823" s="20"/>
      <c r="AR823" s="20"/>
      <c r="AS823" s="20"/>
      <c r="AT823" s="20"/>
      <c r="AU823" s="20"/>
    </row>
    <row r="824" spans="1:47" ht="15" customHeight="1" x14ac:dyDescent="0.3">
      <c r="A824" s="20">
        <v>822</v>
      </c>
      <c r="B824" s="21">
        <v>44086</v>
      </c>
      <c r="C824" s="22" t="s">
        <v>9085</v>
      </c>
      <c r="D824" s="20" t="s">
        <v>58</v>
      </c>
      <c r="E824" s="22" t="s">
        <v>9089</v>
      </c>
      <c r="F824" s="20" t="s">
        <v>327</v>
      </c>
      <c r="G824" s="22" t="s">
        <v>241</v>
      </c>
      <c r="H824" s="22" t="s">
        <v>5745</v>
      </c>
      <c r="I824" s="20" t="s">
        <v>896</v>
      </c>
      <c r="J824" s="20" t="s">
        <v>952</v>
      </c>
      <c r="K824" s="22" t="s">
        <v>50</v>
      </c>
      <c r="L824" s="22" t="s">
        <v>9102</v>
      </c>
      <c r="M824" s="22" t="s">
        <v>5724</v>
      </c>
      <c r="N824" s="22" t="s">
        <v>58</v>
      </c>
      <c r="O824" s="20">
        <v>3</v>
      </c>
      <c r="P824" s="22" t="s">
        <v>34</v>
      </c>
      <c r="Q824" s="22" t="s">
        <v>9103</v>
      </c>
      <c r="R824" s="20">
        <v>3</v>
      </c>
      <c r="S824" s="20" t="s">
        <v>9223</v>
      </c>
      <c r="T824" s="22" t="s">
        <v>9106</v>
      </c>
      <c r="U824" s="20">
        <v>3</v>
      </c>
      <c r="V824" s="20" t="s">
        <v>9224</v>
      </c>
      <c r="W824" s="20" t="s">
        <v>613</v>
      </c>
      <c r="X824" s="20" t="s">
        <v>1041</v>
      </c>
      <c r="Y824" s="22" t="s">
        <v>1041</v>
      </c>
      <c r="Z824" s="20" t="s">
        <v>1041</v>
      </c>
      <c r="AA824" s="22" t="s">
        <v>613</v>
      </c>
      <c r="AB824" s="20" t="s">
        <v>613</v>
      </c>
      <c r="AC824" s="22" t="s">
        <v>613</v>
      </c>
      <c r="AD824" s="22" t="s">
        <v>1012</v>
      </c>
      <c r="AE824" s="22" t="s">
        <v>5729</v>
      </c>
      <c r="AF824" s="20" t="s">
        <v>31</v>
      </c>
      <c r="AG824" s="20" t="s">
        <v>1041</v>
      </c>
      <c r="AH824" s="20"/>
      <c r="AI824" s="20" t="s">
        <v>840</v>
      </c>
      <c r="AJ824" s="20" t="s">
        <v>841</v>
      </c>
      <c r="AK824" s="20" t="s">
        <v>842</v>
      </c>
      <c r="AL824" s="20" t="s">
        <v>843</v>
      </c>
      <c r="AM824" s="20" t="s">
        <v>3824</v>
      </c>
      <c r="AN824" s="20" t="s">
        <v>3844</v>
      </c>
      <c r="AO824" s="20" t="s">
        <v>3845</v>
      </c>
      <c r="AP824" s="20" t="s">
        <v>3847</v>
      </c>
      <c r="AQ824" s="20"/>
      <c r="AR824" s="20"/>
      <c r="AS824" s="20"/>
      <c r="AT824" s="20"/>
      <c r="AU824" s="20"/>
    </row>
    <row r="825" spans="1:47" ht="15" customHeight="1" x14ac:dyDescent="0.3">
      <c r="A825" s="20">
        <v>823</v>
      </c>
      <c r="B825" s="21">
        <v>44086</v>
      </c>
      <c r="C825" s="22" t="s">
        <v>9085</v>
      </c>
      <c r="D825" s="20" t="s">
        <v>58</v>
      </c>
      <c r="E825" s="22" t="s">
        <v>9089</v>
      </c>
      <c r="F825" s="20" t="s">
        <v>1825</v>
      </c>
      <c r="G825" s="22" t="s">
        <v>1597</v>
      </c>
      <c r="H825" s="22" t="s">
        <v>5745</v>
      </c>
      <c r="I825" s="20" t="s">
        <v>597</v>
      </c>
      <c r="J825" s="20" t="s">
        <v>598</v>
      </c>
      <c r="K825" s="22" t="s">
        <v>5820</v>
      </c>
      <c r="L825" s="22" t="s">
        <v>9102</v>
      </c>
      <c r="M825" s="22" t="s">
        <v>5724</v>
      </c>
      <c r="N825" s="22" t="s">
        <v>58</v>
      </c>
      <c r="O825" s="20">
        <v>3</v>
      </c>
      <c r="P825" s="22" t="s">
        <v>7692</v>
      </c>
      <c r="Q825" s="22" t="s">
        <v>1168</v>
      </c>
      <c r="R825" s="20">
        <v>7</v>
      </c>
      <c r="S825" s="20" t="s">
        <v>9221</v>
      </c>
      <c r="T825" s="22" t="s">
        <v>9104</v>
      </c>
      <c r="U825" s="20">
        <v>1</v>
      </c>
      <c r="V825" s="20" t="s">
        <v>9222</v>
      </c>
      <c r="W825" s="20" t="s">
        <v>613</v>
      </c>
      <c r="X825" s="20" t="s">
        <v>1041</v>
      </c>
      <c r="Y825" s="22" t="s">
        <v>1041</v>
      </c>
      <c r="Z825" s="20" t="s">
        <v>1041</v>
      </c>
      <c r="AA825" s="22" t="s">
        <v>5865</v>
      </c>
      <c r="AB825" s="20" t="s">
        <v>60</v>
      </c>
      <c r="AC825" s="22" t="s">
        <v>37</v>
      </c>
      <c r="AD825" s="22" t="s">
        <v>2674</v>
      </c>
      <c r="AE825" s="22" t="s">
        <v>5729</v>
      </c>
      <c r="AF825" s="20" t="s">
        <v>31</v>
      </c>
      <c r="AG825" s="20" t="s">
        <v>1041</v>
      </c>
      <c r="AH825" s="20"/>
      <c r="AI825" s="20" t="s">
        <v>587</v>
      </c>
      <c r="AJ825" s="20" t="s">
        <v>588</v>
      </c>
      <c r="AK825" s="20" t="s">
        <v>589</v>
      </c>
      <c r="AL825" s="20" t="s">
        <v>3817</v>
      </c>
      <c r="AM825" s="20" t="s">
        <v>589</v>
      </c>
      <c r="AN825" s="20"/>
      <c r="AO825" s="20"/>
      <c r="AP825" s="20"/>
      <c r="AQ825" s="20"/>
      <c r="AR825" s="20"/>
      <c r="AS825" s="20"/>
      <c r="AT825" s="20"/>
      <c r="AU825" s="20"/>
    </row>
    <row r="826" spans="1:47" ht="15" customHeight="1" x14ac:dyDescent="0.3">
      <c r="A826" s="20">
        <v>824</v>
      </c>
      <c r="B826" s="21">
        <v>44086</v>
      </c>
      <c r="C826" s="22" t="s">
        <v>9085</v>
      </c>
      <c r="D826" s="20" t="s">
        <v>58</v>
      </c>
      <c r="E826" s="22" t="s">
        <v>9089</v>
      </c>
      <c r="F826" s="20" t="s">
        <v>58</v>
      </c>
      <c r="G826" s="22" t="s">
        <v>1597</v>
      </c>
      <c r="H826" s="22" t="s">
        <v>5745</v>
      </c>
      <c r="I826" s="20" t="s">
        <v>1084</v>
      </c>
      <c r="J826" s="20" t="s">
        <v>1083</v>
      </c>
      <c r="K826" s="22" t="s">
        <v>50</v>
      </c>
      <c r="L826" s="22" t="s">
        <v>9102</v>
      </c>
      <c r="M826" s="22" t="s">
        <v>5724</v>
      </c>
      <c r="N826" s="22" t="s">
        <v>58</v>
      </c>
      <c r="O826" s="20">
        <v>1</v>
      </c>
      <c r="P826" s="22" t="s">
        <v>7692</v>
      </c>
      <c r="Q826" s="22" t="s">
        <v>1168</v>
      </c>
      <c r="R826" s="20">
        <v>7</v>
      </c>
      <c r="S826" s="20" t="s">
        <v>1041</v>
      </c>
      <c r="T826" s="22" t="s">
        <v>9104</v>
      </c>
      <c r="U826" s="20">
        <v>1</v>
      </c>
      <c r="V826" s="20" t="s">
        <v>9225</v>
      </c>
      <c r="W826" s="20" t="s">
        <v>613</v>
      </c>
      <c r="X826" s="20" t="s">
        <v>1041</v>
      </c>
      <c r="Y826" s="22" t="s">
        <v>1041</v>
      </c>
      <c r="Z826" s="20" t="s">
        <v>1041</v>
      </c>
      <c r="AA826" s="22" t="s">
        <v>1041</v>
      </c>
      <c r="AB826" s="20" t="s">
        <v>1041</v>
      </c>
      <c r="AC826" s="22" t="s">
        <v>37</v>
      </c>
      <c r="AD826" s="22" t="s">
        <v>1012</v>
      </c>
      <c r="AE826" s="22" t="s">
        <v>5729</v>
      </c>
      <c r="AF826" s="20" t="s">
        <v>31</v>
      </c>
      <c r="AG826" s="20" t="s">
        <v>1041</v>
      </c>
      <c r="AH826" s="20"/>
      <c r="AI826" s="20" t="s">
        <v>1085</v>
      </c>
      <c r="AJ826" s="20" t="s">
        <v>1086</v>
      </c>
      <c r="AK826" s="20" t="s">
        <v>1087</v>
      </c>
      <c r="AL826" s="20"/>
      <c r="AM826" s="20"/>
      <c r="AN826" s="20"/>
      <c r="AO826" s="20"/>
      <c r="AP826" s="20"/>
      <c r="AQ826" s="20"/>
      <c r="AR826" s="20"/>
      <c r="AS826" s="20"/>
      <c r="AT826" s="20"/>
      <c r="AU826" s="20"/>
    </row>
    <row r="827" spans="1:47" ht="15" customHeight="1" x14ac:dyDescent="0.3">
      <c r="A827" s="20">
        <v>825</v>
      </c>
      <c r="B827" s="21">
        <v>44086</v>
      </c>
      <c r="C827" s="22" t="s">
        <v>9085</v>
      </c>
      <c r="D827" s="20" t="s">
        <v>93</v>
      </c>
      <c r="E827" s="22" t="s">
        <v>9089</v>
      </c>
      <c r="F827" s="20" t="s">
        <v>3992</v>
      </c>
      <c r="G827" s="22" t="s">
        <v>1014</v>
      </c>
      <c r="H827" s="22" t="s">
        <v>5795</v>
      </c>
      <c r="I827" s="20" t="s">
        <v>3993</v>
      </c>
      <c r="J827" s="20" t="s">
        <v>2084</v>
      </c>
      <c r="K827" s="22" t="s">
        <v>50</v>
      </c>
      <c r="L827" s="22" t="s">
        <v>9102</v>
      </c>
      <c r="M827" s="22" t="s">
        <v>5724</v>
      </c>
      <c r="N827" s="22" t="s">
        <v>93</v>
      </c>
      <c r="O827" s="20">
        <v>1</v>
      </c>
      <c r="P827" s="22" t="s">
        <v>7692</v>
      </c>
      <c r="Q827" s="22" t="s">
        <v>5747</v>
      </c>
      <c r="R827" s="20">
        <v>1</v>
      </c>
      <c r="S827" s="20" t="s">
        <v>3994</v>
      </c>
      <c r="T827" s="22" t="s">
        <v>9104</v>
      </c>
      <c r="U827" s="20">
        <v>1</v>
      </c>
      <c r="V827" s="20" t="s">
        <v>3995</v>
      </c>
      <c r="W827" s="20" t="s">
        <v>613</v>
      </c>
      <c r="X827" s="20" t="s">
        <v>1014</v>
      </c>
      <c r="Y827" s="22" t="s">
        <v>1041</v>
      </c>
      <c r="Z827" s="20" t="s">
        <v>1041</v>
      </c>
      <c r="AA827" s="22" t="s">
        <v>613</v>
      </c>
      <c r="AB827" s="20" t="s">
        <v>613</v>
      </c>
      <c r="AC827" s="22" t="s">
        <v>613</v>
      </c>
      <c r="AD827" s="22" t="s">
        <v>1031</v>
      </c>
      <c r="AE827" s="22" t="s">
        <v>9478</v>
      </c>
      <c r="AF827" s="20" t="s">
        <v>158</v>
      </c>
      <c r="AG827" s="20" t="s">
        <v>1041</v>
      </c>
      <c r="AH827" s="20"/>
      <c r="AI827" s="20" t="s">
        <v>3996</v>
      </c>
      <c r="AJ827" s="20" t="s">
        <v>3997</v>
      </c>
      <c r="AK827" s="20" t="s">
        <v>3998</v>
      </c>
      <c r="AL827" s="20"/>
      <c r="AM827" s="20"/>
      <c r="AN827" s="20"/>
      <c r="AO827" s="20"/>
      <c r="AP827" s="20"/>
      <c r="AQ827" s="20"/>
      <c r="AR827" s="20"/>
      <c r="AS827" s="20"/>
      <c r="AT827" s="20"/>
      <c r="AU827" s="20"/>
    </row>
    <row r="828" spans="1:47" ht="15" customHeight="1" x14ac:dyDescent="0.3">
      <c r="A828" s="20">
        <v>826</v>
      </c>
      <c r="B828" s="21">
        <v>44086</v>
      </c>
      <c r="C828" s="22" t="s">
        <v>9085</v>
      </c>
      <c r="D828" s="20" t="s">
        <v>48</v>
      </c>
      <c r="E828" s="22" t="s">
        <v>9091</v>
      </c>
      <c r="F828" s="20" t="s">
        <v>1841</v>
      </c>
      <c r="G828" s="22" t="s">
        <v>241</v>
      </c>
      <c r="H828" s="22" t="s">
        <v>5745</v>
      </c>
      <c r="I828" s="20" t="s">
        <v>3818</v>
      </c>
      <c r="J828" s="20" t="s">
        <v>3819</v>
      </c>
      <c r="K828" s="22" t="s">
        <v>50</v>
      </c>
      <c r="L828" s="22" t="s">
        <v>9102</v>
      </c>
      <c r="M828" s="22" t="s">
        <v>5786</v>
      </c>
      <c r="N828" s="22" t="s">
        <v>106</v>
      </c>
      <c r="O828" s="20">
        <v>1</v>
      </c>
      <c r="P828" s="22" t="s">
        <v>7692</v>
      </c>
      <c r="Q828" s="22" t="s">
        <v>9103</v>
      </c>
      <c r="R828" s="20">
        <v>3</v>
      </c>
      <c r="S828" s="20" t="s">
        <v>1693</v>
      </c>
      <c r="T828" s="22" t="s">
        <v>9104</v>
      </c>
      <c r="U828" s="20">
        <v>1</v>
      </c>
      <c r="V828" s="20" t="s">
        <v>2923</v>
      </c>
      <c r="W828" s="20" t="s">
        <v>613</v>
      </c>
      <c r="X828" s="20" t="s">
        <v>3887</v>
      </c>
      <c r="Y828" s="22" t="s">
        <v>4636</v>
      </c>
      <c r="Z828" s="20" t="s">
        <v>3820</v>
      </c>
      <c r="AA828" s="22" t="s">
        <v>613</v>
      </c>
      <c r="AB828" s="20" t="s">
        <v>613</v>
      </c>
      <c r="AC828" s="22" t="s">
        <v>613</v>
      </c>
      <c r="AD828" s="22" t="s">
        <v>1012</v>
      </c>
      <c r="AE828" s="22" t="s">
        <v>5729</v>
      </c>
      <c r="AF828" s="20" t="s">
        <v>31</v>
      </c>
      <c r="AG828" s="20" t="s">
        <v>1041</v>
      </c>
      <c r="AH828" s="20"/>
      <c r="AI828" s="20" t="s">
        <v>3821</v>
      </c>
      <c r="AJ828" s="20" t="s">
        <v>3822</v>
      </c>
      <c r="AK828" s="20"/>
      <c r="AL828" s="20"/>
      <c r="AM828" s="20"/>
      <c r="AN828" s="20"/>
      <c r="AO828" s="20"/>
      <c r="AP828" s="20"/>
      <c r="AQ828" s="20"/>
      <c r="AR828" s="20"/>
      <c r="AS828" s="20"/>
      <c r="AT828" s="20"/>
      <c r="AU828" s="20"/>
    </row>
    <row r="829" spans="1:47" ht="15" customHeight="1" x14ac:dyDescent="0.3">
      <c r="A829" s="20">
        <v>827</v>
      </c>
      <c r="B829" s="21">
        <v>44090</v>
      </c>
      <c r="C829" s="22" t="s">
        <v>9085</v>
      </c>
      <c r="D829" s="20" t="s">
        <v>53</v>
      </c>
      <c r="E829" s="22" t="s">
        <v>9092</v>
      </c>
      <c r="F829" s="20" t="s">
        <v>1041</v>
      </c>
      <c r="G829" s="22" t="s">
        <v>1944</v>
      </c>
      <c r="H829" s="22" t="s">
        <v>5745</v>
      </c>
      <c r="I829" s="20" t="s">
        <v>3868</v>
      </c>
      <c r="J829" s="20" t="s">
        <v>3869</v>
      </c>
      <c r="K829" s="22" t="s">
        <v>50</v>
      </c>
      <c r="L829" s="22" t="s">
        <v>50</v>
      </c>
      <c r="M829" s="22" t="s">
        <v>5786</v>
      </c>
      <c r="N829" s="22" t="s">
        <v>106</v>
      </c>
      <c r="O829" s="20">
        <v>3</v>
      </c>
      <c r="P829" s="22" t="s">
        <v>34</v>
      </c>
      <c r="Q829" s="22" t="s">
        <v>5747</v>
      </c>
      <c r="R829" s="20">
        <v>1</v>
      </c>
      <c r="S829" s="20" t="s">
        <v>3870</v>
      </c>
      <c r="T829" s="22" t="s">
        <v>9105</v>
      </c>
      <c r="U829" s="20">
        <v>2</v>
      </c>
      <c r="V829" s="20" t="s">
        <v>2178</v>
      </c>
      <c r="W829" s="20" t="s">
        <v>613</v>
      </c>
      <c r="X829" s="20" t="s">
        <v>1041</v>
      </c>
      <c r="Y829" s="22" t="s">
        <v>1041</v>
      </c>
      <c r="Z829" s="20" t="s">
        <v>1041</v>
      </c>
      <c r="AA829" s="22" t="s">
        <v>613</v>
      </c>
      <c r="AB829" s="20" t="s">
        <v>613</v>
      </c>
      <c r="AC829" s="22" t="s">
        <v>613</v>
      </c>
      <c r="AD829" s="22" t="s">
        <v>1031</v>
      </c>
      <c r="AE829" s="22" t="s">
        <v>5729</v>
      </c>
      <c r="AF829" s="20" t="s">
        <v>158</v>
      </c>
      <c r="AG829" s="20" t="s">
        <v>1041</v>
      </c>
      <c r="AH829" s="20"/>
      <c r="AI829" s="20" t="s">
        <v>3871</v>
      </c>
      <c r="AJ829" s="20" t="s">
        <v>3872</v>
      </c>
      <c r="AK829" s="20"/>
      <c r="AL829" s="20"/>
      <c r="AM829" s="20"/>
      <c r="AN829" s="20"/>
      <c r="AO829" s="20"/>
      <c r="AP829" s="20"/>
      <c r="AQ829" s="20"/>
      <c r="AR829" s="20"/>
      <c r="AS829" s="20"/>
      <c r="AT829" s="20"/>
      <c r="AU829" s="20"/>
    </row>
    <row r="830" spans="1:47" ht="15" customHeight="1" x14ac:dyDescent="0.3">
      <c r="A830" s="20">
        <v>828</v>
      </c>
      <c r="B830" s="21">
        <v>44090</v>
      </c>
      <c r="C830" s="22" t="s">
        <v>9085</v>
      </c>
      <c r="D830" s="20" t="s">
        <v>48</v>
      </c>
      <c r="E830" s="22" t="s">
        <v>9091</v>
      </c>
      <c r="F830" s="20" t="s">
        <v>897</v>
      </c>
      <c r="G830" s="22" t="s">
        <v>241</v>
      </c>
      <c r="H830" s="22" t="s">
        <v>5745</v>
      </c>
      <c r="I830" s="20" t="s">
        <v>3825</v>
      </c>
      <c r="J830" s="20" t="s">
        <v>3826</v>
      </c>
      <c r="K830" s="22" t="s">
        <v>9099</v>
      </c>
      <c r="L830" s="22" t="s">
        <v>1177</v>
      </c>
      <c r="M830" s="22" t="s">
        <v>5724</v>
      </c>
      <c r="N830" s="22" t="s">
        <v>48</v>
      </c>
      <c r="O830" s="20">
        <v>1</v>
      </c>
      <c r="P830" s="22" t="s">
        <v>34</v>
      </c>
      <c r="Q830" s="22" t="s">
        <v>1168</v>
      </c>
      <c r="R830" s="20">
        <v>4</v>
      </c>
      <c r="S830" s="20" t="s">
        <v>3827</v>
      </c>
      <c r="T830" s="22" t="s">
        <v>9104</v>
      </c>
      <c r="U830" s="20">
        <v>1</v>
      </c>
      <c r="V830" s="20" t="s">
        <v>3828</v>
      </c>
      <c r="W830" s="20" t="s">
        <v>613</v>
      </c>
      <c r="X830" s="20" t="s">
        <v>1041</v>
      </c>
      <c r="Y830" s="22" t="s">
        <v>1041</v>
      </c>
      <c r="Z830" s="20" t="s">
        <v>1041</v>
      </c>
      <c r="AA830" s="22" t="s">
        <v>613</v>
      </c>
      <c r="AB830" s="20" t="s">
        <v>613</v>
      </c>
      <c r="AC830" s="22" t="s">
        <v>613</v>
      </c>
      <c r="AD830" s="22" t="s">
        <v>1012</v>
      </c>
      <c r="AE830" s="22" t="s">
        <v>5729</v>
      </c>
      <c r="AF830" s="20" t="s">
        <v>31</v>
      </c>
      <c r="AG830" s="20" t="s">
        <v>1041</v>
      </c>
      <c r="AH830" s="20"/>
      <c r="AI830" s="20" t="s">
        <v>3829</v>
      </c>
      <c r="AJ830" s="20" t="s">
        <v>3830</v>
      </c>
      <c r="AK830" s="20" t="s">
        <v>3843</v>
      </c>
      <c r="AL830" s="20"/>
      <c r="AM830" s="20"/>
      <c r="AN830" s="20"/>
      <c r="AO830" s="20"/>
      <c r="AP830" s="20"/>
      <c r="AQ830" s="20"/>
      <c r="AR830" s="20"/>
      <c r="AS830" s="20"/>
      <c r="AT830" s="20"/>
      <c r="AU830" s="20"/>
    </row>
    <row r="831" spans="1:47" ht="15" customHeight="1" x14ac:dyDescent="0.3">
      <c r="A831" s="20">
        <v>829</v>
      </c>
      <c r="B831" s="21">
        <v>44091</v>
      </c>
      <c r="C831" s="22" t="s">
        <v>9085</v>
      </c>
      <c r="D831" s="20" t="s">
        <v>93</v>
      </c>
      <c r="E831" s="22" t="s">
        <v>9089</v>
      </c>
      <c r="F831" s="20" t="s">
        <v>594</v>
      </c>
      <c r="G831" s="22" t="s">
        <v>1656</v>
      </c>
      <c r="H831" s="22" t="s">
        <v>9098</v>
      </c>
      <c r="I831" s="20" t="s">
        <v>595</v>
      </c>
      <c r="J831" s="20" t="s">
        <v>596</v>
      </c>
      <c r="K831" s="22" t="s">
        <v>50</v>
      </c>
      <c r="L831" s="22" t="s">
        <v>50</v>
      </c>
      <c r="M831" s="22" t="s">
        <v>5724</v>
      </c>
      <c r="N831" s="22" t="s">
        <v>93</v>
      </c>
      <c r="O831" s="20">
        <v>1</v>
      </c>
      <c r="P831" s="22" t="s">
        <v>34</v>
      </c>
      <c r="Q831" s="22" t="s">
        <v>5725</v>
      </c>
      <c r="R831" s="20">
        <v>2</v>
      </c>
      <c r="S831" s="20" t="s">
        <v>9402</v>
      </c>
      <c r="T831" s="22" t="s">
        <v>9104</v>
      </c>
      <c r="U831" s="20">
        <v>1</v>
      </c>
      <c r="V831" s="20" t="s">
        <v>9403</v>
      </c>
      <c r="W831" s="20" t="s">
        <v>613</v>
      </c>
      <c r="X831" s="20" t="s">
        <v>1016</v>
      </c>
      <c r="Y831" s="22" t="s">
        <v>1041</v>
      </c>
      <c r="Z831" s="20" t="s">
        <v>1041</v>
      </c>
      <c r="AA831" s="22" t="s">
        <v>613</v>
      </c>
      <c r="AB831" s="20" t="s">
        <v>613</v>
      </c>
      <c r="AC831" s="22" t="s">
        <v>613</v>
      </c>
      <c r="AD831" s="22" t="s">
        <v>1031</v>
      </c>
      <c r="AE831" s="22" t="s">
        <v>5729</v>
      </c>
      <c r="AF831" s="20" t="s">
        <v>158</v>
      </c>
      <c r="AG831" s="20" t="s">
        <v>1041</v>
      </c>
      <c r="AH831" s="20"/>
      <c r="AI831" s="20" t="s">
        <v>585</v>
      </c>
      <c r="AJ831" s="20" t="s">
        <v>586</v>
      </c>
      <c r="AK831" s="20" t="s">
        <v>3823</v>
      </c>
      <c r="AL831" s="20" t="s">
        <v>3842</v>
      </c>
      <c r="AM831" s="20" t="s">
        <v>3846</v>
      </c>
      <c r="AN831" s="20" t="s">
        <v>3977</v>
      </c>
      <c r="AO831" s="20" t="s">
        <v>3978</v>
      </c>
      <c r="AP831" s="20"/>
      <c r="AQ831" s="20"/>
      <c r="AR831" s="20"/>
      <c r="AS831" s="20"/>
      <c r="AT831" s="20"/>
      <c r="AU831" s="20"/>
    </row>
    <row r="832" spans="1:47" ht="15" customHeight="1" x14ac:dyDescent="0.3">
      <c r="A832" s="20">
        <v>830</v>
      </c>
      <c r="B832" s="21">
        <v>44095</v>
      </c>
      <c r="C832" s="22" t="s">
        <v>9085</v>
      </c>
      <c r="D832" s="20" t="s">
        <v>58</v>
      </c>
      <c r="E832" s="22" t="s">
        <v>9089</v>
      </c>
      <c r="F832" s="20" t="s">
        <v>407</v>
      </c>
      <c r="G832" s="22" t="s">
        <v>631</v>
      </c>
      <c r="H832" s="22" t="s">
        <v>9098</v>
      </c>
      <c r="I832" s="20" t="s">
        <v>893</v>
      </c>
      <c r="J832" s="20" t="s">
        <v>893</v>
      </c>
      <c r="K832" s="22" t="s">
        <v>50</v>
      </c>
      <c r="L832" s="22" t="s">
        <v>9102</v>
      </c>
      <c r="M832" s="22" t="s">
        <v>5724</v>
      </c>
      <c r="N832" s="22" t="s">
        <v>58</v>
      </c>
      <c r="O832" s="20">
        <v>1</v>
      </c>
      <c r="P832" s="22" t="s">
        <v>7692</v>
      </c>
      <c r="Q832" s="22" t="s">
        <v>9103</v>
      </c>
      <c r="R832" s="20">
        <v>3</v>
      </c>
      <c r="S832" s="20" t="s">
        <v>9404</v>
      </c>
      <c r="T832" s="22" t="s">
        <v>9104</v>
      </c>
      <c r="U832" s="20">
        <v>1</v>
      </c>
      <c r="V832" s="20" t="s">
        <v>9134</v>
      </c>
      <c r="W832" s="20" t="s">
        <v>613</v>
      </c>
      <c r="X832" s="20" t="s">
        <v>1041</v>
      </c>
      <c r="Y832" s="22" t="s">
        <v>1041</v>
      </c>
      <c r="Z832" s="20" t="s">
        <v>1041</v>
      </c>
      <c r="AA832" s="22" t="s">
        <v>613</v>
      </c>
      <c r="AB832" s="20" t="s">
        <v>613</v>
      </c>
      <c r="AC832" s="22" t="s">
        <v>613</v>
      </c>
      <c r="AD832" s="22" t="s">
        <v>1012</v>
      </c>
      <c r="AE832" s="22" t="s">
        <v>5729</v>
      </c>
      <c r="AF832" s="20" t="s">
        <v>31</v>
      </c>
      <c r="AG832" s="20" t="s">
        <v>1041</v>
      </c>
      <c r="AH832" s="20"/>
      <c r="AI832" s="20" t="s">
        <v>836</v>
      </c>
      <c r="AJ832" s="20" t="s">
        <v>837</v>
      </c>
      <c r="AK832" s="20"/>
      <c r="AL832" s="20"/>
      <c r="AM832" s="20"/>
      <c r="AN832" s="20"/>
      <c r="AO832" s="20"/>
      <c r="AP832" s="20"/>
      <c r="AQ832" s="20"/>
      <c r="AR832" s="20"/>
      <c r="AS832" s="20"/>
      <c r="AT832" s="20"/>
      <c r="AU832" s="20"/>
    </row>
    <row r="833" spans="1:47" ht="15" customHeight="1" x14ac:dyDescent="0.3">
      <c r="A833" s="20">
        <v>831</v>
      </c>
      <c r="B833" s="21">
        <v>44095</v>
      </c>
      <c r="C833" s="22" t="s">
        <v>9085</v>
      </c>
      <c r="D833" s="20" t="s">
        <v>93</v>
      </c>
      <c r="E833" s="22" t="s">
        <v>9089</v>
      </c>
      <c r="F833" s="20" t="s">
        <v>1713</v>
      </c>
      <c r="G833" s="22" t="s">
        <v>241</v>
      </c>
      <c r="H833" s="22" t="s">
        <v>5745</v>
      </c>
      <c r="I833" s="20" t="s">
        <v>3851</v>
      </c>
      <c r="J833" s="20" t="s">
        <v>3849</v>
      </c>
      <c r="K833" s="22" t="s">
        <v>50</v>
      </c>
      <c r="L833" s="22" t="s">
        <v>5739</v>
      </c>
      <c r="M833" s="22" t="s">
        <v>5724</v>
      </c>
      <c r="N833" s="22" t="s">
        <v>93</v>
      </c>
      <c r="O833" s="20">
        <v>3</v>
      </c>
      <c r="P833" s="22" t="s">
        <v>34</v>
      </c>
      <c r="Q833" s="22" t="s">
        <v>1168</v>
      </c>
      <c r="R833" s="20">
        <v>9</v>
      </c>
      <c r="S833" s="20" t="s">
        <v>3850</v>
      </c>
      <c r="T833" s="22" t="s">
        <v>9104</v>
      </c>
      <c r="U833" s="20">
        <v>1</v>
      </c>
      <c r="V833" s="20" t="s">
        <v>3848</v>
      </c>
      <c r="W833" s="20" t="s">
        <v>613</v>
      </c>
      <c r="X833" s="20" t="s">
        <v>1016</v>
      </c>
      <c r="Y833" s="22" t="s">
        <v>1041</v>
      </c>
      <c r="Z833" s="20" t="s">
        <v>1041</v>
      </c>
      <c r="AA833" s="22" t="s">
        <v>1041</v>
      </c>
      <c r="AB833" s="20" t="s">
        <v>1041</v>
      </c>
      <c r="AC833" s="22" t="s">
        <v>37</v>
      </c>
      <c r="AD833" s="22" t="s">
        <v>1012</v>
      </c>
      <c r="AE833" s="22" t="s">
        <v>5729</v>
      </c>
      <c r="AF833" s="20" t="s">
        <v>31</v>
      </c>
      <c r="AG833" s="20" t="s">
        <v>1041</v>
      </c>
      <c r="AH833" s="20"/>
      <c r="AI833" s="23" t="s">
        <v>9405</v>
      </c>
      <c r="AJ833" s="20" t="s">
        <v>3852</v>
      </c>
      <c r="AK833" s="20" t="s">
        <v>3853</v>
      </c>
      <c r="AL833" s="20" t="s">
        <v>3863</v>
      </c>
      <c r="AM833" s="20" t="s">
        <v>3864</v>
      </c>
      <c r="AN833" s="20"/>
      <c r="AO833" s="20"/>
      <c r="AP833" s="20"/>
      <c r="AQ833" s="20"/>
      <c r="AR833" s="20"/>
      <c r="AS833" s="20"/>
      <c r="AT833" s="20"/>
      <c r="AU833" s="20"/>
    </row>
    <row r="834" spans="1:47" ht="15" customHeight="1" x14ac:dyDescent="0.3">
      <c r="A834" s="20">
        <v>832</v>
      </c>
      <c r="B834" s="21">
        <v>44096</v>
      </c>
      <c r="C834" s="22" t="s">
        <v>9085</v>
      </c>
      <c r="D834" s="20" t="s">
        <v>592</v>
      </c>
      <c r="E834" s="22" t="s">
        <v>9092</v>
      </c>
      <c r="F834" s="20" t="s">
        <v>592</v>
      </c>
      <c r="G834" s="22" t="s">
        <v>1597</v>
      </c>
      <c r="H834" s="22" t="s">
        <v>5745</v>
      </c>
      <c r="I834" s="20" t="s">
        <v>593</v>
      </c>
      <c r="J834" s="20" t="s">
        <v>593</v>
      </c>
      <c r="K834" s="22" t="s">
        <v>50</v>
      </c>
      <c r="L834" s="22" t="s">
        <v>9102</v>
      </c>
      <c r="M834" s="22" t="s">
        <v>5724</v>
      </c>
      <c r="N834" s="22" t="s">
        <v>592</v>
      </c>
      <c r="O834" s="20">
        <v>3</v>
      </c>
      <c r="P834" s="22" t="s">
        <v>34</v>
      </c>
      <c r="Q834" s="22" t="s">
        <v>9103</v>
      </c>
      <c r="R834" s="20">
        <v>3</v>
      </c>
      <c r="S834" s="20" t="s">
        <v>9162</v>
      </c>
      <c r="T834" s="22" t="s">
        <v>9104</v>
      </c>
      <c r="U834" s="20">
        <v>1</v>
      </c>
      <c r="V834" s="20" t="s">
        <v>9122</v>
      </c>
      <c r="W834" s="20" t="s">
        <v>613</v>
      </c>
      <c r="X834" s="20" t="s">
        <v>1041</v>
      </c>
      <c r="Y834" s="22" t="s">
        <v>1041</v>
      </c>
      <c r="Z834" s="20" t="s">
        <v>1041</v>
      </c>
      <c r="AA834" s="22" t="s">
        <v>9114</v>
      </c>
      <c r="AB834" s="20" t="s">
        <v>204</v>
      </c>
      <c r="AC834" s="22" t="s">
        <v>37</v>
      </c>
      <c r="AD834" s="22" t="s">
        <v>1031</v>
      </c>
      <c r="AE834" s="22" t="s">
        <v>5729</v>
      </c>
      <c r="AF834" s="20" t="s">
        <v>158</v>
      </c>
      <c r="AG834" s="20" t="s">
        <v>1041</v>
      </c>
      <c r="AH834" s="20"/>
      <c r="AI834" s="20" t="s">
        <v>583</v>
      </c>
      <c r="AJ834" s="20" t="s">
        <v>584</v>
      </c>
      <c r="AK834" s="20"/>
      <c r="AL834" s="20"/>
      <c r="AM834" s="20"/>
      <c r="AN834" s="20"/>
      <c r="AO834" s="20"/>
      <c r="AP834" s="20"/>
      <c r="AQ834" s="20"/>
      <c r="AR834" s="20"/>
      <c r="AS834" s="20"/>
      <c r="AT834" s="20"/>
      <c r="AU834" s="20"/>
    </row>
    <row r="835" spans="1:47" ht="15" customHeight="1" x14ac:dyDescent="0.3">
      <c r="A835" s="20">
        <v>833</v>
      </c>
      <c r="B835" s="21">
        <v>44099</v>
      </c>
      <c r="C835" s="22" t="s">
        <v>9085</v>
      </c>
      <c r="D835" s="20" t="s">
        <v>93</v>
      </c>
      <c r="E835" s="22" t="s">
        <v>9089</v>
      </c>
      <c r="F835" s="20" t="s">
        <v>360</v>
      </c>
      <c r="G835" s="22" t="s">
        <v>241</v>
      </c>
      <c r="H835" s="22" t="s">
        <v>5745</v>
      </c>
      <c r="I835" s="20" t="s">
        <v>590</v>
      </c>
      <c r="J835" s="20" t="s">
        <v>591</v>
      </c>
      <c r="K835" s="22" t="s">
        <v>50</v>
      </c>
      <c r="L835" s="22" t="s">
        <v>9102</v>
      </c>
      <c r="M835" s="22" t="s">
        <v>5724</v>
      </c>
      <c r="N835" s="22" t="s">
        <v>93</v>
      </c>
      <c r="O835" s="20">
        <v>3</v>
      </c>
      <c r="P835" s="22" t="s">
        <v>34</v>
      </c>
      <c r="Q835" s="22" t="s">
        <v>9103</v>
      </c>
      <c r="R835" s="20">
        <v>3</v>
      </c>
      <c r="S835" s="20" t="s">
        <v>9134</v>
      </c>
      <c r="T835" s="22" t="s">
        <v>9104</v>
      </c>
      <c r="U835" s="20">
        <v>1</v>
      </c>
      <c r="V835" s="20" t="s">
        <v>9228</v>
      </c>
      <c r="W835" s="20" t="s">
        <v>613</v>
      </c>
      <c r="X835" s="20" t="s">
        <v>1041</v>
      </c>
      <c r="Y835" s="22" t="s">
        <v>1041</v>
      </c>
      <c r="Z835" s="20" t="s">
        <v>1041</v>
      </c>
      <c r="AA835" s="22" t="s">
        <v>613</v>
      </c>
      <c r="AB835" s="20" t="s">
        <v>613</v>
      </c>
      <c r="AC835" s="22" t="s">
        <v>613</v>
      </c>
      <c r="AD835" s="22" t="s">
        <v>1012</v>
      </c>
      <c r="AE835" s="22" t="s">
        <v>5729</v>
      </c>
      <c r="AF835" s="20" t="s">
        <v>31</v>
      </c>
      <c r="AG835" s="20" t="s">
        <v>1041</v>
      </c>
      <c r="AH835" s="20"/>
      <c r="AI835" s="20" t="s">
        <v>581</v>
      </c>
      <c r="AJ835" s="20" t="s">
        <v>582</v>
      </c>
      <c r="AK835" s="20"/>
      <c r="AL835" s="20"/>
      <c r="AM835" s="20"/>
      <c r="AN835" s="20"/>
      <c r="AO835" s="20"/>
      <c r="AP835" s="20"/>
      <c r="AQ835" s="20"/>
      <c r="AR835" s="20"/>
      <c r="AS835" s="20"/>
      <c r="AT835" s="20"/>
      <c r="AU835" s="20"/>
    </row>
    <row r="836" spans="1:47" ht="15" customHeight="1" x14ac:dyDescent="0.3">
      <c r="A836" s="20">
        <v>834</v>
      </c>
      <c r="B836" s="21">
        <v>44099</v>
      </c>
      <c r="C836" s="22" t="s">
        <v>9085</v>
      </c>
      <c r="D836" s="20" t="s">
        <v>461</v>
      </c>
      <c r="E836" s="22" t="s">
        <v>9091</v>
      </c>
      <c r="F836" s="20" t="s">
        <v>577</v>
      </c>
      <c r="G836" s="22" t="s">
        <v>1597</v>
      </c>
      <c r="H836" s="22" t="s">
        <v>5745</v>
      </c>
      <c r="I836" s="20" t="s">
        <v>580</v>
      </c>
      <c r="J836" s="20" t="s">
        <v>579</v>
      </c>
      <c r="K836" s="22" t="s">
        <v>5820</v>
      </c>
      <c r="L836" s="22" t="s">
        <v>9102</v>
      </c>
      <c r="M836" s="22" t="s">
        <v>5724</v>
      </c>
      <c r="N836" s="22" t="s">
        <v>578</v>
      </c>
      <c r="O836" s="20">
        <v>1</v>
      </c>
      <c r="P836" s="22" t="s">
        <v>34</v>
      </c>
      <c r="Q836" s="22" t="s">
        <v>1168</v>
      </c>
      <c r="R836" s="20">
        <v>7</v>
      </c>
      <c r="S836" s="20" t="s">
        <v>9226</v>
      </c>
      <c r="T836" s="22" t="s">
        <v>9104</v>
      </c>
      <c r="U836" s="20">
        <v>1</v>
      </c>
      <c r="V836" s="20" t="s">
        <v>9227</v>
      </c>
      <c r="W836" s="20" t="s">
        <v>613</v>
      </c>
      <c r="X836" s="20" t="s">
        <v>1041</v>
      </c>
      <c r="Y836" s="22" t="s">
        <v>1041</v>
      </c>
      <c r="Z836" s="20" t="s">
        <v>1041</v>
      </c>
      <c r="AA836" s="22" t="s">
        <v>5865</v>
      </c>
      <c r="AB836" s="20" t="s">
        <v>60</v>
      </c>
      <c r="AC836" s="22" t="s">
        <v>37</v>
      </c>
      <c r="AD836" s="22" t="s">
        <v>1031</v>
      </c>
      <c r="AE836" s="22" t="s">
        <v>9482</v>
      </c>
      <c r="AF836" s="20" t="s">
        <v>158</v>
      </c>
      <c r="AG836" s="20" t="s">
        <v>4579</v>
      </c>
      <c r="AH836" s="20" t="s">
        <v>4581</v>
      </c>
      <c r="AI836" s="20" t="s">
        <v>575</v>
      </c>
      <c r="AJ836" s="20" t="s">
        <v>576</v>
      </c>
      <c r="AK836" s="20" t="s">
        <v>3867</v>
      </c>
      <c r="AL836" s="20" t="s">
        <v>4580</v>
      </c>
      <c r="AM836" s="20"/>
      <c r="AN836" s="20"/>
      <c r="AO836" s="20"/>
      <c r="AP836" s="20"/>
      <c r="AQ836" s="20"/>
      <c r="AR836" s="20"/>
      <c r="AS836" s="20"/>
      <c r="AT836" s="20"/>
      <c r="AU836" s="20"/>
    </row>
    <row r="837" spans="1:47" ht="15" customHeight="1" x14ac:dyDescent="0.3">
      <c r="A837" s="20">
        <v>835</v>
      </c>
      <c r="B837" s="21">
        <v>44102</v>
      </c>
      <c r="C837" s="22" t="s">
        <v>9085</v>
      </c>
      <c r="D837" s="20" t="s">
        <v>332</v>
      </c>
      <c r="E837" s="22" t="s">
        <v>9095</v>
      </c>
      <c r="F837" s="20" t="s">
        <v>573</v>
      </c>
      <c r="G837" s="22" t="s">
        <v>1014</v>
      </c>
      <c r="H837" s="22" t="s">
        <v>5795</v>
      </c>
      <c r="I837" s="20" t="s">
        <v>574</v>
      </c>
      <c r="J837" s="20" t="s">
        <v>574</v>
      </c>
      <c r="K837" s="22" t="s">
        <v>50</v>
      </c>
      <c r="L837" s="22" t="s">
        <v>50</v>
      </c>
      <c r="M837" s="22" t="s">
        <v>5724</v>
      </c>
      <c r="N837" s="22" t="s">
        <v>332</v>
      </c>
      <c r="O837" s="20">
        <v>1</v>
      </c>
      <c r="P837" s="22" t="s">
        <v>1687</v>
      </c>
      <c r="Q837" s="22" t="s">
        <v>5747</v>
      </c>
      <c r="R837" s="20">
        <v>1</v>
      </c>
      <c r="S837" s="20" t="s">
        <v>9406</v>
      </c>
      <c r="T837" s="22" t="s">
        <v>9104</v>
      </c>
      <c r="U837" s="20">
        <v>1</v>
      </c>
      <c r="V837" s="20" t="s">
        <v>9407</v>
      </c>
      <c r="W837" s="20" t="s">
        <v>613</v>
      </c>
      <c r="X837" s="20" t="s">
        <v>1014</v>
      </c>
      <c r="Y837" s="22" t="s">
        <v>1041</v>
      </c>
      <c r="Z837" s="20" t="s">
        <v>1041</v>
      </c>
      <c r="AA837" s="22" t="s">
        <v>613</v>
      </c>
      <c r="AB837" s="20" t="s">
        <v>613</v>
      </c>
      <c r="AC837" s="22" t="s">
        <v>613</v>
      </c>
      <c r="AD837" s="22" t="s">
        <v>2674</v>
      </c>
      <c r="AE837" s="22" t="s">
        <v>5729</v>
      </c>
      <c r="AF837" s="20" t="s">
        <v>31</v>
      </c>
      <c r="AG837" s="20" t="s">
        <v>1041</v>
      </c>
      <c r="AH837" s="20"/>
      <c r="AI837" s="20" t="s">
        <v>571</v>
      </c>
      <c r="AJ837" s="20" t="s">
        <v>572</v>
      </c>
      <c r="AK837" s="20"/>
      <c r="AL837" s="20"/>
      <c r="AM837" s="20"/>
      <c r="AN837" s="20"/>
      <c r="AO837" s="20"/>
      <c r="AP837" s="20"/>
      <c r="AQ837" s="20"/>
      <c r="AR837" s="20"/>
      <c r="AS837" s="20"/>
      <c r="AT837" s="20"/>
      <c r="AU837" s="20"/>
    </row>
    <row r="838" spans="1:47" ht="15" customHeight="1" x14ac:dyDescent="0.3">
      <c r="A838" s="20">
        <v>836</v>
      </c>
      <c r="B838" s="21">
        <v>44103</v>
      </c>
      <c r="C838" s="22" t="s">
        <v>9085</v>
      </c>
      <c r="D838" s="20" t="s">
        <v>53</v>
      </c>
      <c r="E838" s="22" t="s">
        <v>9092</v>
      </c>
      <c r="F838" s="20" t="s">
        <v>3894</v>
      </c>
      <c r="G838" s="22" t="s">
        <v>241</v>
      </c>
      <c r="H838" s="22" t="s">
        <v>5745</v>
      </c>
      <c r="I838" s="20" t="s">
        <v>1041</v>
      </c>
      <c r="J838" s="20" t="s">
        <v>4034</v>
      </c>
      <c r="K838" s="22" t="s">
        <v>2084</v>
      </c>
      <c r="L838" s="22" t="s">
        <v>9102</v>
      </c>
      <c r="M838" s="22" t="s">
        <v>5724</v>
      </c>
      <c r="N838" s="22" t="s">
        <v>53</v>
      </c>
      <c r="O838" s="20">
        <v>1</v>
      </c>
      <c r="P838" s="22" t="s">
        <v>7692</v>
      </c>
      <c r="Q838" s="22" t="s">
        <v>1168</v>
      </c>
      <c r="R838" s="20">
        <v>5</v>
      </c>
      <c r="S838" s="20" t="s">
        <v>4035</v>
      </c>
      <c r="T838" s="22" t="s">
        <v>9104</v>
      </c>
      <c r="U838" s="20">
        <v>1</v>
      </c>
      <c r="V838" s="20" t="s">
        <v>4036</v>
      </c>
      <c r="W838" s="20" t="s">
        <v>613</v>
      </c>
      <c r="X838" s="20" t="s">
        <v>1016</v>
      </c>
      <c r="Y838" s="22" t="s">
        <v>4636</v>
      </c>
      <c r="Z838" s="20" t="s">
        <v>4037</v>
      </c>
      <c r="AA838" s="22" t="s">
        <v>613</v>
      </c>
      <c r="AB838" s="20" t="s">
        <v>613</v>
      </c>
      <c r="AC838" s="22" t="s">
        <v>613</v>
      </c>
      <c r="AD838" s="22" t="s">
        <v>1031</v>
      </c>
      <c r="AE838" s="22" t="s">
        <v>1953</v>
      </c>
      <c r="AF838" s="20" t="s">
        <v>158</v>
      </c>
      <c r="AG838" s="20" t="s">
        <v>1041</v>
      </c>
      <c r="AH838" s="20" t="s">
        <v>4038</v>
      </c>
      <c r="AI838" s="20" t="s">
        <v>4039</v>
      </c>
      <c r="AJ838" s="20" t="s">
        <v>4040</v>
      </c>
      <c r="AK838" s="20"/>
      <c r="AL838" s="20"/>
      <c r="AM838" s="20"/>
      <c r="AN838" s="20"/>
      <c r="AO838" s="20"/>
      <c r="AP838" s="20"/>
      <c r="AQ838" s="20"/>
      <c r="AR838" s="20"/>
      <c r="AS838" s="20"/>
      <c r="AT838" s="20"/>
      <c r="AU838" s="20"/>
    </row>
    <row r="839" spans="1:47" ht="15" customHeight="1" x14ac:dyDescent="0.3">
      <c r="A839" s="20">
        <v>837</v>
      </c>
      <c r="B839" s="21">
        <v>44105</v>
      </c>
      <c r="C839" s="22" t="s">
        <v>9085</v>
      </c>
      <c r="D839" s="20" t="s">
        <v>58</v>
      </c>
      <c r="E839" s="22" t="s">
        <v>9089</v>
      </c>
      <c r="F839" s="20" t="s">
        <v>3884</v>
      </c>
      <c r="G839" s="22" t="s">
        <v>1656</v>
      </c>
      <c r="H839" s="22" t="s">
        <v>9098</v>
      </c>
      <c r="I839" s="20" t="s">
        <v>3886</v>
      </c>
      <c r="J839" s="20" t="s">
        <v>3885</v>
      </c>
      <c r="K839" s="22" t="s">
        <v>50</v>
      </c>
      <c r="L839" s="22" t="s">
        <v>1177</v>
      </c>
      <c r="M839" s="22" t="s">
        <v>5724</v>
      </c>
      <c r="N839" s="22" t="s">
        <v>58</v>
      </c>
      <c r="O839" s="20">
        <v>1</v>
      </c>
      <c r="P839" s="22" t="s">
        <v>1687</v>
      </c>
      <c r="Q839" s="22" t="s">
        <v>1168</v>
      </c>
      <c r="R839" s="20">
        <v>5</v>
      </c>
      <c r="S839" s="20" t="s">
        <v>2057</v>
      </c>
      <c r="T839" s="22" t="s">
        <v>9104</v>
      </c>
      <c r="U839" s="20">
        <v>1</v>
      </c>
      <c r="V839" s="20" t="s">
        <v>2769</v>
      </c>
      <c r="W839" s="20" t="s">
        <v>613</v>
      </c>
      <c r="X839" s="20" t="s">
        <v>3887</v>
      </c>
      <c r="Y839" s="22" t="s">
        <v>1041</v>
      </c>
      <c r="Z839" s="20" t="s">
        <v>1041</v>
      </c>
      <c r="AA839" s="22" t="s">
        <v>613</v>
      </c>
      <c r="AB839" s="20" t="s">
        <v>613</v>
      </c>
      <c r="AC839" s="22" t="s">
        <v>613</v>
      </c>
      <c r="AD839" s="22" t="s">
        <v>2674</v>
      </c>
      <c r="AE839" s="22" t="s">
        <v>5729</v>
      </c>
      <c r="AF839" s="20" t="s">
        <v>31</v>
      </c>
      <c r="AG839" s="20" t="s">
        <v>1041</v>
      </c>
      <c r="AH839" s="20"/>
      <c r="AI839" s="20" t="s">
        <v>3888</v>
      </c>
      <c r="AJ839" s="20" t="s">
        <v>3889</v>
      </c>
      <c r="AK839" s="20" t="s">
        <v>3890</v>
      </c>
      <c r="AL839" s="20"/>
      <c r="AM839" s="20"/>
      <c r="AN839" s="20"/>
      <c r="AO839" s="20"/>
      <c r="AP839" s="20"/>
      <c r="AQ839" s="20"/>
      <c r="AR839" s="20"/>
      <c r="AS839" s="20"/>
      <c r="AT839" s="20"/>
      <c r="AU839" s="20"/>
    </row>
    <row r="840" spans="1:47" ht="15" customHeight="1" x14ac:dyDescent="0.3">
      <c r="A840" s="20">
        <v>838</v>
      </c>
      <c r="B840" s="21">
        <v>44105</v>
      </c>
      <c r="C840" s="22" t="s">
        <v>9085</v>
      </c>
      <c r="D840" s="20" t="s">
        <v>53</v>
      </c>
      <c r="E840" s="22" t="s">
        <v>9092</v>
      </c>
      <c r="F840" s="20" t="s">
        <v>3894</v>
      </c>
      <c r="G840" s="22" t="s">
        <v>1656</v>
      </c>
      <c r="H840" s="22" t="s">
        <v>9098</v>
      </c>
      <c r="I840" s="20" t="s">
        <v>3895</v>
      </c>
      <c r="J840" s="20" t="s">
        <v>3896</v>
      </c>
      <c r="K840" s="22" t="s">
        <v>2084</v>
      </c>
      <c r="L840" s="22" t="s">
        <v>9102</v>
      </c>
      <c r="M840" s="22" t="s">
        <v>5724</v>
      </c>
      <c r="N840" s="22" t="s">
        <v>53</v>
      </c>
      <c r="O840" s="20">
        <v>1</v>
      </c>
      <c r="P840" s="22" t="s">
        <v>9109</v>
      </c>
      <c r="Q840" s="22" t="s">
        <v>1168</v>
      </c>
      <c r="R840" s="20">
        <v>5</v>
      </c>
      <c r="S840" s="20" t="s">
        <v>3897</v>
      </c>
      <c r="T840" s="22" t="s">
        <v>9104</v>
      </c>
      <c r="U840" s="20">
        <v>1</v>
      </c>
      <c r="V840" s="20" t="s">
        <v>2057</v>
      </c>
      <c r="W840" s="20" t="s">
        <v>1016</v>
      </c>
      <c r="X840" s="20" t="s">
        <v>613</v>
      </c>
      <c r="Y840" s="22" t="s">
        <v>1041</v>
      </c>
      <c r="Z840" s="20" t="s">
        <v>1041</v>
      </c>
      <c r="AA840" s="22" t="s">
        <v>613</v>
      </c>
      <c r="AB840" s="20" t="s">
        <v>613</v>
      </c>
      <c r="AC840" s="22" t="s">
        <v>613</v>
      </c>
      <c r="AD840" s="22" t="s">
        <v>1012</v>
      </c>
      <c r="AE840" s="22" t="s">
        <v>5729</v>
      </c>
      <c r="AF840" s="20" t="s">
        <v>31</v>
      </c>
      <c r="AG840" s="20" t="s">
        <v>1041</v>
      </c>
      <c r="AH840" s="20"/>
      <c r="AI840" s="20" t="s">
        <v>3898</v>
      </c>
      <c r="AJ840" s="20" t="s">
        <v>3899</v>
      </c>
      <c r="AK840" s="20"/>
      <c r="AL840" s="20"/>
      <c r="AM840" s="20"/>
      <c r="AN840" s="20"/>
      <c r="AO840" s="20"/>
      <c r="AP840" s="20"/>
      <c r="AQ840" s="20"/>
      <c r="AR840" s="20"/>
      <c r="AS840" s="20"/>
      <c r="AT840" s="20"/>
      <c r="AU840" s="20"/>
    </row>
    <row r="841" spans="1:47" ht="15" customHeight="1" x14ac:dyDescent="0.3">
      <c r="A841" s="20">
        <v>839</v>
      </c>
      <c r="B841" s="21">
        <v>44105</v>
      </c>
      <c r="C841" s="22" t="s">
        <v>9085</v>
      </c>
      <c r="D841" s="20" t="s">
        <v>61</v>
      </c>
      <c r="E841" s="22" t="s">
        <v>9094</v>
      </c>
      <c r="F841" s="20" t="s">
        <v>1905</v>
      </c>
      <c r="G841" s="22" t="s">
        <v>1597</v>
      </c>
      <c r="H841" s="22" t="s">
        <v>5745</v>
      </c>
      <c r="I841" s="20" t="s">
        <v>3873</v>
      </c>
      <c r="J841" s="20" t="s">
        <v>3874</v>
      </c>
      <c r="K841" s="22" t="s">
        <v>50</v>
      </c>
      <c r="L841" s="22" t="s">
        <v>1177</v>
      </c>
      <c r="M841" s="22" t="s">
        <v>5724</v>
      </c>
      <c r="N841" s="22" t="s">
        <v>61</v>
      </c>
      <c r="O841" s="20">
        <v>3</v>
      </c>
      <c r="P841" s="22" t="s">
        <v>34</v>
      </c>
      <c r="Q841" s="22" t="s">
        <v>5725</v>
      </c>
      <c r="R841" s="20">
        <v>2</v>
      </c>
      <c r="S841" s="20" t="s">
        <v>3875</v>
      </c>
      <c r="T841" s="22" t="s">
        <v>9104</v>
      </c>
      <c r="U841" s="20">
        <v>1</v>
      </c>
      <c r="V841" s="20" t="s">
        <v>3876</v>
      </c>
      <c r="W841" s="20" t="s">
        <v>613</v>
      </c>
      <c r="X841" s="20" t="s">
        <v>1041</v>
      </c>
      <c r="Y841" s="22" t="s">
        <v>1041</v>
      </c>
      <c r="Z841" s="20" t="s">
        <v>1041</v>
      </c>
      <c r="AA841" s="22" t="s">
        <v>9116</v>
      </c>
      <c r="AB841" s="20" t="s">
        <v>2268</v>
      </c>
      <c r="AC841" s="22" t="s">
        <v>37</v>
      </c>
      <c r="AD841" s="22" t="s">
        <v>2674</v>
      </c>
      <c r="AE841" s="22" t="s">
        <v>5729</v>
      </c>
      <c r="AF841" s="20" t="s">
        <v>31</v>
      </c>
      <c r="AG841" s="20" t="s">
        <v>1041</v>
      </c>
      <c r="AH841" s="20"/>
      <c r="AI841" s="20" t="s">
        <v>3878</v>
      </c>
      <c r="AJ841" s="20" t="s">
        <v>3877</v>
      </c>
      <c r="AK841" s="20" t="s">
        <v>3879</v>
      </c>
      <c r="AL841" s="20" t="s">
        <v>3880</v>
      </c>
      <c r="AM841" s="20"/>
      <c r="AN841" s="20"/>
      <c r="AO841" s="20"/>
      <c r="AP841" s="20"/>
      <c r="AQ841" s="20"/>
      <c r="AR841" s="20"/>
      <c r="AS841" s="20"/>
      <c r="AT841" s="20"/>
      <c r="AU841" s="20"/>
    </row>
    <row r="842" spans="1:47" ht="15" customHeight="1" x14ac:dyDescent="0.3">
      <c r="A842" s="20">
        <v>840</v>
      </c>
      <c r="B842" s="21">
        <v>44105</v>
      </c>
      <c r="C842" s="22" t="s">
        <v>9085</v>
      </c>
      <c r="D842" s="20" t="s">
        <v>461</v>
      </c>
      <c r="E842" s="22" t="s">
        <v>9091</v>
      </c>
      <c r="F842" s="20" t="s">
        <v>759</v>
      </c>
      <c r="G842" s="22" t="s">
        <v>1597</v>
      </c>
      <c r="H842" s="22" t="s">
        <v>5745</v>
      </c>
      <c r="I842" s="20" t="s">
        <v>761</v>
      </c>
      <c r="J842" s="20" t="s">
        <v>3881</v>
      </c>
      <c r="K842" s="22" t="s">
        <v>50</v>
      </c>
      <c r="L842" s="22" t="s">
        <v>1177</v>
      </c>
      <c r="M842" s="22" t="s">
        <v>5724</v>
      </c>
      <c r="N842" s="22" t="s">
        <v>461</v>
      </c>
      <c r="O842" s="20">
        <v>1</v>
      </c>
      <c r="P842" s="22" t="s">
        <v>9109</v>
      </c>
      <c r="Q842" s="22" t="s">
        <v>5747</v>
      </c>
      <c r="R842" s="20">
        <v>1</v>
      </c>
      <c r="S842" s="20" t="s">
        <v>4014</v>
      </c>
      <c r="T842" s="22" t="s">
        <v>9104</v>
      </c>
      <c r="U842" s="20">
        <v>1</v>
      </c>
      <c r="V842" s="20" t="s">
        <v>4015</v>
      </c>
      <c r="W842" s="20" t="s">
        <v>1017</v>
      </c>
      <c r="X842" s="20" t="s">
        <v>613</v>
      </c>
      <c r="Y842" s="22" t="s">
        <v>6201</v>
      </c>
      <c r="Z842" s="20" t="s">
        <v>760</v>
      </c>
      <c r="AA842" s="22" t="s">
        <v>9115</v>
      </c>
      <c r="AB842" s="20" t="s">
        <v>197</v>
      </c>
      <c r="AC842" s="22" t="s">
        <v>37</v>
      </c>
      <c r="AD842" s="22" t="s">
        <v>1031</v>
      </c>
      <c r="AE842" s="22" t="s">
        <v>1756</v>
      </c>
      <c r="AF842" s="20" t="s">
        <v>158</v>
      </c>
      <c r="AG842" s="20" t="s">
        <v>758</v>
      </c>
      <c r="AH842" s="20"/>
      <c r="AI842" s="20" t="s">
        <v>747</v>
      </c>
      <c r="AJ842" s="20" t="s">
        <v>748</v>
      </c>
      <c r="AK842" s="20" t="s">
        <v>820</v>
      </c>
      <c r="AL842" s="20" t="s">
        <v>1612</v>
      </c>
      <c r="AM842" s="20" t="s">
        <v>3882</v>
      </c>
      <c r="AN842" s="20" t="s">
        <v>3883</v>
      </c>
      <c r="AO842" s="20" t="s">
        <v>4019</v>
      </c>
      <c r="AP842" s="20"/>
      <c r="AQ842" s="20"/>
      <c r="AR842" s="20"/>
      <c r="AS842" s="20"/>
      <c r="AT842" s="20"/>
      <c r="AU842" s="20"/>
    </row>
    <row r="843" spans="1:47" ht="15" customHeight="1" x14ac:dyDescent="0.3">
      <c r="A843" s="20">
        <v>841</v>
      </c>
      <c r="B843" s="21">
        <v>44113</v>
      </c>
      <c r="C843" s="22" t="s">
        <v>9085</v>
      </c>
      <c r="D843" s="20" t="s">
        <v>58</v>
      </c>
      <c r="E843" s="22" t="s">
        <v>9089</v>
      </c>
      <c r="F843" s="20" t="s">
        <v>562</v>
      </c>
      <c r="G843" s="22" t="s">
        <v>1055</v>
      </c>
      <c r="H843" s="22" t="s">
        <v>5745</v>
      </c>
      <c r="I843" s="20" t="s">
        <v>563</v>
      </c>
      <c r="J843" s="20" t="s">
        <v>563</v>
      </c>
      <c r="K843" s="22" t="s">
        <v>50</v>
      </c>
      <c r="L843" s="22" t="s">
        <v>50</v>
      </c>
      <c r="M843" s="22" t="s">
        <v>5724</v>
      </c>
      <c r="N843" s="22" t="s">
        <v>58</v>
      </c>
      <c r="O843" s="20" t="s">
        <v>292</v>
      </c>
      <c r="P843" s="22" t="s">
        <v>7692</v>
      </c>
      <c r="Q843" s="22" t="s">
        <v>5747</v>
      </c>
      <c r="R843" s="20">
        <v>1</v>
      </c>
      <c r="S843" s="20" t="s">
        <v>9333</v>
      </c>
      <c r="T843" s="22" t="s">
        <v>9106</v>
      </c>
      <c r="U843" s="20">
        <v>3</v>
      </c>
      <c r="V843" s="20" t="s">
        <v>9408</v>
      </c>
      <c r="W843" s="20" t="s">
        <v>613</v>
      </c>
      <c r="X843" s="20" t="s">
        <v>1041</v>
      </c>
      <c r="Y843" s="22" t="s">
        <v>6201</v>
      </c>
      <c r="Z843" s="20" t="s">
        <v>564</v>
      </c>
      <c r="AA843" s="22" t="s">
        <v>613</v>
      </c>
      <c r="AB843" s="20" t="s">
        <v>613</v>
      </c>
      <c r="AC843" s="22" t="s">
        <v>613</v>
      </c>
      <c r="AD843" s="22" t="s">
        <v>2674</v>
      </c>
      <c r="AE843" s="22" t="s">
        <v>5729</v>
      </c>
      <c r="AF843" s="20" t="s">
        <v>31</v>
      </c>
      <c r="AG843" s="20" t="s">
        <v>1041</v>
      </c>
      <c r="AH843" s="20"/>
      <c r="AI843" s="20" t="s">
        <v>565</v>
      </c>
      <c r="AJ843" s="20" t="s">
        <v>566</v>
      </c>
      <c r="AK843" s="20"/>
      <c r="AL843" s="20"/>
      <c r="AM843" s="20"/>
      <c r="AN843" s="20"/>
      <c r="AO843" s="20"/>
      <c r="AP843" s="20"/>
      <c r="AQ843" s="20"/>
      <c r="AR843" s="20"/>
      <c r="AS843" s="20"/>
      <c r="AT843" s="20"/>
      <c r="AU843" s="20"/>
    </row>
    <row r="844" spans="1:47" ht="15" customHeight="1" x14ac:dyDescent="0.3">
      <c r="A844" s="20">
        <v>842</v>
      </c>
      <c r="B844" s="21">
        <v>44113</v>
      </c>
      <c r="C844" s="22" t="s">
        <v>9085</v>
      </c>
      <c r="D844" s="20" t="s">
        <v>106</v>
      </c>
      <c r="E844" s="22" t="s">
        <v>9089</v>
      </c>
      <c r="F844" s="20" t="s">
        <v>392</v>
      </c>
      <c r="G844" s="22" t="s">
        <v>241</v>
      </c>
      <c r="H844" s="22" t="s">
        <v>5745</v>
      </c>
      <c r="I844" s="20" t="s">
        <v>560</v>
      </c>
      <c r="J844" s="20" t="s">
        <v>561</v>
      </c>
      <c r="K844" s="22" t="s">
        <v>50</v>
      </c>
      <c r="L844" s="22" t="s">
        <v>9102</v>
      </c>
      <c r="M844" s="22" t="s">
        <v>5786</v>
      </c>
      <c r="N844" s="22" t="s">
        <v>58</v>
      </c>
      <c r="O844" s="20">
        <v>3</v>
      </c>
      <c r="P844" s="22" t="s">
        <v>34</v>
      </c>
      <c r="Q844" s="22" t="s">
        <v>1168</v>
      </c>
      <c r="R844" s="20">
        <v>4</v>
      </c>
      <c r="S844" s="20" t="s">
        <v>9143</v>
      </c>
      <c r="T844" s="22" t="s">
        <v>9104</v>
      </c>
      <c r="U844" s="20">
        <v>1</v>
      </c>
      <c r="V844" s="20" t="s">
        <v>9229</v>
      </c>
      <c r="W844" s="20" t="s">
        <v>613</v>
      </c>
      <c r="X844" s="20" t="s">
        <v>1041</v>
      </c>
      <c r="Y844" s="22" t="s">
        <v>4636</v>
      </c>
      <c r="Z844" s="20" t="s">
        <v>558</v>
      </c>
      <c r="AA844" s="22" t="s">
        <v>9115</v>
      </c>
      <c r="AB844" s="20" t="s">
        <v>559</v>
      </c>
      <c r="AC844" s="22" t="s">
        <v>37</v>
      </c>
      <c r="AD844" s="22" t="s">
        <v>1012</v>
      </c>
      <c r="AE844" s="22" t="s">
        <v>5729</v>
      </c>
      <c r="AF844" s="20" t="s">
        <v>31</v>
      </c>
      <c r="AG844" s="20" t="s">
        <v>1041</v>
      </c>
      <c r="AH844" s="20"/>
      <c r="AI844" s="20" t="s">
        <v>556</v>
      </c>
      <c r="AJ844" s="20" t="s">
        <v>557</v>
      </c>
      <c r="AK844" s="20" t="s">
        <v>3892</v>
      </c>
      <c r="AL844" s="20" t="s">
        <v>3893</v>
      </c>
      <c r="AM844" s="20" t="s">
        <v>3905</v>
      </c>
      <c r="AN844" s="20"/>
      <c r="AO844" s="20"/>
      <c r="AP844" s="20"/>
      <c r="AQ844" s="20"/>
      <c r="AR844" s="20"/>
      <c r="AS844" s="20"/>
      <c r="AT844" s="20"/>
      <c r="AU844" s="20"/>
    </row>
    <row r="845" spans="1:47" ht="15" customHeight="1" x14ac:dyDescent="0.3">
      <c r="A845" s="20">
        <v>843</v>
      </c>
      <c r="B845" s="21">
        <v>44114</v>
      </c>
      <c r="C845" s="22" t="s">
        <v>9085</v>
      </c>
      <c r="D845" s="20" t="s">
        <v>58</v>
      </c>
      <c r="E845" s="22" t="s">
        <v>9089</v>
      </c>
      <c r="F845" s="20" t="s">
        <v>456</v>
      </c>
      <c r="G845" s="22" t="s">
        <v>241</v>
      </c>
      <c r="H845" s="22" t="s">
        <v>5745</v>
      </c>
      <c r="I845" s="20" t="s">
        <v>518</v>
      </c>
      <c r="J845" s="20" t="s">
        <v>518</v>
      </c>
      <c r="K845" s="22" t="s">
        <v>50</v>
      </c>
      <c r="L845" s="22" t="s">
        <v>9102</v>
      </c>
      <c r="M845" s="22" t="s">
        <v>5786</v>
      </c>
      <c r="N845" s="22" t="s">
        <v>93</v>
      </c>
      <c r="O845" s="20">
        <v>3</v>
      </c>
      <c r="P845" s="22" t="s">
        <v>34</v>
      </c>
      <c r="Q845" s="22" t="s">
        <v>1168</v>
      </c>
      <c r="R845" s="20">
        <v>4</v>
      </c>
      <c r="S845" s="20" t="s">
        <v>9230</v>
      </c>
      <c r="T845" s="22" t="s">
        <v>9104</v>
      </c>
      <c r="U845" s="20">
        <v>1</v>
      </c>
      <c r="V845" s="20" t="s">
        <v>9231</v>
      </c>
      <c r="W845" s="20" t="s">
        <v>613</v>
      </c>
      <c r="X845" s="20" t="s">
        <v>1041</v>
      </c>
      <c r="Y845" s="22" t="s">
        <v>1041</v>
      </c>
      <c r="Z845" s="20" t="s">
        <v>1041</v>
      </c>
      <c r="AA845" s="22" t="s">
        <v>9116</v>
      </c>
      <c r="AB845" s="20" t="s">
        <v>352</v>
      </c>
      <c r="AC845" s="22" t="s">
        <v>37</v>
      </c>
      <c r="AD845" s="22" t="s">
        <v>1012</v>
      </c>
      <c r="AE845" s="22" t="s">
        <v>5729</v>
      </c>
      <c r="AF845" s="20" t="s">
        <v>31</v>
      </c>
      <c r="AG845" s="20" t="s">
        <v>1041</v>
      </c>
      <c r="AH845" s="20"/>
      <c r="AI845" s="20" t="s">
        <v>516</v>
      </c>
      <c r="AJ845" s="20" t="s">
        <v>517</v>
      </c>
      <c r="AK845" s="20" t="s">
        <v>3891</v>
      </c>
      <c r="AL845" s="20" t="s">
        <v>3904</v>
      </c>
      <c r="AM845" s="20" t="s">
        <v>3908</v>
      </c>
      <c r="AN845" s="20"/>
      <c r="AO845" s="20"/>
      <c r="AP845" s="20"/>
      <c r="AQ845" s="20"/>
      <c r="AR845" s="20"/>
      <c r="AS845" s="20"/>
      <c r="AT845" s="20"/>
      <c r="AU845" s="20"/>
    </row>
    <row r="846" spans="1:47" ht="15" customHeight="1" x14ac:dyDescent="0.3">
      <c r="A846" s="20">
        <v>844</v>
      </c>
      <c r="B846" s="21">
        <v>44114</v>
      </c>
      <c r="C846" s="22" t="s">
        <v>9085</v>
      </c>
      <c r="D846" s="20" t="s">
        <v>93</v>
      </c>
      <c r="E846" s="22" t="s">
        <v>9089</v>
      </c>
      <c r="F846" s="20" t="s">
        <v>386</v>
      </c>
      <c r="G846" s="22" t="s">
        <v>3293</v>
      </c>
      <c r="H846" s="22" t="s">
        <v>5745</v>
      </c>
      <c r="I846" s="20" t="s">
        <v>1041</v>
      </c>
      <c r="J846" s="20" t="s">
        <v>3900</v>
      </c>
      <c r="K846" s="22" t="s">
        <v>50</v>
      </c>
      <c r="L846" s="22" t="s">
        <v>1041</v>
      </c>
      <c r="M846" s="22" t="s">
        <v>1041</v>
      </c>
      <c r="N846" s="22" t="s">
        <v>1041</v>
      </c>
      <c r="O846" s="20">
        <v>0</v>
      </c>
      <c r="P846" s="22" t="s">
        <v>1041</v>
      </c>
      <c r="Q846" s="22" t="s">
        <v>9103</v>
      </c>
      <c r="R846" s="20">
        <v>3</v>
      </c>
      <c r="S846" s="20" t="s">
        <v>2057</v>
      </c>
      <c r="T846" s="22" t="s">
        <v>9106</v>
      </c>
      <c r="U846" s="20">
        <v>3</v>
      </c>
      <c r="V846" s="20" t="s">
        <v>3901</v>
      </c>
      <c r="W846" s="20" t="s">
        <v>613</v>
      </c>
      <c r="X846" s="20" t="s">
        <v>1041</v>
      </c>
      <c r="Y846" s="22" t="s">
        <v>1041</v>
      </c>
      <c r="Z846" s="20" t="s">
        <v>1041</v>
      </c>
      <c r="AA846" s="22" t="s">
        <v>613</v>
      </c>
      <c r="AB846" s="20" t="s">
        <v>613</v>
      </c>
      <c r="AC846" s="22" t="s">
        <v>613</v>
      </c>
      <c r="AD846" s="22" t="s">
        <v>2674</v>
      </c>
      <c r="AE846" s="22" t="s">
        <v>5729</v>
      </c>
      <c r="AF846" s="20" t="s">
        <v>31</v>
      </c>
      <c r="AG846" s="20" t="s">
        <v>1041</v>
      </c>
      <c r="AH846" s="20"/>
      <c r="AI846" s="20" t="s">
        <v>3902</v>
      </c>
      <c r="AJ846" s="20" t="s">
        <v>3903</v>
      </c>
      <c r="AK846" s="20" t="s">
        <v>3907</v>
      </c>
      <c r="AL846" s="20"/>
      <c r="AM846" s="20"/>
      <c r="AN846" s="20"/>
      <c r="AO846" s="20"/>
      <c r="AP846" s="20"/>
      <c r="AQ846" s="20"/>
      <c r="AR846" s="20"/>
      <c r="AS846" s="20"/>
      <c r="AT846" s="20"/>
      <c r="AU846" s="20"/>
    </row>
    <row r="847" spans="1:47" ht="15" customHeight="1" x14ac:dyDescent="0.3">
      <c r="A847" s="20">
        <v>845</v>
      </c>
      <c r="B847" s="21">
        <v>44117</v>
      </c>
      <c r="C847" s="22" t="s">
        <v>9085</v>
      </c>
      <c r="D847" s="20" t="s">
        <v>200</v>
      </c>
      <c r="E847" s="22" t="s">
        <v>9090</v>
      </c>
      <c r="F847" s="20" t="s">
        <v>555</v>
      </c>
      <c r="G847" s="22" t="s">
        <v>241</v>
      </c>
      <c r="H847" s="22" t="s">
        <v>5745</v>
      </c>
      <c r="I847" s="20" t="s">
        <v>825</v>
      </c>
      <c r="J847" s="20" t="s">
        <v>824</v>
      </c>
      <c r="K847" s="22" t="s">
        <v>5739</v>
      </c>
      <c r="L847" s="22" t="s">
        <v>1177</v>
      </c>
      <c r="M847" s="22" t="s">
        <v>5786</v>
      </c>
      <c r="N847" s="22" t="s">
        <v>201</v>
      </c>
      <c r="O847" s="20">
        <v>3</v>
      </c>
      <c r="P847" s="22" t="s">
        <v>34</v>
      </c>
      <c r="Q847" s="22" t="s">
        <v>9103</v>
      </c>
      <c r="R847" s="20">
        <v>3</v>
      </c>
      <c r="S847" s="20" t="s">
        <v>9232</v>
      </c>
      <c r="T847" s="22" t="s">
        <v>9104</v>
      </c>
      <c r="U847" s="20">
        <v>1</v>
      </c>
      <c r="V847" s="20" t="s">
        <v>9233</v>
      </c>
      <c r="W847" s="20" t="s">
        <v>613</v>
      </c>
      <c r="X847" s="20" t="s">
        <v>1041</v>
      </c>
      <c r="Y847" s="22" t="s">
        <v>1041</v>
      </c>
      <c r="Z847" s="20" t="s">
        <v>1041</v>
      </c>
      <c r="AA847" s="22" t="s">
        <v>9114</v>
      </c>
      <c r="AB847" s="20" t="s">
        <v>826</v>
      </c>
      <c r="AC847" s="22" t="s">
        <v>37</v>
      </c>
      <c r="AD847" s="22" t="s">
        <v>2674</v>
      </c>
      <c r="AE847" s="22" t="s">
        <v>5729</v>
      </c>
      <c r="AF847" s="20" t="s">
        <v>31</v>
      </c>
      <c r="AG847" s="20" t="s">
        <v>1041</v>
      </c>
      <c r="AH847" s="20"/>
      <c r="AI847" s="20" t="s">
        <v>816</v>
      </c>
      <c r="AJ847" s="20" t="s">
        <v>817</v>
      </c>
      <c r="AK847" s="20" t="s">
        <v>3906</v>
      </c>
      <c r="AL847" s="20" t="s">
        <v>3916</v>
      </c>
      <c r="AM847" s="20"/>
      <c r="AN847" s="20"/>
      <c r="AO847" s="20"/>
      <c r="AP847" s="20"/>
      <c r="AQ847" s="20"/>
      <c r="AR847" s="20"/>
      <c r="AS847" s="20"/>
      <c r="AT847" s="20"/>
      <c r="AU847" s="20"/>
    </row>
    <row r="848" spans="1:47" ht="15" customHeight="1" x14ac:dyDescent="0.3">
      <c r="A848" s="20">
        <v>846</v>
      </c>
      <c r="B848" s="21">
        <v>44117</v>
      </c>
      <c r="C848" s="22" t="s">
        <v>9085</v>
      </c>
      <c r="D848" s="20" t="s">
        <v>93</v>
      </c>
      <c r="E848" s="22" t="s">
        <v>9089</v>
      </c>
      <c r="F848" s="20" t="s">
        <v>335</v>
      </c>
      <c r="G848" s="22" t="s">
        <v>1055</v>
      </c>
      <c r="H848" s="22" t="s">
        <v>5745</v>
      </c>
      <c r="I848" s="20" t="s">
        <v>3909</v>
      </c>
      <c r="J848" s="20" t="s">
        <v>3910</v>
      </c>
      <c r="K848" s="22" t="s">
        <v>50</v>
      </c>
      <c r="L848" s="22" t="s">
        <v>50</v>
      </c>
      <c r="M848" s="22" t="s">
        <v>5724</v>
      </c>
      <c r="N848" s="22" t="s">
        <v>93</v>
      </c>
      <c r="O848" s="20">
        <v>1</v>
      </c>
      <c r="P848" s="22" t="s">
        <v>1687</v>
      </c>
      <c r="Q848" s="22" t="s">
        <v>5725</v>
      </c>
      <c r="R848" s="20">
        <v>2</v>
      </c>
      <c r="S848" s="20" t="s">
        <v>2057</v>
      </c>
      <c r="T848" s="22" t="s">
        <v>9104</v>
      </c>
      <c r="U848" s="20">
        <v>1</v>
      </c>
      <c r="V848" s="20" t="s">
        <v>3915</v>
      </c>
      <c r="W848" s="20" t="s">
        <v>613</v>
      </c>
      <c r="X848" s="20" t="s">
        <v>1041</v>
      </c>
      <c r="Y848" s="22" t="s">
        <v>7642</v>
      </c>
      <c r="Z848" s="20" t="s">
        <v>3911</v>
      </c>
      <c r="AA848" s="22" t="s">
        <v>613</v>
      </c>
      <c r="AB848" s="20" t="s">
        <v>613</v>
      </c>
      <c r="AC848" s="22" t="s">
        <v>613</v>
      </c>
      <c r="AD848" s="22" t="s">
        <v>2674</v>
      </c>
      <c r="AE848" s="22" t="s">
        <v>5729</v>
      </c>
      <c r="AF848" s="20" t="s">
        <v>31</v>
      </c>
      <c r="AG848" s="20" t="s">
        <v>1041</v>
      </c>
      <c r="AH848" s="20"/>
      <c r="AI848" s="20" t="s">
        <v>3912</v>
      </c>
      <c r="AJ848" s="20" t="s">
        <v>3913</v>
      </c>
      <c r="AK848" s="20" t="s">
        <v>3914</v>
      </c>
      <c r="AL848" s="20"/>
      <c r="AM848" s="20"/>
      <c r="AN848" s="20"/>
      <c r="AO848" s="20"/>
      <c r="AP848" s="20"/>
      <c r="AQ848" s="20"/>
      <c r="AR848" s="20"/>
      <c r="AS848" s="20"/>
      <c r="AT848" s="20"/>
      <c r="AU848" s="20"/>
    </row>
    <row r="849" spans="1:47" ht="15" customHeight="1" x14ac:dyDescent="0.3">
      <c r="A849" s="20">
        <v>847</v>
      </c>
      <c r="B849" s="21">
        <v>44119</v>
      </c>
      <c r="C849" s="22" t="s">
        <v>9085</v>
      </c>
      <c r="D849" s="20" t="s">
        <v>53</v>
      </c>
      <c r="E849" s="22" t="s">
        <v>9092</v>
      </c>
      <c r="F849" s="20" t="s">
        <v>1174</v>
      </c>
      <c r="G849" s="22" t="s">
        <v>1014</v>
      </c>
      <c r="H849" s="22" t="s">
        <v>5795</v>
      </c>
      <c r="I849" s="20" t="s">
        <v>1175</v>
      </c>
      <c r="J849" s="20" t="s">
        <v>1176</v>
      </c>
      <c r="K849" s="22" t="s">
        <v>5820</v>
      </c>
      <c r="L849" s="22" t="s">
        <v>1177</v>
      </c>
      <c r="M849" s="22" t="s">
        <v>5724</v>
      </c>
      <c r="N849" s="22" t="s">
        <v>53</v>
      </c>
      <c r="O849" s="20">
        <v>1</v>
      </c>
      <c r="P849" s="22" t="s">
        <v>7692</v>
      </c>
      <c r="Q849" s="22" t="s">
        <v>5747</v>
      </c>
      <c r="R849" s="20">
        <v>1</v>
      </c>
      <c r="S849" s="20" t="s">
        <v>1178</v>
      </c>
      <c r="T849" s="22" t="s">
        <v>9104</v>
      </c>
      <c r="U849" s="20">
        <v>1</v>
      </c>
      <c r="V849" s="20" t="s">
        <v>1179</v>
      </c>
      <c r="W849" s="20" t="s">
        <v>613</v>
      </c>
      <c r="X849" s="20" t="s">
        <v>1014</v>
      </c>
      <c r="Y849" s="22" t="s">
        <v>1041</v>
      </c>
      <c r="Z849" s="20" t="s">
        <v>1041</v>
      </c>
      <c r="AA849" s="22" t="s">
        <v>613</v>
      </c>
      <c r="AB849" s="20" t="s">
        <v>613</v>
      </c>
      <c r="AC849" s="22" t="s">
        <v>613</v>
      </c>
      <c r="AD849" s="22" t="s">
        <v>1031</v>
      </c>
      <c r="AE849" s="22" t="s">
        <v>9482</v>
      </c>
      <c r="AF849" s="20" t="s">
        <v>158</v>
      </c>
      <c r="AG849" s="20" t="s">
        <v>1180</v>
      </c>
      <c r="AH849" s="20"/>
      <c r="AI849" s="20" t="s">
        <v>1181</v>
      </c>
      <c r="AJ849" s="20" t="s">
        <v>1182</v>
      </c>
      <c r="AK849" s="20" t="s">
        <v>1183</v>
      </c>
      <c r="AL849" s="20"/>
      <c r="AM849" s="20"/>
      <c r="AN849" s="20"/>
      <c r="AO849" s="20"/>
      <c r="AP849" s="20"/>
      <c r="AQ849" s="20"/>
      <c r="AR849" s="20"/>
      <c r="AS849" s="20"/>
      <c r="AT849" s="20"/>
      <c r="AU849" s="20"/>
    </row>
    <row r="850" spans="1:47" ht="15" customHeight="1" x14ac:dyDescent="0.3">
      <c r="A850" s="20">
        <v>848</v>
      </c>
      <c r="B850" s="21">
        <v>44121</v>
      </c>
      <c r="C850" s="22" t="s">
        <v>9085</v>
      </c>
      <c r="D850" s="20" t="s">
        <v>61</v>
      </c>
      <c r="E850" s="22" t="s">
        <v>9094</v>
      </c>
      <c r="F850" s="20" t="s">
        <v>513</v>
      </c>
      <c r="G850" s="22" t="s">
        <v>1597</v>
      </c>
      <c r="H850" s="22" t="s">
        <v>5745</v>
      </c>
      <c r="I850" s="20" t="s">
        <v>515</v>
      </c>
      <c r="J850" s="20" t="s">
        <v>515</v>
      </c>
      <c r="K850" s="22" t="s">
        <v>50</v>
      </c>
      <c r="L850" s="22" t="s">
        <v>9102</v>
      </c>
      <c r="M850" s="22" t="s">
        <v>5786</v>
      </c>
      <c r="N850" s="22" t="s">
        <v>514</v>
      </c>
      <c r="O850" s="20">
        <v>3</v>
      </c>
      <c r="P850" s="22" t="s">
        <v>34</v>
      </c>
      <c r="Q850" s="22" t="s">
        <v>1168</v>
      </c>
      <c r="R850" s="20">
        <v>5</v>
      </c>
      <c r="S850" s="20" t="s">
        <v>9234</v>
      </c>
      <c r="T850" s="22" t="s">
        <v>9104</v>
      </c>
      <c r="U850" s="20">
        <v>1</v>
      </c>
      <c r="V850" s="20" t="s">
        <v>9191</v>
      </c>
      <c r="W850" s="20" t="s">
        <v>613</v>
      </c>
      <c r="X850" s="20" t="s">
        <v>1041</v>
      </c>
      <c r="Y850" s="22" t="s">
        <v>1041</v>
      </c>
      <c r="Z850" s="20" t="s">
        <v>1041</v>
      </c>
      <c r="AA850" s="22" t="s">
        <v>9114</v>
      </c>
      <c r="AB850" s="20" t="s">
        <v>208</v>
      </c>
      <c r="AC850" s="22" t="s">
        <v>37</v>
      </c>
      <c r="AD850" s="22" t="s">
        <v>2674</v>
      </c>
      <c r="AE850" s="22" t="s">
        <v>5729</v>
      </c>
      <c r="AF850" s="20" t="s">
        <v>31</v>
      </c>
      <c r="AG850" s="20" t="s">
        <v>1041</v>
      </c>
      <c r="AH850" s="20"/>
      <c r="AI850" s="20" t="s">
        <v>511</v>
      </c>
      <c r="AJ850" s="20" t="s">
        <v>512</v>
      </c>
      <c r="AK850" s="20"/>
      <c r="AL850" s="20"/>
      <c r="AM850" s="20"/>
      <c r="AN850" s="20"/>
      <c r="AO850" s="20"/>
      <c r="AP850" s="20"/>
      <c r="AQ850" s="20"/>
      <c r="AR850" s="20"/>
      <c r="AS850" s="20"/>
      <c r="AT850" s="20"/>
      <c r="AU850" s="20"/>
    </row>
    <row r="851" spans="1:47" ht="15" customHeight="1" x14ac:dyDescent="0.3">
      <c r="A851" s="20">
        <v>849</v>
      </c>
      <c r="B851" s="21">
        <v>44127</v>
      </c>
      <c r="C851" s="22" t="s">
        <v>9085</v>
      </c>
      <c r="D851" s="20" t="s">
        <v>83</v>
      </c>
      <c r="E851" s="22" t="s">
        <v>9090</v>
      </c>
      <c r="F851" s="20" t="s">
        <v>489</v>
      </c>
      <c r="G851" s="22" t="s">
        <v>1597</v>
      </c>
      <c r="H851" s="22" t="s">
        <v>5745</v>
      </c>
      <c r="I851" s="20" t="s">
        <v>9409</v>
      </c>
      <c r="J851" s="20" t="s">
        <v>9409</v>
      </c>
      <c r="K851" s="22" t="s">
        <v>50</v>
      </c>
      <c r="L851" s="22" t="s">
        <v>50</v>
      </c>
      <c r="M851" s="22" t="s">
        <v>5724</v>
      </c>
      <c r="N851" s="22" t="s">
        <v>83</v>
      </c>
      <c r="O851" s="20">
        <v>3</v>
      </c>
      <c r="P851" s="22" t="s">
        <v>7692</v>
      </c>
      <c r="Q851" s="22" t="s">
        <v>1168</v>
      </c>
      <c r="R851" s="20">
        <v>4</v>
      </c>
      <c r="S851" s="20" t="s">
        <v>4254</v>
      </c>
      <c r="T851" s="22" t="s">
        <v>9104</v>
      </c>
      <c r="U851" s="20">
        <v>1</v>
      </c>
      <c r="V851" s="20" t="s">
        <v>4255</v>
      </c>
      <c r="W851" s="20" t="s">
        <v>613</v>
      </c>
      <c r="X851" s="20" t="s">
        <v>1016</v>
      </c>
      <c r="Y851" s="22" t="s">
        <v>1041</v>
      </c>
      <c r="Z851" s="20" t="s">
        <v>1041</v>
      </c>
      <c r="AA851" s="22" t="s">
        <v>9116</v>
      </c>
      <c r="AB851" s="20" t="s">
        <v>4253</v>
      </c>
      <c r="AC851" s="22" t="s">
        <v>37</v>
      </c>
      <c r="AD851" s="22" t="s">
        <v>1031</v>
      </c>
      <c r="AE851" s="22" t="s">
        <v>9477</v>
      </c>
      <c r="AF851" s="20" t="s">
        <v>158</v>
      </c>
      <c r="AG851" s="20" t="s">
        <v>1041</v>
      </c>
      <c r="AH851" s="20"/>
      <c r="AI851" s="23" t="s">
        <v>9410</v>
      </c>
      <c r="AJ851" s="20" t="s">
        <v>490</v>
      </c>
      <c r="AK851" s="20" t="s">
        <v>4256</v>
      </c>
      <c r="AL851" s="20"/>
      <c r="AM851" s="20"/>
      <c r="AN851" s="20"/>
      <c r="AO851" s="20"/>
      <c r="AP851" s="20"/>
      <c r="AQ851" s="20"/>
      <c r="AR851" s="20"/>
      <c r="AS851" s="20"/>
      <c r="AT851" s="20"/>
      <c r="AU851" s="20"/>
    </row>
    <row r="852" spans="1:47" ht="15" customHeight="1" x14ac:dyDescent="0.3">
      <c r="A852" s="20">
        <v>850</v>
      </c>
      <c r="B852" s="21">
        <v>44128</v>
      </c>
      <c r="C852" s="22" t="s">
        <v>9085</v>
      </c>
      <c r="D852" s="20" t="s">
        <v>53</v>
      </c>
      <c r="E852" s="22" t="s">
        <v>9092</v>
      </c>
      <c r="F852" s="20" t="s">
        <v>1024</v>
      </c>
      <c r="G852" s="22" t="s">
        <v>1014</v>
      </c>
      <c r="H852" s="22" t="s">
        <v>5795</v>
      </c>
      <c r="I852" s="20" t="s">
        <v>1184</v>
      </c>
      <c r="J852" s="20" t="s">
        <v>1185</v>
      </c>
      <c r="K852" s="22" t="s">
        <v>50</v>
      </c>
      <c r="L852" s="22" t="s">
        <v>9102</v>
      </c>
      <c r="M852" s="22" t="s">
        <v>5724</v>
      </c>
      <c r="N852" s="22" t="s">
        <v>53</v>
      </c>
      <c r="O852" s="20">
        <v>1</v>
      </c>
      <c r="P852" s="22" t="s">
        <v>7692</v>
      </c>
      <c r="Q852" s="22" t="s">
        <v>5747</v>
      </c>
      <c r="R852" s="20">
        <v>1</v>
      </c>
      <c r="S852" s="20" t="s">
        <v>1186</v>
      </c>
      <c r="T852" s="22" t="s">
        <v>9104</v>
      </c>
      <c r="U852" s="20">
        <v>1</v>
      </c>
      <c r="V852" s="20" t="s">
        <v>1187</v>
      </c>
      <c r="W852" s="20" t="s">
        <v>613</v>
      </c>
      <c r="X852" s="20" t="s">
        <v>1014</v>
      </c>
      <c r="Y852" s="22" t="s">
        <v>1041</v>
      </c>
      <c r="Z852" s="20" t="s">
        <v>1041</v>
      </c>
      <c r="AA852" s="22" t="s">
        <v>613</v>
      </c>
      <c r="AB852" s="20" t="s">
        <v>613</v>
      </c>
      <c r="AC852" s="22" t="s">
        <v>613</v>
      </c>
      <c r="AD852" s="22" t="s">
        <v>1031</v>
      </c>
      <c r="AE852" s="22" t="s">
        <v>1622</v>
      </c>
      <c r="AF852" s="20" t="s">
        <v>158</v>
      </c>
      <c r="AG852" s="20" t="s">
        <v>1041</v>
      </c>
      <c r="AH852" s="20"/>
      <c r="AI852" s="20" t="s">
        <v>1188</v>
      </c>
      <c r="AJ852" s="20" t="s">
        <v>1189</v>
      </c>
      <c r="AK852" s="20" t="s">
        <v>1190</v>
      </c>
      <c r="AL852" s="20" t="s">
        <v>1189</v>
      </c>
      <c r="AM852" s="20"/>
      <c r="AN852" s="20"/>
      <c r="AO852" s="20"/>
      <c r="AP852" s="20"/>
      <c r="AQ852" s="20"/>
      <c r="AR852" s="20"/>
      <c r="AS852" s="20"/>
      <c r="AT852" s="20"/>
      <c r="AU852" s="20"/>
    </row>
    <row r="853" spans="1:47" ht="15" customHeight="1" x14ac:dyDescent="0.3">
      <c r="A853" s="20">
        <v>851</v>
      </c>
      <c r="B853" s="21">
        <v>44128</v>
      </c>
      <c r="C853" s="22" t="s">
        <v>9085</v>
      </c>
      <c r="D853" s="20" t="s">
        <v>106</v>
      </c>
      <c r="E853" s="22" t="s">
        <v>9089</v>
      </c>
      <c r="F853" s="20" t="s">
        <v>392</v>
      </c>
      <c r="G853" s="22" t="s">
        <v>1014</v>
      </c>
      <c r="H853" s="22" t="s">
        <v>5795</v>
      </c>
      <c r="I853" s="20" t="s">
        <v>810</v>
      </c>
      <c r="J853" s="20" t="s">
        <v>811</v>
      </c>
      <c r="K853" s="22" t="s">
        <v>50</v>
      </c>
      <c r="L853" s="22" t="s">
        <v>50</v>
      </c>
      <c r="M853" s="22" t="s">
        <v>5724</v>
      </c>
      <c r="N853" s="22" t="s">
        <v>106</v>
      </c>
      <c r="O853" s="20">
        <v>1</v>
      </c>
      <c r="P853" s="22" t="s">
        <v>7692</v>
      </c>
      <c r="Q853" s="22" t="s">
        <v>1168</v>
      </c>
      <c r="R853" s="20">
        <v>4</v>
      </c>
      <c r="S853" s="20" t="s">
        <v>9411</v>
      </c>
      <c r="T853" s="22" t="s">
        <v>9104</v>
      </c>
      <c r="U853" s="20">
        <v>1</v>
      </c>
      <c r="V853" s="20" t="s">
        <v>9412</v>
      </c>
      <c r="W853" s="20" t="s">
        <v>613</v>
      </c>
      <c r="X853" s="20" t="s">
        <v>1014</v>
      </c>
      <c r="Y853" s="22" t="s">
        <v>7642</v>
      </c>
      <c r="Z853" s="20" t="s">
        <v>809</v>
      </c>
      <c r="AA853" s="22" t="s">
        <v>613</v>
      </c>
      <c r="AB853" s="20" t="s">
        <v>613</v>
      </c>
      <c r="AC853" s="22" t="s">
        <v>613</v>
      </c>
      <c r="AD853" s="22" t="s">
        <v>1012</v>
      </c>
      <c r="AE853" s="22" t="s">
        <v>5729</v>
      </c>
      <c r="AF853" s="20" t="s">
        <v>31</v>
      </c>
      <c r="AG853" s="20" t="s">
        <v>1041</v>
      </c>
      <c r="AH853" s="20"/>
      <c r="AI853" s="20" t="s">
        <v>812</v>
      </c>
      <c r="AJ853" s="20" t="s">
        <v>813</v>
      </c>
      <c r="AK853" s="20" t="s">
        <v>3930</v>
      </c>
      <c r="AL853" s="20"/>
      <c r="AM853" s="20"/>
      <c r="AN853" s="20"/>
      <c r="AO853" s="20"/>
      <c r="AP853" s="20"/>
      <c r="AQ853" s="20"/>
      <c r="AR853" s="20"/>
      <c r="AS853" s="20"/>
      <c r="AT853" s="20"/>
      <c r="AU853" s="20"/>
    </row>
    <row r="854" spans="1:47" ht="15" customHeight="1" x14ac:dyDescent="0.3">
      <c r="A854" s="20">
        <v>852</v>
      </c>
      <c r="B854" s="21">
        <v>44129</v>
      </c>
      <c r="C854" s="22" t="s">
        <v>9085</v>
      </c>
      <c r="D854" s="20" t="s">
        <v>2677</v>
      </c>
      <c r="E854" s="22" t="s">
        <v>9094</v>
      </c>
      <c r="F854" s="20" t="s">
        <v>494</v>
      </c>
      <c r="G854" s="22" t="s">
        <v>1597</v>
      </c>
      <c r="H854" s="22" t="s">
        <v>5745</v>
      </c>
      <c r="I854" s="20" t="s">
        <v>495</v>
      </c>
      <c r="J854" s="20" t="s">
        <v>495</v>
      </c>
      <c r="K854" s="22" t="s">
        <v>50</v>
      </c>
      <c r="L854" s="22" t="s">
        <v>9102</v>
      </c>
      <c r="M854" s="22" t="s">
        <v>5724</v>
      </c>
      <c r="N854" s="22" t="s">
        <v>2677</v>
      </c>
      <c r="O854" s="20">
        <v>3</v>
      </c>
      <c r="P854" s="22" t="s">
        <v>7692</v>
      </c>
      <c r="Q854" s="22" t="s">
        <v>9103</v>
      </c>
      <c r="R854" s="20">
        <v>3</v>
      </c>
      <c r="S854" s="20" t="s">
        <v>9235</v>
      </c>
      <c r="T854" s="22" t="s">
        <v>9104</v>
      </c>
      <c r="U854" s="20">
        <v>1</v>
      </c>
      <c r="V854" s="20" t="s">
        <v>9236</v>
      </c>
      <c r="W854" s="20" t="s">
        <v>613</v>
      </c>
      <c r="X854" s="20" t="s">
        <v>1041</v>
      </c>
      <c r="Y854" s="22" t="s">
        <v>9113</v>
      </c>
      <c r="Z854" s="20" t="s">
        <v>496</v>
      </c>
      <c r="AA854" s="22" t="s">
        <v>1041</v>
      </c>
      <c r="AB854" s="20" t="s">
        <v>1041</v>
      </c>
      <c r="AC854" s="22" t="s">
        <v>37</v>
      </c>
      <c r="AD854" s="22" t="s">
        <v>2674</v>
      </c>
      <c r="AE854" s="22" t="s">
        <v>5729</v>
      </c>
      <c r="AF854" s="20" t="s">
        <v>31</v>
      </c>
      <c r="AG854" s="20" t="s">
        <v>1041</v>
      </c>
      <c r="AH854" s="20"/>
      <c r="AI854" s="20" t="s">
        <v>491</v>
      </c>
      <c r="AJ854" s="20" t="s">
        <v>492</v>
      </c>
      <c r="AK854" s="20" t="s">
        <v>493</v>
      </c>
      <c r="AL854" s="20" t="s">
        <v>3170</v>
      </c>
      <c r="AM854" s="20"/>
      <c r="AN854" s="20"/>
      <c r="AO854" s="20"/>
      <c r="AP854" s="20"/>
      <c r="AQ854" s="20"/>
      <c r="AR854" s="20"/>
      <c r="AS854" s="20"/>
      <c r="AT854" s="20"/>
      <c r="AU854" s="20"/>
    </row>
    <row r="855" spans="1:47" ht="15" customHeight="1" x14ac:dyDescent="0.3">
      <c r="A855" s="20">
        <v>853</v>
      </c>
      <c r="B855" s="21">
        <v>44130</v>
      </c>
      <c r="C855" s="22" t="s">
        <v>9085</v>
      </c>
      <c r="D855" s="20" t="s">
        <v>93</v>
      </c>
      <c r="E855" s="22" t="s">
        <v>9089</v>
      </c>
      <c r="F855" s="20" t="s">
        <v>442</v>
      </c>
      <c r="G855" s="22" t="s">
        <v>9097</v>
      </c>
      <c r="H855" s="22" t="s">
        <v>9098</v>
      </c>
      <c r="I855" s="20" t="s">
        <v>769</v>
      </c>
      <c r="J855" s="20" t="s">
        <v>770</v>
      </c>
      <c r="K855" s="22" t="s">
        <v>50</v>
      </c>
      <c r="L855" s="22" t="s">
        <v>9102</v>
      </c>
      <c r="M855" s="22" t="s">
        <v>5724</v>
      </c>
      <c r="N855" s="22" t="s">
        <v>762</v>
      </c>
      <c r="O855" s="20">
        <v>3</v>
      </c>
      <c r="P855" s="22" t="s">
        <v>34</v>
      </c>
      <c r="Q855" s="22" t="s">
        <v>1168</v>
      </c>
      <c r="R855" s="20">
        <v>5</v>
      </c>
      <c r="S855" s="20" t="s">
        <v>9413</v>
      </c>
      <c r="T855" s="22" t="s">
        <v>9104</v>
      </c>
      <c r="U855" s="20">
        <v>1</v>
      </c>
      <c r="V855" s="20" t="s">
        <v>9134</v>
      </c>
      <c r="W855" s="20" t="s">
        <v>613</v>
      </c>
      <c r="X855" s="20" t="s">
        <v>1041</v>
      </c>
      <c r="Y855" s="22" t="s">
        <v>4636</v>
      </c>
      <c r="Z855" s="20" t="s">
        <v>558</v>
      </c>
      <c r="AA855" s="22" t="s">
        <v>613</v>
      </c>
      <c r="AB855" s="20" t="s">
        <v>613</v>
      </c>
      <c r="AC855" s="22" t="s">
        <v>613</v>
      </c>
      <c r="AD855" s="22" t="s">
        <v>1031</v>
      </c>
      <c r="AE855" s="22" t="s">
        <v>5729</v>
      </c>
      <c r="AF855" s="20" t="s">
        <v>158</v>
      </c>
      <c r="AG855" s="20" t="s">
        <v>1041</v>
      </c>
      <c r="AH855" s="20"/>
      <c r="AI855" s="20" t="s">
        <v>767</v>
      </c>
      <c r="AJ855" s="20" t="s">
        <v>768</v>
      </c>
      <c r="AK855" s="20" t="s">
        <v>806</v>
      </c>
      <c r="AL855" s="20" t="s">
        <v>3972</v>
      </c>
      <c r="AM855" s="20"/>
      <c r="AN855" s="20"/>
      <c r="AO855" s="20"/>
      <c r="AP855" s="20"/>
      <c r="AQ855" s="20"/>
      <c r="AR855" s="20"/>
      <c r="AS855" s="20"/>
      <c r="AT855" s="20"/>
      <c r="AU855" s="20"/>
    </row>
    <row r="856" spans="1:47" ht="15" customHeight="1" x14ac:dyDescent="0.3">
      <c r="A856" s="20">
        <v>854</v>
      </c>
      <c r="B856" s="21">
        <v>44133</v>
      </c>
      <c r="C856" s="22" t="s">
        <v>9085</v>
      </c>
      <c r="D856" s="20" t="s">
        <v>461</v>
      </c>
      <c r="E856" s="22" t="s">
        <v>9091</v>
      </c>
      <c r="F856" s="20" t="s">
        <v>805</v>
      </c>
      <c r="G856" s="22" t="s">
        <v>1597</v>
      </c>
      <c r="H856" s="22" t="s">
        <v>5745</v>
      </c>
      <c r="I856" s="20" t="s">
        <v>804</v>
      </c>
      <c r="J856" s="20" t="s">
        <v>804</v>
      </c>
      <c r="K856" s="22" t="s">
        <v>50</v>
      </c>
      <c r="L856" s="22" t="s">
        <v>1177</v>
      </c>
      <c r="M856" s="22" t="s">
        <v>5786</v>
      </c>
      <c r="N856" s="22" t="s">
        <v>201</v>
      </c>
      <c r="O856" s="20">
        <v>2</v>
      </c>
      <c r="P856" s="22" t="s">
        <v>9109</v>
      </c>
      <c r="Q856" s="22" t="s">
        <v>5725</v>
      </c>
      <c r="R856" s="20">
        <v>2</v>
      </c>
      <c r="S856" s="20" t="s">
        <v>4105</v>
      </c>
      <c r="T856" s="22" t="s">
        <v>9104</v>
      </c>
      <c r="U856" s="20">
        <v>1</v>
      </c>
      <c r="V856" s="20" t="s">
        <v>4106</v>
      </c>
      <c r="W856" s="20" t="s">
        <v>2201</v>
      </c>
      <c r="X856" s="20" t="s">
        <v>613</v>
      </c>
      <c r="Y856" s="22" t="s">
        <v>1041</v>
      </c>
      <c r="Z856" s="20" t="s">
        <v>1041</v>
      </c>
      <c r="AA856" s="22" t="s">
        <v>9116</v>
      </c>
      <c r="AB856" s="20" t="s">
        <v>352</v>
      </c>
      <c r="AC856" s="22" t="s">
        <v>37</v>
      </c>
      <c r="AD856" s="22" t="s">
        <v>1031</v>
      </c>
      <c r="AE856" s="22" t="s">
        <v>1600</v>
      </c>
      <c r="AF856" s="20" t="s">
        <v>158</v>
      </c>
      <c r="AG856" s="20" t="s">
        <v>1642</v>
      </c>
      <c r="AH856" s="20"/>
      <c r="AI856" s="20" t="s">
        <v>801</v>
      </c>
      <c r="AJ856" s="20" t="s">
        <v>802</v>
      </c>
      <c r="AK856" s="20" t="s">
        <v>1643</v>
      </c>
      <c r="AL856" s="20" t="s">
        <v>4104</v>
      </c>
      <c r="AM856" s="20" t="s">
        <v>4107</v>
      </c>
      <c r="AN856" s="20"/>
      <c r="AO856" s="20"/>
      <c r="AP856" s="20"/>
      <c r="AQ856" s="20"/>
      <c r="AR856" s="20"/>
      <c r="AS856" s="20"/>
      <c r="AT856" s="20"/>
      <c r="AU856" s="20"/>
    </row>
    <row r="857" spans="1:47" ht="15" customHeight="1" x14ac:dyDescent="0.3">
      <c r="A857" s="20">
        <v>855</v>
      </c>
      <c r="B857" s="21">
        <v>44134</v>
      </c>
      <c r="C857" s="22" t="s">
        <v>9085</v>
      </c>
      <c r="D857" s="20" t="s">
        <v>592</v>
      </c>
      <c r="E857" s="22" t="s">
        <v>9092</v>
      </c>
      <c r="F857" s="20" t="s">
        <v>789</v>
      </c>
      <c r="G857" s="22" t="s">
        <v>1597</v>
      </c>
      <c r="H857" s="22" t="s">
        <v>5745</v>
      </c>
      <c r="I857" s="20" t="s">
        <v>788</v>
      </c>
      <c r="J857" s="20" t="s">
        <v>3920</v>
      </c>
      <c r="K857" s="22" t="s">
        <v>9099</v>
      </c>
      <c r="L857" s="22" t="s">
        <v>50</v>
      </c>
      <c r="M857" s="22" t="s">
        <v>5724</v>
      </c>
      <c r="N857" s="22" t="s">
        <v>45</v>
      </c>
      <c r="O857" s="20">
        <v>1</v>
      </c>
      <c r="P857" s="22" t="s">
        <v>1687</v>
      </c>
      <c r="Q857" s="22" t="s">
        <v>1168</v>
      </c>
      <c r="R857" s="20">
        <v>4</v>
      </c>
      <c r="S857" s="20" t="s">
        <v>3921</v>
      </c>
      <c r="T857" s="22" t="s">
        <v>9104</v>
      </c>
      <c r="U857" s="20">
        <v>1</v>
      </c>
      <c r="V857" s="20" t="s">
        <v>3922</v>
      </c>
      <c r="W857" s="20" t="s">
        <v>613</v>
      </c>
      <c r="X857" s="20" t="s">
        <v>1041</v>
      </c>
      <c r="Y857" s="22" t="s">
        <v>1041</v>
      </c>
      <c r="Z857" s="20" t="s">
        <v>1041</v>
      </c>
      <c r="AA857" s="22" t="s">
        <v>1041</v>
      </c>
      <c r="AB857" s="20" t="s">
        <v>1041</v>
      </c>
      <c r="AC857" s="22" t="s">
        <v>37</v>
      </c>
      <c r="AD857" s="22" t="s">
        <v>1012</v>
      </c>
      <c r="AE857" s="22" t="s">
        <v>5729</v>
      </c>
      <c r="AF857" s="20" t="s">
        <v>31</v>
      </c>
      <c r="AG857" s="20" t="s">
        <v>1041</v>
      </c>
      <c r="AH857" s="20"/>
      <c r="AI857" s="20" t="s">
        <v>773</v>
      </c>
      <c r="AJ857" s="20" t="s">
        <v>774</v>
      </c>
      <c r="AK857" s="20" t="s">
        <v>775</v>
      </c>
      <c r="AL857" s="20" t="s">
        <v>800</v>
      </c>
      <c r="AM857" s="20"/>
      <c r="AN857" s="20"/>
      <c r="AO857" s="20"/>
      <c r="AP857" s="20"/>
      <c r="AQ857" s="20"/>
      <c r="AR857" s="20"/>
      <c r="AS857" s="20"/>
      <c r="AT857" s="20"/>
      <c r="AU857" s="20"/>
    </row>
    <row r="858" spans="1:47" ht="15" customHeight="1" x14ac:dyDescent="0.3">
      <c r="A858" s="20">
        <v>856</v>
      </c>
      <c r="B858" s="21">
        <v>44136</v>
      </c>
      <c r="C858" s="22" t="s">
        <v>9085</v>
      </c>
      <c r="D858" s="20" t="s">
        <v>4477</v>
      </c>
      <c r="E858" s="22" t="s">
        <v>9094</v>
      </c>
      <c r="F858" s="20" t="s">
        <v>1041</v>
      </c>
      <c r="G858" s="22" t="s">
        <v>631</v>
      </c>
      <c r="H858" s="22" t="s">
        <v>9098</v>
      </c>
      <c r="I858" s="20" t="s">
        <v>4510</v>
      </c>
      <c r="J858" s="20" t="s">
        <v>1041</v>
      </c>
      <c r="K858" s="22" t="s">
        <v>50</v>
      </c>
      <c r="L858" s="22" t="s">
        <v>1177</v>
      </c>
      <c r="M858" s="22" t="s">
        <v>5724</v>
      </c>
      <c r="N858" s="22" t="s">
        <v>4477</v>
      </c>
      <c r="O858" s="20">
        <v>1</v>
      </c>
      <c r="P858" s="22" t="s">
        <v>9109</v>
      </c>
      <c r="Q858" s="22" t="s">
        <v>5747</v>
      </c>
      <c r="R858" s="20">
        <v>1</v>
      </c>
      <c r="S858" s="20" t="s">
        <v>4511</v>
      </c>
      <c r="T858" s="22" t="s">
        <v>9104</v>
      </c>
      <c r="U858" s="20">
        <v>1</v>
      </c>
      <c r="V858" s="20" t="s">
        <v>4512</v>
      </c>
      <c r="W858" s="20" t="s">
        <v>1017</v>
      </c>
      <c r="X858" s="20" t="s">
        <v>613</v>
      </c>
      <c r="Y858" s="22" t="s">
        <v>1041</v>
      </c>
      <c r="Z858" s="20" t="s">
        <v>1041</v>
      </c>
      <c r="AA858" s="22" t="s">
        <v>613</v>
      </c>
      <c r="AB858" s="20" t="s">
        <v>613</v>
      </c>
      <c r="AC858" s="22" t="s">
        <v>613</v>
      </c>
      <c r="AD858" s="22" t="s">
        <v>1031</v>
      </c>
      <c r="AE858" s="22" t="s">
        <v>1756</v>
      </c>
      <c r="AF858" s="20" t="s">
        <v>158</v>
      </c>
      <c r="AG858" s="20" t="s">
        <v>1041</v>
      </c>
      <c r="AH858" s="20"/>
      <c r="AI858" s="20" t="s">
        <v>4513</v>
      </c>
      <c r="AJ858" s="20" t="s">
        <v>4514</v>
      </c>
      <c r="AK858" s="20"/>
      <c r="AL858" s="20"/>
      <c r="AM858" s="20"/>
      <c r="AN858" s="20"/>
      <c r="AO858" s="20"/>
      <c r="AP858" s="20"/>
      <c r="AQ858" s="20"/>
      <c r="AR858" s="20"/>
      <c r="AS858" s="20"/>
      <c r="AT858" s="20"/>
      <c r="AU858" s="20"/>
    </row>
    <row r="859" spans="1:47" ht="15" customHeight="1" x14ac:dyDescent="0.3">
      <c r="A859" s="20">
        <v>857</v>
      </c>
      <c r="B859" s="21">
        <v>44149</v>
      </c>
      <c r="C859" s="22" t="s">
        <v>9085</v>
      </c>
      <c r="D859" s="20" t="s">
        <v>592</v>
      </c>
      <c r="E859" s="22" t="s">
        <v>9092</v>
      </c>
      <c r="F859" s="20" t="s">
        <v>797</v>
      </c>
      <c r="G859" s="22" t="s">
        <v>1014</v>
      </c>
      <c r="H859" s="22" t="s">
        <v>5795</v>
      </c>
      <c r="I859" s="20" t="s">
        <v>798</v>
      </c>
      <c r="J859" s="20" t="s">
        <v>798</v>
      </c>
      <c r="K859" s="22" t="s">
        <v>50</v>
      </c>
      <c r="L859" s="22" t="s">
        <v>9102</v>
      </c>
      <c r="M859" s="22" t="s">
        <v>5724</v>
      </c>
      <c r="N859" s="22" t="s">
        <v>45</v>
      </c>
      <c r="O859" s="20">
        <v>1</v>
      </c>
      <c r="P859" s="22" t="s">
        <v>7692</v>
      </c>
      <c r="Q859" s="22" t="s">
        <v>1168</v>
      </c>
      <c r="R859" s="20">
        <v>4</v>
      </c>
      <c r="S859" s="20" t="s">
        <v>987</v>
      </c>
      <c r="T859" s="22" t="s">
        <v>9104</v>
      </c>
      <c r="U859" s="20">
        <v>1</v>
      </c>
      <c r="V859" s="20" t="s">
        <v>1002</v>
      </c>
      <c r="W859" s="20" t="s">
        <v>613</v>
      </c>
      <c r="X859" s="20" t="s">
        <v>1014</v>
      </c>
      <c r="Y859" s="22" t="s">
        <v>4636</v>
      </c>
      <c r="Z859" s="20" t="s">
        <v>799</v>
      </c>
      <c r="AA859" s="22" t="s">
        <v>613</v>
      </c>
      <c r="AB859" s="20" t="s">
        <v>613</v>
      </c>
      <c r="AC859" s="22" t="s">
        <v>613</v>
      </c>
      <c r="AD859" s="22" t="s">
        <v>1012</v>
      </c>
      <c r="AE859" s="22" t="s">
        <v>5729</v>
      </c>
      <c r="AF859" s="20" t="s">
        <v>31</v>
      </c>
      <c r="AG859" s="20" t="s">
        <v>1041</v>
      </c>
      <c r="AH859" s="20"/>
      <c r="AI859" s="20" t="s">
        <v>784</v>
      </c>
      <c r="AJ859" s="20" t="s">
        <v>785</v>
      </c>
      <c r="AK859" s="20"/>
      <c r="AL859" s="20"/>
      <c r="AM859" s="20"/>
      <c r="AN859" s="20"/>
      <c r="AO859" s="20"/>
      <c r="AP859" s="20"/>
      <c r="AQ859" s="20"/>
      <c r="AR859" s="20"/>
      <c r="AS859" s="20"/>
      <c r="AT859" s="20"/>
      <c r="AU859" s="20"/>
    </row>
    <row r="860" spans="1:47" ht="15" customHeight="1" x14ac:dyDescent="0.3">
      <c r="A860" s="20">
        <v>858</v>
      </c>
      <c r="B860" s="21">
        <v>44150</v>
      </c>
      <c r="C860" s="22" t="s">
        <v>9085</v>
      </c>
      <c r="D860" s="20" t="s">
        <v>93</v>
      </c>
      <c r="E860" s="22" t="s">
        <v>9089</v>
      </c>
      <c r="F860" s="20" t="s">
        <v>530</v>
      </c>
      <c r="G860" s="22" t="s">
        <v>1944</v>
      </c>
      <c r="H860" s="22" t="s">
        <v>5745</v>
      </c>
      <c r="I860" s="20" t="s">
        <v>796</v>
      </c>
      <c r="J860" s="20" t="s">
        <v>795</v>
      </c>
      <c r="K860" s="22" t="s">
        <v>50</v>
      </c>
      <c r="L860" s="22" t="s">
        <v>50</v>
      </c>
      <c r="M860" s="22" t="s">
        <v>5724</v>
      </c>
      <c r="N860" s="22" t="s">
        <v>762</v>
      </c>
      <c r="O860" s="20">
        <v>3</v>
      </c>
      <c r="P860" s="22" t="s">
        <v>34</v>
      </c>
      <c r="Q860" s="22" t="s">
        <v>5747</v>
      </c>
      <c r="R860" s="20">
        <v>1</v>
      </c>
      <c r="S860" s="20" t="s">
        <v>5686</v>
      </c>
      <c r="T860" s="22" t="s">
        <v>9104</v>
      </c>
      <c r="U860" s="20">
        <v>1</v>
      </c>
      <c r="V860" s="20" t="s">
        <v>1001</v>
      </c>
      <c r="W860" s="20" t="s">
        <v>613</v>
      </c>
      <c r="X860" s="20" t="s">
        <v>1041</v>
      </c>
      <c r="Y860" s="22" t="s">
        <v>1041</v>
      </c>
      <c r="Z860" s="20" t="s">
        <v>1041</v>
      </c>
      <c r="AA860" s="22" t="s">
        <v>613</v>
      </c>
      <c r="AB860" s="20" t="s">
        <v>613</v>
      </c>
      <c r="AC860" s="22" t="s">
        <v>613</v>
      </c>
      <c r="AD860" s="22" t="s">
        <v>2674</v>
      </c>
      <c r="AE860" s="22" t="s">
        <v>5729</v>
      </c>
      <c r="AF860" s="20" t="s">
        <v>31</v>
      </c>
      <c r="AG860" s="20" t="s">
        <v>1041</v>
      </c>
      <c r="AH860" s="20"/>
      <c r="AI860" s="20" t="s">
        <v>782</v>
      </c>
      <c r="AJ860" s="20" t="s">
        <v>783</v>
      </c>
      <c r="AK860" s="20"/>
      <c r="AL860" s="20"/>
      <c r="AM860" s="20"/>
      <c r="AN860" s="20"/>
      <c r="AO860" s="20"/>
      <c r="AP860" s="20"/>
      <c r="AQ860" s="20"/>
      <c r="AR860" s="20"/>
      <c r="AS860" s="20"/>
      <c r="AT860" s="20"/>
      <c r="AU860" s="20"/>
    </row>
    <row r="861" spans="1:47" ht="15" customHeight="1" x14ac:dyDescent="0.3">
      <c r="A861" s="20">
        <v>859</v>
      </c>
      <c r="B861" s="21">
        <v>44151</v>
      </c>
      <c r="C861" s="22" t="s">
        <v>9085</v>
      </c>
      <c r="D861" s="20" t="s">
        <v>93</v>
      </c>
      <c r="E861" s="22" t="s">
        <v>9089</v>
      </c>
      <c r="F861" s="20" t="s">
        <v>472</v>
      </c>
      <c r="G861" s="22" t="s">
        <v>1656</v>
      </c>
      <c r="H861" s="22" t="s">
        <v>9098</v>
      </c>
      <c r="I861" s="20" t="s">
        <v>488</v>
      </c>
      <c r="J861" s="20" t="s">
        <v>487</v>
      </c>
      <c r="K861" s="22" t="s">
        <v>50</v>
      </c>
      <c r="L861" s="22" t="s">
        <v>9102</v>
      </c>
      <c r="M861" s="22" t="s">
        <v>5724</v>
      </c>
      <c r="N861" s="22" t="s">
        <v>93</v>
      </c>
      <c r="O861" s="20">
        <v>3</v>
      </c>
      <c r="P861" s="22" t="s">
        <v>34</v>
      </c>
      <c r="Q861" s="22" t="s">
        <v>1168</v>
      </c>
      <c r="R861" s="20">
        <v>6</v>
      </c>
      <c r="S861" s="20" t="s">
        <v>9414</v>
      </c>
      <c r="T861" s="22" t="s">
        <v>9105</v>
      </c>
      <c r="U861" s="20">
        <v>2</v>
      </c>
      <c r="V861" s="20" t="s">
        <v>3918</v>
      </c>
      <c r="W861" s="20" t="s">
        <v>613</v>
      </c>
      <c r="X861" s="20" t="s">
        <v>1016</v>
      </c>
      <c r="Y861" s="22" t="s">
        <v>1041</v>
      </c>
      <c r="Z861" s="20" t="s">
        <v>1041</v>
      </c>
      <c r="AA861" s="22" t="s">
        <v>613</v>
      </c>
      <c r="AB861" s="20" t="s">
        <v>613</v>
      </c>
      <c r="AC861" s="22" t="s">
        <v>613</v>
      </c>
      <c r="AD861" s="22" t="s">
        <v>2674</v>
      </c>
      <c r="AE861" s="22" t="s">
        <v>5729</v>
      </c>
      <c r="AF861" s="20" t="s">
        <v>31</v>
      </c>
      <c r="AG861" s="20" t="s">
        <v>1041</v>
      </c>
      <c r="AH861" s="20"/>
      <c r="AI861" s="20" t="s">
        <v>486</v>
      </c>
      <c r="AJ861" s="20" t="s">
        <v>485</v>
      </c>
      <c r="AK861" s="20" t="s">
        <v>3917</v>
      </c>
      <c r="AL861" s="20" t="s">
        <v>3919</v>
      </c>
      <c r="AM861" s="20"/>
      <c r="AN861" s="20"/>
      <c r="AO861" s="20"/>
      <c r="AP861" s="20"/>
      <c r="AQ861" s="20"/>
      <c r="AR861" s="20"/>
      <c r="AS861" s="20"/>
      <c r="AT861" s="20"/>
      <c r="AU861" s="20"/>
    </row>
    <row r="862" spans="1:47" ht="15" customHeight="1" x14ac:dyDescent="0.3">
      <c r="A862" s="20">
        <v>860</v>
      </c>
      <c r="B862" s="21">
        <v>44153</v>
      </c>
      <c r="C862" s="22" t="s">
        <v>9085</v>
      </c>
      <c r="D862" s="20" t="s">
        <v>93</v>
      </c>
      <c r="E862" s="22" t="s">
        <v>9089</v>
      </c>
      <c r="F862" s="20" t="s">
        <v>356</v>
      </c>
      <c r="G862" s="22" t="s">
        <v>3293</v>
      </c>
      <c r="H862" s="22" t="s">
        <v>5745</v>
      </c>
      <c r="I862" s="20" t="s">
        <v>4090</v>
      </c>
      <c r="J862" s="20" t="s">
        <v>4091</v>
      </c>
      <c r="K862" s="22" t="s">
        <v>50</v>
      </c>
      <c r="L862" s="22" t="s">
        <v>50</v>
      </c>
      <c r="M862" s="22" t="s">
        <v>5724</v>
      </c>
      <c r="N862" s="22" t="s">
        <v>93</v>
      </c>
      <c r="O862" s="20">
        <v>3</v>
      </c>
      <c r="P862" s="22" t="s">
        <v>34</v>
      </c>
      <c r="Q862" s="22" t="s">
        <v>9103</v>
      </c>
      <c r="R862" s="20">
        <v>3</v>
      </c>
      <c r="S862" s="20" t="s">
        <v>4092</v>
      </c>
      <c r="T862" s="22" t="s">
        <v>9106</v>
      </c>
      <c r="U862" s="20">
        <v>4</v>
      </c>
      <c r="V862" s="20" t="s">
        <v>4093</v>
      </c>
      <c r="W862" s="20" t="s">
        <v>613</v>
      </c>
      <c r="X862" s="20" t="s">
        <v>1014</v>
      </c>
      <c r="Y862" s="22" t="s">
        <v>1041</v>
      </c>
      <c r="Z862" s="20" t="s">
        <v>1041</v>
      </c>
      <c r="AA862" s="22" t="s">
        <v>613</v>
      </c>
      <c r="AB862" s="20" t="s">
        <v>613</v>
      </c>
      <c r="AC862" s="22" t="s">
        <v>613</v>
      </c>
      <c r="AD862" s="22" t="s">
        <v>1031</v>
      </c>
      <c r="AE862" s="22" t="s">
        <v>5729</v>
      </c>
      <c r="AF862" s="20" t="s">
        <v>158</v>
      </c>
      <c r="AG862" s="20" t="s">
        <v>1041</v>
      </c>
      <c r="AH862" s="20"/>
      <c r="AI862" s="20" t="s">
        <v>4094</v>
      </c>
      <c r="AJ862" s="20" t="s">
        <v>4095</v>
      </c>
      <c r="AK862" s="20" t="s">
        <v>4096</v>
      </c>
      <c r="AL862" s="20" t="s">
        <v>4121</v>
      </c>
      <c r="AM862" s="20"/>
      <c r="AN862" s="20"/>
      <c r="AO862" s="20"/>
      <c r="AP862" s="20"/>
      <c r="AQ862" s="20"/>
      <c r="AR862" s="20"/>
      <c r="AS862" s="20"/>
      <c r="AT862" s="20"/>
      <c r="AU862" s="20"/>
    </row>
    <row r="863" spans="1:47" ht="15" customHeight="1" x14ac:dyDescent="0.3">
      <c r="A863" s="20">
        <v>861</v>
      </c>
      <c r="B863" s="21">
        <v>44153</v>
      </c>
      <c r="C863" s="22" t="s">
        <v>9085</v>
      </c>
      <c r="D863" s="20" t="s">
        <v>106</v>
      </c>
      <c r="E863" s="22" t="s">
        <v>9089</v>
      </c>
      <c r="F863" s="20" t="s">
        <v>392</v>
      </c>
      <c r="G863" s="22" t="s">
        <v>1597</v>
      </c>
      <c r="H863" s="22" t="s">
        <v>5745</v>
      </c>
      <c r="I863" s="20" t="s">
        <v>792</v>
      </c>
      <c r="J863" s="20" t="s">
        <v>791</v>
      </c>
      <c r="K863" s="22" t="s">
        <v>50</v>
      </c>
      <c r="L863" s="22" t="s">
        <v>9102</v>
      </c>
      <c r="M863" s="22" t="s">
        <v>5724</v>
      </c>
      <c r="N863" s="22" t="s">
        <v>106</v>
      </c>
      <c r="O863" s="20">
        <v>3</v>
      </c>
      <c r="P863" s="22" t="s">
        <v>34</v>
      </c>
      <c r="Q863" s="22" t="s">
        <v>9103</v>
      </c>
      <c r="R863" s="20">
        <v>3</v>
      </c>
      <c r="S863" s="20" t="s">
        <v>9237</v>
      </c>
      <c r="T863" s="22" t="s">
        <v>9104</v>
      </c>
      <c r="U863" s="20">
        <v>1</v>
      </c>
      <c r="V863" s="20" t="s">
        <v>1572</v>
      </c>
      <c r="W863" s="20" t="s">
        <v>613</v>
      </c>
      <c r="X863" s="20" t="s">
        <v>1041</v>
      </c>
      <c r="Y863" s="22" t="s">
        <v>1041</v>
      </c>
      <c r="Z863" s="20" t="s">
        <v>1041</v>
      </c>
      <c r="AA863" s="22" t="s">
        <v>9116</v>
      </c>
      <c r="AB863" s="20" t="s">
        <v>312</v>
      </c>
      <c r="AC863" s="22" t="s">
        <v>37</v>
      </c>
      <c r="AD863" s="22" t="s">
        <v>2674</v>
      </c>
      <c r="AE863" s="22" t="s">
        <v>5729</v>
      </c>
      <c r="AF863" s="20" t="s">
        <v>31</v>
      </c>
      <c r="AG863" s="20" t="s">
        <v>1041</v>
      </c>
      <c r="AH863" s="20"/>
      <c r="AI863" s="20" t="s">
        <v>778</v>
      </c>
      <c r="AJ863" s="20" t="s">
        <v>779</v>
      </c>
      <c r="AK863" s="20" t="s">
        <v>480</v>
      </c>
      <c r="AL863" s="20" t="s">
        <v>475</v>
      </c>
      <c r="AM863" s="20"/>
      <c r="AN863" s="20"/>
      <c r="AO863" s="20"/>
      <c r="AP863" s="20"/>
      <c r="AQ863" s="20"/>
      <c r="AR863" s="20"/>
      <c r="AS863" s="20"/>
      <c r="AT863" s="20"/>
      <c r="AU863" s="20"/>
    </row>
    <row r="864" spans="1:47" ht="15" customHeight="1" x14ac:dyDescent="0.3">
      <c r="A864" s="20">
        <v>862</v>
      </c>
      <c r="B864" s="21">
        <v>44155</v>
      </c>
      <c r="C864" s="22" t="s">
        <v>9085</v>
      </c>
      <c r="D864" s="20" t="s">
        <v>53</v>
      </c>
      <c r="E864" s="22" t="s">
        <v>9092</v>
      </c>
      <c r="F864" s="20" t="s">
        <v>1024</v>
      </c>
      <c r="G864" s="22" t="s">
        <v>1014</v>
      </c>
      <c r="H864" s="22" t="s">
        <v>5795</v>
      </c>
      <c r="I864" s="20" t="s">
        <v>4097</v>
      </c>
      <c r="J864" s="20" t="s">
        <v>2516</v>
      </c>
      <c r="K864" s="22" t="s">
        <v>50</v>
      </c>
      <c r="L864" s="22" t="s">
        <v>1177</v>
      </c>
      <c r="M864" s="22" t="s">
        <v>5724</v>
      </c>
      <c r="N864" s="22" t="s">
        <v>53</v>
      </c>
      <c r="O864" s="20">
        <v>1</v>
      </c>
      <c r="P864" s="22" t="s">
        <v>7692</v>
      </c>
      <c r="Q864" s="22" t="s">
        <v>9103</v>
      </c>
      <c r="R864" s="20">
        <v>3</v>
      </c>
      <c r="S864" s="20" t="s">
        <v>4098</v>
      </c>
      <c r="T864" s="22" t="s">
        <v>9104</v>
      </c>
      <c r="U864" s="20">
        <v>1</v>
      </c>
      <c r="V864" s="20" t="s">
        <v>4099</v>
      </c>
      <c r="W864" s="20" t="s">
        <v>613</v>
      </c>
      <c r="X864" s="20" t="s">
        <v>1014</v>
      </c>
      <c r="Y864" s="22" t="s">
        <v>1041</v>
      </c>
      <c r="Z864" s="20" t="s">
        <v>1041</v>
      </c>
      <c r="AA864" s="22" t="s">
        <v>613</v>
      </c>
      <c r="AB864" s="20" t="s">
        <v>613</v>
      </c>
      <c r="AC864" s="22" t="s">
        <v>613</v>
      </c>
      <c r="AD864" s="22" t="s">
        <v>1031</v>
      </c>
      <c r="AE864" s="22" t="s">
        <v>1600</v>
      </c>
      <c r="AF864" s="20" t="s">
        <v>158</v>
      </c>
      <c r="AG864" s="20" t="s">
        <v>4100</v>
      </c>
      <c r="AH864" s="20" t="s">
        <v>4101</v>
      </c>
      <c r="AI864" s="20" t="s">
        <v>4102</v>
      </c>
      <c r="AJ864" s="20" t="s">
        <v>4103</v>
      </c>
      <c r="AK864" s="20"/>
      <c r="AL864" s="20"/>
      <c r="AM864" s="20"/>
      <c r="AN864" s="20"/>
      <c r="AO864" s="20"/>
      <c r="AP864" s="20"/>
      <c r="AQ864" s="20"/>
      <c r="AR864" s="20"/>
      <c r="AS864" s="20"/>
      <c r="AT864" s="20"/>
      <c r="AU864" s="20"/>
    </row>
    <row r="865" spans="1:47" ht="15" customHeight="1" x14ac:dyDescent="0.3">
      <c r="A865" s="20">
        <v>863</v>
      </c>
      <c r="B865" s="21">
        <v>44156</v>
      </c>
      <c r="C865" s="22" t="s">
        <v>9085</v>
      </c>
      <c r="D865" s="20" t="s">
        <v>93</v>
      </c>
      <c r="E865" s="22" t="s">
        <v>9089</v>
      </c>
      <c r="F865" s="20" t="s">
        <v>9194</v>
      </c>
      <c r="G865" s="22" t="s">
        <v>1014</v>
      </c>
      <c r="H865" s="22" t="s">
        <v>5795</v>
      </c>
      <c r="I865" s="20" t="s">
        <v>790</v>
      </c>
      <c r="J865" s="20" t="s">
        <v>790</v>
      </c>
      <c r="K865" s="22" t="s">
        <v>50</v>
      </c>
      <c r="L865" s="22" t="s">
        <v>1177</v>
      </c>
      <c r="M865" s="22" t="s">
        <v>5724</v>
      </c>
      <c r="N865" s="22" t="s">
        <v>762</v>
      </c>
      <c r="O865" s="20">
        <v>1</v>
      </c>
      <c r="P865" s="22" t="s">
        <v>7692</v>
      </c>
      <c r="Q865" s="22" t="s">
        <v>5747</v>
      </c>
      <c r="R865" s="20">
        <v>1</v>
      </c>
      <c r="S865" s="20" t="s">
        <v>9415</v>
      </c>
      <c r="T865" s="22" t="s">
        <v>9104</v>
      </c>
      <c r="U865" s="20">
        <v>1</v>
      </c>
      <c r="V865" s="20" t="s">
        <v>1000</v>
      </c>
      <c r="W865" s="20" t="s">
        <v>613</v>
      </c>
      <c r="X865" s="20" t="s">
        <v>1014</v>
      </c>
      <c r="Y865" s="22" t="s">
        <v>1041</v>
      </c>
      <c r="Z865" s="20" t="s">
        <v>1041</v>
      </c>
      <c r="AA865" s="22" t="s">
        <v>613</v>
      </c>
      <c r="AB865" s="20" t="s">
        <v>613</v>
      </c>
      <c r="AC865" s="22" t="s">
        <v>613</v>
      </c>
      <c r="AD865" s="22" t="s">
        <v>1031</v>
      </c>
      <c r="AE865" s="22" t="s">
        <v>9478</v>
      </c>
      <c r="AF865" s="20" t="s">
        <v>158</v>
      </c>
      <c r="AG865" s="20" t="s">
        <v>1041</v>
      </c>
      <c r="AH865" s="20"/>
      <c r="AI865" s="20" t="s">
        <v>776</v>
      </c>
      <c r="AJ865" s="20" t="s">
        <v>777</v>
      </c>
      <c r="AK865" s="20"/>
      <c r="AL865" s="20"/>
      <c r="AM865" s="20"/>
      <c r="AN865" s="20"/>
      <c r="AO865" s="20"/>
      <c r="AP865" s="20"/>
      <c r="AQ865" s="20"/>
      <c r="AR865" s="20"/>
      <c r="AS865" s="20"/>
      <c r="AT865" s="20"/>
      <c r="AU865" s="20"/>
    </row>
    <row r="866" spans="1:47" ht="15" customHeight="1" x14ac:dyDescent="0.3">
      <c r="A866" s="20">
        <v>864</v>
      </c>
      <c r="B866" s="21">
        <v>44158</v>
      </c>
      <c r="C866" s="22" t="s">
        <v>9085</v>
      </c>
      <c r="D866" s="20" t="s">
        <v>57</v>
      </c>
      <c r="E866" s="22" t="s">
        <v>9091</v>
      </c>
      <c r="F866" s="20" t="s">
        <v>1191</v>
      </c>
      <c r="G866" s="22" t="s">
        <v>1597</v>
      </c>
      <c r="H866" s="22" t="s">
        <v>5745</v>
      </c>
      <c r="I866" s="20" t="s">
        <v>1192</v>
      </c>
      <c r="J866" s="20" t="s">
        <v>1041</v>
      </c>
      <c r="K866" s="22" t="s">
        <v>50</v>
      </c>
      <c r="L866" s="22" t="s">
        <v>1177</v>
      </c>
      <c r="M866" s="22" t="s">
        <v>5724</v>
      </c>
      <c r="N866" s="22" t="s">
        <v>57</v>
      </c>
      <c r="O866" s="20">
        <v>3</v>
      </c>
      <c r="P866" s="22" t="s">
        <v>9109</v>
      </c>
      <c r="Q866" s="22" t="s">
        <v>9103</v>
      </c>
      <c r="R866" s="20">
        <v>3</v>
      </c>
      <c r="S866" s="20" t="s">
        <v>9238</v>
      </c>
      <c r="T866" s="22" t="s">
        <v>9104</v>
      </c>
      <c r="U866" s="20">
        <v>1</v>
      </c>
      <c r="V866" s="20" t="s">
        <v>1193</v>
      </c>
      <c r="W866" s="20" t="s">
        <v>1017</v>
      </c>
      <c r="X866" s="20" t="s">
        <v>613</v>
      </c>
      <c r="Y866" s="22" t="s">
        <v>1041</v>
      </c>
      <c r="Z866" s="20" t="s">
        <v>1041</v>
      </c>
      <c r="AA866" s="22" t="s">
        <v>9116</v>
      </c>
      <c r="AB866" s="20" t="s">
        <v>1194</v>
      </c>
      <c r="AC866" s="22" t="s">
        <v>37</v>
      </c>
      <c r="AD866" s="22" t="s">
        <v>1012</v>
      </c>
      <c r="AE866" s="22" t="s">
        <v>5729</v>
      </c>
      <c r="AF866" s="20" t="s">
        <v>31</v>
      </c>
      <c r="AG866" s="20" t="s">
        <v>1041</v>
      </c>
      <c r="AH866" s="20"/>
      <c r="AI866" s="20" t="s">
        <v>1195</v>
      </c>
      <c r="AJ866" s="20" t="s">
        <v>1196</v>
      </c>
      <c r="AK866" s="20"/>
      <c r="AL866" s="20"/>
      <c r="AM866" s="20"/>
      <c r="AN866" s="20"/>
      <c r="AO866" s="20"/>
      <c r="AP866" s="20"/>
      <c r="AQ866" s="20"/>
      <c r="AR866" s="20"/>
      <c r="AS866" s="20"/>
      <c r="AT866" s="20"/>
      <c r="AU866" s="20"/>
    </row>
    <row r="867" spans="1:47" ht="15" customHeight="1" x14ac:dyDescent="0.3">
      <c r="A867" s="20">
        <v>865</v>
      </c>
      <c r="B867" s="21">
        <v>44160</v>
      </c>
      <c r="C867" s="22" t="s">
        <v>9085</v>
      </c>
      <c r="D867" s="20" t="s">
        <v>93</v>
      </c>
      <c r="E867" s="22" t="s">
        <v>9089</v>
      </c>
      <c r="F867" s="20" t="s">
        <v>2119</v>
      </c>
      <c r="G867" s="22" t="s">
        <v>241</v>
      </c>
      <c r="H867" s="22" t="s">
        <v>5745</v>
      </c>
      <c r="I867" s="20" t="s">
        <v>3931</v>
      </c>
      <c r="J867" s="20" t="s">
        <v>3932</v>
      </c>
      <c r="K867" s="22" t="s">
        <v>50</v>
      </c>
      <c r="L867" s="22" t="s">
        <v>9102</v>
      </c>
      <c r="M867" s="22" t="s">
        <v>5724</v>
      </c>
      <c r="N867" s="22" t="s">
        <v>93</v>
      </c>
      <c r="O867" s="20">
        <v>3</v>
      </c>
      <c r="P867" s="22" t="s">
        <v>34</v>
      </c>
      <c r="Q867" s="22" t="s">
        <v>1168</v>
      </c>
      <c r="R867" s="20">
        <v>5</v>
      </c>
      <c r="S867" s="20" t="s">
        <v>3933</v>
      </c>
      <c r="T867" s="22" t="s">
        <v>9104</v>
      </c>
      <c r="U867" s="20">
        <v>1</v>
      </c>
      <c r="V867" s="20" t="s">
        <v>3934</v>
      </c>
      <c r="W867" s="20" t="s">
        <v>613</v>
      </c>
      <c r="X867" s="20" t="s">
        <v>1016</v>
      </c>
      <c r="Y867" s="22" t="s">
        <v>7642</v>
      </c>
      <c r="Z867" s="20" t="s">
        <v>3935</v>
      </c>
      <c r="AA867" s="22" t="s">
        <v>613</v>
      </c>
      <c r="AB867" s="20" t="s">
        <v>613</v>
      </c>
      <c r="AC867" s="22" t="s">
        <v>613</v>
      </c>
      <c r="AD867" s="22" t="s">
        <v>1012</v>
      </c>
      <c r="AE867" s="22" t="s">
        <v>5729</v>
      </c>
      <c r="AF867" s="20" t="s">
        <v>31</v>
      </c>
      <c r="AG867" s="20" t="s">
        <v>1041</v>
      </c>
      <c r="AH867" s="20"/>
      <c r="AI867" s="20" t="s">
        <v>3936</v>
      </c>
      <c r="AJ867" s="20" t="s">
        <v>3937</v>
      </c>
      <c r="AK867" s="20" t="s">
        <v>3938</v>
      </c>
      <c r="AL867" s="20" t="s">
        <v>3939</v>
      </c>
      <c r="AM867" s="20" t="s">
        <v>3940</v>
      </c>
      <c r="AN867" s="20" t="s">
        <v>3949</v>
      </c>
      <c r="AO867" s="20"/>
      <c r="AP867" s="20"/>
      <c r="AQ867" s="20"/>
      <c r="AR867" s="20"/>
      <c r="AS867" s="20"/>
      <c r="AT867" s="20"/>
      <c r="AU867" s="20"/>
    </row>
    <row r="868" spans="1:47" ht="15" customHeight="1" x14ac:dyDescent="0.3">
      <c r="A868" s="20">
        <v>866</v>
      </c>
      <c r="B868" s="21">
        <v>44164</v>
      </c>
      <c r="C868" s="22" t="s">
        <v>9085</v>
      </c>
      <c r="D868" s="20" t="s">
        <v>93</v>
      </c>
      <c r="E868" s="22" t="s">
        <v>9089</v>
      </c>
      <c r="F868" s="20" t="s">
        <v>1041</v>
      </c>
      <c r="G868" s="22" t="s">
        <v>9097</v>
      </c>
      <c r="H868" s="22" t="s">
        <v>9098</v>
      </c>
      <c r="I868" s="20" t="s">
        <v>1197</v>
      </c>
      <c r="J868" s="20" t="s">
        <v>1041</v>
      </c>
      <c r="K868" s="22" t="s">
        <v>50</v>
      </c>
      <c r="L868" s="22" t="s">
        <v>1041</v>
      </c>
      <c r="M868" s="22" t="s">
        <v>1041</v>
      </c>
      <c r="N868" s="22" t="s">
        <v>1041</v>
      </c>
      <c r="O868" s="20">
        <v>0</v>
      </c>
      <c r="P868" s="22" t="s">
        <v>1041</v>
      </c>
      <c r="Q868" s="22" t="s">
        <v>5747</v>
      </c>
      <c r="R868" s="20">
        <v>1</v>
      </c>
      <c r="S868" s="20" t="s">
        <v>9416</v>
      </c>
      <c r="T868" s="22" t="s">
        <v>9105</v>
      </c>
      <c r="U868" s="20">
        <v>2</v>
      </c>
      <c r="V868" s="20" t="s">
        <v>9417</v>
      </c>
      <c r="W868" s="20" t="s">
        <v>613</v>
      </c>
      <c r="X868" s="20" t="s">
        <v>1041</v>
      </c>
      <c r="Y868" s="22" t="s">
        <v>1041</v>
      </c>
      <c r="Z868" s="20" t="s">
        <v>1041</v>
      </c>
      <c r="AA868" s="22" t="s">
        <v>613</v>
      </c>
      <c r="AB868" s="20" t="s">
        <v>613</v>
      </c>
      <c r="AC868" s="22" t="s">
        <v>613</v>
      </c>
      <c r="AD868" s="22" t="s">
        <v>1031</v>
      </c>
      <c r="AE868" s="22" t="s">
        <v>5729</v>
      </c>
      <c r="AF868" s="20" t="s">
        <v>158</v>
      </c>
      <c r="AG868" s="20" t="s">
        <v>1041</v>
      </c>
      <c r="AH868" s="20"/>
      <c r="AI868" s="20" t="s">
        <v>1198</v>
      </c>
      <c r="AJ868" s="20" t="s">
        <v>1199</v>
      </c>
      <c r="AK868" s="20"/>
      <c r="AL868" s="20"/>
      <c r="AM868" s="20"/>
      <c r="AN868" s="20"/>
      <c r="AO868" s="20"/>
      <c r="AP868" s="20"/>
      <c r="AQ868" s="20"/>
      <c r="AR868" s="20"/>
      <c r="AS868" s="20"/>
      <c r="AT868" s="20"/>
      <c r="AU868" s="20"/>
    </row>
    <row r="869" spans="1:47" ht="15" customHeight="1" x14ac:dyDescent="0.3">
      <c r="A869" s="20">
        <v>867</v>
      </c>
      <c r="B869" s="21">
        <v>44166</v>
      </c>
      <c r="C869" s="22" t="s">
        <v>9085</v>
      </c>
      <c r="D869" s="20" t="s">
        <v>201</v>
      </c>
      <c r="E869" s="22" t="s">
        <v>9091</v>
      </c>
      <c r="F869" s="20" t="s">
        <v>903</v>
      </c>
      <c r="G869" s="22" t="s">
        <v>9097</v>
      </c>
      <c r="H869" s="22" t="s">
        <v>9098</v>
      </c>
      <c r="I869" s="20" t="s">
        <v>3941</v>
      </c>
      <c r="J869" s="20" t="s">
        <v>3942</v>
      </c>
      <c r="K869" s="22" t="s">
        <v>50</v>
      </c>
      <c r="L869" s="22" t="s">
        <v>9102</v>
      </c>
      <c r="M869" s="22" t="s">
        <v>5724</v>
      </c>
      <c r="N869" s="22" t="s">
        <v>201</v>
      </c>
      <c r="O869" s="20">
        <v>3</v>
      </c>
      <c r="P869" s="22" t="s">
        <v>34</v>
      </c>
      <c r="Q869" s="22" t="s">
        <v>5725</v>
      </c>
      <c r="R869" s="20">
        <v>2</v>
      </c>
      <c r="S869" s="20" t="s">
        <v>3943</v>
      </c>
      <c r="T869" s="22" t="s">
        <v>9104</v>
      </c>
      <c r="U869" s="20">
        <v>1</v>
      </c>
      <c r="V869" s="20" t="s">
        <v>3944</v>
      </c>
      <c r="W869" s="20" t="s">
        <v>613</v>
      </c>
      <c r="X869" s="20" t="s">
        <v>1041</v>
      </c>
      <c r="Y869" s="22" t="s">
        <v>1041</v>
      </c>
      <c r="Z869" s="20" t="s">
        <v>1041</v>
      </c>
      <c r="AA869" s="22" t="s">
        <v>5865</v>
      </c>
      <c r="AB869" s="20" t="s">
        <v>3945</v>
      </c>
      <c r="AC869" s="22" t="s">
        <v>37</v>
      </c>
      <c r="AD869" s="22" t="s">
        <v>2674</v>
      </c>
      <c r="AE869" s="22" t="s">
        <v>5729</v>
      </c>
      <c r="AF869" s="20" t="s">
        <v>31</v>
      </c>
      <c r="AG869" s="20" t="s">
        <v>1041</v>
      </c>
      <c r="AH869" s="20"/>
      <c r="AI869" s="20" t="s">
        <v>3946</v>
      </c>
      <c r="AJ869" s="20" t="s">
        <v>3947</v>
      </c>
      <c r="AK869" s="20" t="s">
        <v>3948</v>
      </c>
      <c r="AL869" s="20"/>
      <c r="AM869" s="20"/>
      <c r="AN869" s="20"/>
      <c r="AO869" s="20"/>
      <c r="AP869" s="20"/>
      <c r="AQ869" s="20"/>
      <c r="AR869" s="20"/>
      <c r="AS869" s="20"/>
      <c r="AT869" s="20"/>
      <c r="AU869" s="20"/>
    </row>
    <row r="870" spans="1:47" ht="15" customHeight="1" x14ac:dyDescent="0.3">
      <c r="A870" s="20">
        <v>868</v>
      </c>
      <c r="B870" s="21">
        <v>44166</v>
      </c>
      <c r="C870" s="22" t="s">
        <v>9085</v>
      </c>
      <c r="D870" s="20" t="s">
        <v>93</v>
      </c>
      <c r="E870" s="22" t="s">
        <v>9089</v>
      </c>
      <c r="F870" s="20" t="s">
        <v>472</v>
      </c>
      <c r="G870" s="22" t="s">
        <v>1055</v>
      </c>
      <c r="H870" s="22" t="s">
        <v>5745</v>
      </c>
      <c r="I870" s="20" t="s">
        <v>787</v>
      </c>
      <c r="J870" s="20" t="s">
        <v>787</v>
      </c>
      <c r="K870" s="22" t="s">
        <v>50</v>
      </c>
      <c r="L870" s="22" t="s">
        <v>9102</v>
      </c>
      <c r="M870" s="22" t="s">
        <v>5724</v>
      </c>
      <c r="N870" s="22" t="s">
        <v>762</v>
      </c>
      <c r="O870" s="20">
        <v>1</v>
      </c>
      <c r="P870" s="22" t="s">
        <v>9109</v>
      </c>
      <c r="Q870" s="22" t="s">
        <v>1168</v>
      </c>
      <c r="R870" s="20">
        <v>5</v>
      </c>
      <c r="S870" s="20" t="s">
        <v>9418</v>
      </c>
      <c r="T870" s="22" t="s">
        <v>9104</v>
      </c>
      <c r="U870" s="20">
        <v>1</v>
      </c>
      <c r="V870" s="20" t="s">
        <v>9134</v>
      </c>
      <c r="W870" s="20" t="s">
        <v>9107</v>
      </c>
      <c r="X870" s="20" t="s">
        <v>613</v>
      </c>
      <c r="Y870" s="22" t="s">
        <v>7642</v>
      </c>
      <c r="Z870" s="20" t="s">
        <v>786</v>
      </c>
      <c r="AA870" s="22" t="s">
        <v>613</v>
      </c>
      <c r="AB870" s="20" t="s">
        <v>613</v>
      </c>
      <c r="AC870" s="22" t="s">
        <v>613</v>
      </c>
      <c r="AD870" s="22" t="s">
        <v>2674</v>
      </c>
      <c r="AE870" s="22" t="s">
        <v>5729</v>
      </c>
      <c r="AF870" s="20" t="s">
        <v>31</v>
      </c>
      <c r="AG870" s="20" t="s">
        <v>1041</v>
      </c>
      <c r="AH870" s="20"/>
      <c r="AI870" s="20" t="s">
        <v>771</v>
      </c>
      <c r="AJ870" s="20" t="s">
        <v>772</v>
      </c>
      <c r="AK870" s="20"/>
      <c r="AL870" s="20"/>
      <c r="AM870" s="20"/>
      <c r="AN870" s="20"/>
      <c r="AO870" s="20"/>
      <c r="AP870" s="20"/>
      <c r="AQ870" s="20"/>
      <c r="AR870" s="20"/>
      <c r="AS870" s="20"/>
      <c r="AT870" s="20"/>
      <c r="AU870" s="20"/>
    </row>
    <row r="871" spans="1:47" ht="15" customHeight="1" x14ac:dyDescent="0.3">
      <c r="A871" s="20">
        <v>869</v>
      </c>
      <c r="B871" s="21">
        <v>44168</v>
      </c>
      <c r="C871" s="22" t="s">
        <v>9085</v>
      </c>
      <c r="D871" s="20" t="s">
        <v>58</v>
      </c>
      <c r="E871" s="22" t="s">
        <v>9089</v>
      </c>
      <c r="F871" s="20" t="s">
        <v>389</v>
      </c>
      <c r="G871" s="22" t="s">
        <v>241</v>
      </c>
      <c r="H871" s="22" t="s">
        <v>5745</v>
      </c>
      <c r="I871" s="20" t="s">
        <v>3955</v>
      </c>
      <c r="J871" s="20" t="s">
        <v>3956</v>
      </c>
      <c r="K871" s="22" t="s">
        <v>2084</v>
      </c>
      <c r="L871" s="22" t="s">
        <v>9102</v>
      </c>
      <c r="M871" s="22" t="s">
        <v>5724</v>
      </c>
      <c r="N871" s="22" t="s">
        <v>58</v>
      </c>
      <c r="O871" s="20">
        <v>1</v>
      </c>
      <c r="P871" s="22" t="s">
        <v>9109</v>
      </c>
      <c r="Q871" s="22" t="s">
        <v>1168</v>
      </c>
      <c r="R871" s="20">
        <v>4</v>
      </c>
      <c r="S871" s="20" t="s">
        <v>2057</v>
      </c>
      <c r="T871" s="22" t="s">
        <v>9104</v>
      </c>
      <c r="U871" s="20">
        <v>1</v>
      </c>
      <c r="V871" s="20" t="s">
        <v>3959</v>
      </c>
      <c r="W871" s="20" t="s">
        <v>1016</v>
      </c>
      <c r="X871" s="20" t="s">
        <v>613</v>
      </c>
      <c r="Y871" s="22" t="s">
        <v>1041</v>
      </c>
      <c r="Z871" s="20" t="s">
        <v>1041</v>
      </c>
      <c r="AA871" s="22" t="s">
        <v>9115</v>
      </c>
      <c r="AB871" s="20" t="s">
        <v>3957</v>
      </c>
      <c r="AC871" s="22" t="s">
        <v>37</v>
      </c>
      <c r="AD871" s="22" t="s">
        <v>2674</v>
      </c>
      <c r="AE871" s="22" t="s">
        <v>5729</v>
      </c>
      <c r="AF871" s="20" t="s">
        <v>31</v>
      </c>
      <c r="AG871" s="20" t="s">
        <v>1041</v>
      </c>
      <c r="AH871" s="20"/>
      <c r="AI871" s="20" t="s">
        <v>3958</v>
      </c>
      <c r="AJ871" s="20" t="s">
        <v>3960</v>
      </c>
      <c r="AK871" s="20" t="s">
        <v>3961</v>
      </c>
      <c r="AL871" s="20"/>
      <c r="AM871" s="20"/>
      <c r="AN871" s="20"/>
      <c r="AO871" s="20"/>
      <c r="AP871" s="20"/>
      <c r="AQ871" s="20"/>
      <c r="AR871" s="20"/>
      <c r="AS871" s="20"/>
      <c r="AT871" s="20"/>
      <c r="AU871" s="20"/>
    </row>
    <row r="872" spans="1:47" ht="15" customHeight="1" x14ac:dyDescent="0.3">
      <c r="A872" s="20">
        <v>870</v>
      </c>
      <c r="B872" s="21">
        <v>44170</v>
      </c>
      <c r="C872" s="22" t="s">
        <v>9085</v>
      </c>
      <c r="D872" s="20" t="s">
        <v>93</v>
      </c>
      <c r="E872" s="22" t="s">
        <v>9089</v>
      </c>
      <c r="F872" s="20" t="s">
        <v>569</v>
      </c>
      <c r="G872" s="22" t="s">
        <v>1014</v>
      </c>
      <c r="H872" s="22" t="s">
        <v>5795</v>
      </c>
      <c r="I872" s="20" t="s">
        <v>1204</v>
      </c>
      <c r="J872" s="20" t="s">
        <v>1205</v>
      </c>
      <c r="K872" s="22" t="s">
        <v>50</v>
      </c>
      <c r="L872" s="22" t="s">
        <v>50</v>
      </c>
      <c r="M872" s="22" t="s">
        <v>5724</v>
      </c>
      <c r="N872" s="22" t="s">
        <v>93</v>
      </c>
      <c r="O872" s="20">
        <v>1</v>
      </c>
      <c r="P872" s="22" t="s">
        <v>7692</v>
      </c>
      <c r="Q872" s="22" t="s">
        <v>5747</v>
      </c>
      <c r="R872" s="20">
        <v>1</v>
      </c>
      <c r="S872" s="20" t="s">
        <v>9333</v>
      </c>
      <c r="T872" s="22" t="s">
        <v>9104</v>
      </c>
      <c r="U872" s="20">
        <v>1</v>
      </c>
      <c r="V872" s="20" t="s">
        <v>9334</v>
      </c>
      <c r="W872" s="20" t="s">
        <v>613</v>
      </c>
      <c r="X872" s="20" t="s">
        <v>1014</v>
      </c>
      <c r="Y872" s="22" t="s">
        <v>1041</v>
      </c>
      <c r="Z872" s="20" t="s">
        <v>1041</v>
      </c>
      <c r="AA872" s="22" t="s">
        <v>613</v>
      </c>
      <c r="AB872" s="20" t="s">
        <v>613</v>
      </c>
      <c r="AC872" s="22" t="s">
        <v>613</v>
      </c>
      <c r="AD872" s="22" t="s">
        <v>1031</v>
      </c>
      <c r="AE872" s="22" t="s">
        <v>5729</v>
      </c>
      <c r="AF872" s="20" t="s">
        <v>158</v>
      </c>
      <c r="AG872" s="20" t="s">
        <v>1041</v>
      </c>
      <c r="AH872" s="20" t="s">
        <v>1634</v>
      </c>
      <c r="AI872" s="20" t="s">
        <v>3951</v>
      </c>
      <c r="AJ872" s="20" t="s">
        <v>3950</v>
      </c>
      <c r="AK872" s="20" t="s">
        <v>3952</v>
      </c>
      <c r="AL872" s="20" t="s">
        <v>3953</v>
      </c>
      <c r="AM872" s="20" t="s">
        <v>3954</v>
      </c>
      <c r="AN872" s="20" t="s">
        <v>4081</v>
      </c>
      <c r="AO872" s="20" t="s">
        <v>4143</v>
      </c>
      <c r="AP872" s="20"/>
      <c r="AQ872" s="20"/>
      <c r="AR872" s="20"/>
      <c r="AS872" s="20"/>
      <c r="AT872" s="20"/>
      <c r="AU872" s="20"/>
    </row>
    <row r="873" spans="1:47" ht="15" customHeight="1" x14ac:dyDescent="0.3">
      <c r="A873" s="20">
        <v>871</v>
      </c>
      <c r="B873" s="21">
        <v>44172</v>
      </c>
      <c r="C873" s="22" t="s">
        <v>9085</v>
      </c>
      <c r="D873" s="20" t="s">
        <v>58</v>
      </c>
      <c r="E873" s="22" t="s">
        <v>9089</v>
      </c>
      <c r="F873" s="20" t="s">
        <v>2564</v>
      </c>
      <c r="G873" s="22" t="s">
        <v>1055</v>
      </c>
      <c r="H873" s="22" t="s">
        <v>5745</v>
      </c>
      <c r="I873" s="20" t="s">
        <v>3962</v>
      </c>
      <c r="J873" s="20" t="s">
        <v>3975</v>
      </c>
      <c r="K873" s="22" t="s">
        <v>2084</v>
      </c>
      <c r="L873" s="22" t="s">
        <v>50</v>
      </c>
      <c r="M873" s="22" t="s">
        <v>5724</v>
      </c>
      <c r="N873" s="22" t="s">
        <v>58</v>
      </c>
      <c r="O873" s="20">
        <v>3</v>
      </c>
      <c r="P873" s="22" t="s">
        <v>34</v>
      </c>
      <c r="Q873" s="22" t="s">
        <v>9103</v>
      </c>
      <c r="R873" s="20">
        <v>3</v>
      </c>
      <c r="S873" s="20" t="s">
        <v>2057</v>
      </c>
      <c r="T873" s="22" t="s">
        <v>9104</v>
      </c>
      <c r="U873" s="20">
        <v>1</v>
      </c>
      <c r="V873" s="20" t="s">
        <v>2036</v>
      </c>
      <c r="W873" s="20" t="s">
        <v>613</v>
      </c>
      <c r="X873" s="20" t="s">
        <v>1041</v>
      </c>
      <c r="Y873" s="22" t="s">
        <v>1041</v>
      </c>
      <c r="Z873" s="20" t="s">
        <v>1041</v>
      </c>
      <c r="AA873" s="22" t="s">
        <v>613</v>
      </c>
      <c r="AB873" s="20" t="s">
        <v>613</v>
      </c>
      <c r="AC873" s="22" t="s">
        <v>613</v>
      </c>
      <c r="AD873" s="22" t="s">
        <v>1012</v>
      </c>
      <c r="AE873" s="22" t="s">
        <v>5729</v>
      </c>
      <c r="AF873" s="20" t="s">
        <v>31</v>
      </c>
      <c r="AG873" s="20" t="s">
        <v>1041</v>
      </c>
      <c r="AH873" s="20"/>
      <c r="AI873" s="20" t="s">
        <v>3963</v>
      </c>
      <c r="AJ873" s="20" t="s">
        <v>3964</v>
      </c>
      <c r="AK873" s="20" t="s">
        <v>3970</v>
      </c>
      <c r="AL873" s="20" t="s">
        <v>3971</v>
      </c>
      <c r="AM873" s="20" t="s">
        <v>3973</v>
      </c>
      <c r="AN873" s="20" t="s">
        <v>3974</v>
      </c>
      <c r="AO873" s="20"/>
      <c r="AP873" s="20"/>
      <c r="AQ873" s="20"/>
      <c r="AR873" s="20"/>
      <c r="AS873" s="20"/>
      <c r="AT873" s="20"/>
      <c r="AU873" s="20"/>
    </row>
    <row r="874" spans="1:47" ht="15" customHeight="1" x14ac:dyDescent="0.3">
      <c r="A874" s="20">
        <v>872</v>
      </c>
      <c r="B874" s="21">
        <v>44173</v>
      </c>
      <c r="C874" s="22" t="s">
        <v>9085</v>
      </c>
      <c r="D874" s="20" t="s">
        <v>53</v>
      </c>
      <c r="E874" s="22" t="s">
        <v>9092</v>
      </c>
      <c r="F874" s="20" t="s">
        <v>214</v>
      </c>
      <c r="G874" s="22" t="s">
        <v>1597</v>
      </c>
      <c r="H874" s="22" t="s">
        <v>5745</v>
      </c>
      <c r="I874" s="20" t="s">
        <v>1200</v>
      </c>
      <c r="J874" s="20" t="s">
        <v>1201</v>
      </c>
      <c r="K874" s="22" t="s">
        <v>50</v>
      </c>
      <c r="L874" s="22" t="s">
        <v>9102</v>
      </c>
      <c r="M874" s="22" t="s">
        <v>5724</v>
      </c>
      <c r="N874" s="22" t="s">
        <v>53</v>
      </c>
      <c r="O874" s="20">
        <v>3</v>
      </c>
      <c r="P874" s="22" t="s">
        <v>7692</v>
      </c>
      <c r="Q874" s="22" t="s">
        <v>5725</v>
      </c>
      <c r="R874" s="20">
        <v>2</v>
      </c>
      <c r="S874" s="20" t="s">
        <v>9239</v>
      </c>
      <c r="T874" s="22" t="s">
        <v>9104</v>
      </c>
      <c r="U874" s="20">
        <v>1</v>
      </c>
      <c r="V874" s="20" t="s">
        <v>3987</v>
      </c>
      <c r="W874" s="20" t="s">
        <v>613</v>
      </c>
      <c r="X874" s="20" t="s">
        <v>1041</v>
      </c>
      <c r="Y874" s="22" t="s">
        <v>1041</v>
      </c>
      <c r="Z874" s="20" t="s">
        <v>1041</v>
      </c>
      <c r="AA874" s="22" t="s">
        <v>9114</v>
      </c>
      <c r="AB874" s="20" t="s">
        <v>204</v>
      </c>
      <c r="AC874" s="22" t="s">
        <v>37</v>
      </c>
      <c r="AD874" s="22" t="s">
        <v>1012</v>
      </c>
      <c r="AE874" s="22" t="s">
        <v>5729</v>
      </c>
      <c r="AF874" s="20" t="s">
        <v>31</v>
      </c>
      <c r="AG874" s="20" t="s">
        <v>3988</v>
      </c>
      <c r="AH874" s="20"/>
      <c r="AI874" s="20" t="s">
        <v>1202</v>
      </c>
      <c r="AJ874" s="20" t="s">
        <v>1203</v>
      </c>
      <c r="AK874" s="20" t="s">
        <v>3969</v>
      </c>
      <c r="AL874" s="20" t="s">
        <v>3976</v>
      </c>
      <c r="AM874" s="20" t="s">
        <v>3989</v>
      </c>
      <c r="AN874" s="20"/>
      <c r="AO874" s="20"/>
      <c r="AP874" s="20"/>
      <c r="AQ874" s="20"/>
      <c r="AR874" s="20"/>
      <c r="AS874" s="20"/>
      <c r="AT874" s="20"/>
      <c r="AU874" s="20"/>
    </row>
    <row r="875" spans="1:47" ht="15" customHeight="1" x14ac:dyDescent="0.3">
      <c r="A875" s="20">
        <v>873</v>
      </c>
      <c r="B875" s="21">
        <v>44176</v>
      </c>
      <c r="C875" s="22" t="s">
        <v>9085</v>
      </c>
      <c r="D875" s="20" t="s">
        <v>93</v>
      </c>
      <c r="E875" s="22" t="s">
        <v>9089</v>
      </c>
      <c r="F875" s="20" t="s">
        <v>190</v>
      </c>
      <c r="G875" s="22" t="s">
        <v>1014</v>
      </c>
      <c r="H875" s="22" t="s">
        <v>5795</v>
      </c>
      <c r="I875" s="20" t="s">
        <v>1216</v>
      </c>
      <c r="J875" s="20" t="s">
        <v>1217</v>
      </c>
      <c r="K875" s="22" t="s">
        <v>50</v>
      </c>
      <c r="L875" s="22" t="s">
        <v>1177</v>
      </c>
      <c r="M875" s="22" t="s">
        <v>5786</v>
      </c>
      <c r="N875" s="22" t="s">
        <v>106</v>
      </c>
      <c r="O875" s="20">
        <v>1</v>
      </c>
      <c r="P875" s="22" t="s">
        <v>9109</v>
      </c>
      <c r="Q875" s="22" t="s">
        <v>1168</v>
      </c>
      <c r="R875" s="20">
        <v>4</v>
      </c>
      <c r="S875" s="20" t="s">
        <v>9419</v>
      </c>
      <c r="T875" s="22" t="s">
        <v>9104</v>
      </c>
      <c r="U875" s="20">
        <v>1</v>
      </c>
      <c r="V875" s="20" t="s">
        <v>9488</v>
      </c>
      <c r="W875" s="20" t="s">
        <v>5687</v>
      </c>
      <c r="X875" s="20" t="s">
        <v>613</v>
      </c>
      <c r="Y875" s="22" t="s">
        <v>1041</v>
      </c>
      <c r="Z875" s="20" t="s">
        <v>1041</v>
      </c>
      <c r="AA875" s="22" t="s">
        <v>613</v>
      </c>
      <c r="AB875" s="20" t="s">
        <v>613</v>
      </c>
      <c r="AC875" s="22" t="s">
        <v>613</v>
      </c>
      <c r="AD875" s="22" t="s">
        <v>1031</v>
      </c>
      <c r="AE875" s="22" t="s">
        <v>5729</v>
      </c>
      <c r="AF875" s="20" t="s">
        <v>158</v>
      </c>
      <c r="AG875" s="20" t="s">
        <v>1218</v>
      </c>
      <c r="AH875" s="20"/>
      <c r="AI875" s="20" t="s">
        <v>1219</v>
      </c>
      <c r="AJ875" s="20" t="s">
        <v>1220</v>
      </c>
      <c r="AK875" s="20"/>
      <c r="AL875" s="20"/>
      <c r="AM875" s="20"/>
      <c r="AN875" s="20"/>
      <c r="AO875" s="20"/>
      <c r="AP875" s="20"/>
      <c r="AQ875" s="20"/>
      <c r="AR875" s="20"/>
      <c r="AS875" s="20"/>
      <c r="AT875" s="20"/>
      <c r="AU875" s="20"/>
    </row>
    <row r="876" spans="1:47" ht="15" customHeight="1" x14ac:dyDescent="0.3">
      <c r="A876" s="20">
        <v>874</v>
      </c>
      <c r="B876" s="21">
        <v>44179</v>
      </c>
      <c r="C876" s="22" t="s">
        <v>9085</v>
      </c>
      <c r="D876" s="20" t="s">
        <v>97</v>
      </c>
      <c r="E876" s="22" t="s">
        <v>9094</v>
      </c>
      <c r="F876" s="20" t="s">
        <v>663</v>
      </c>
      <c r="G876" s="22" t="s">
        <v>1597</v>
      </c>
      <c r="H876" s="22" t="s">
        <v>5745</v>
      </c>
      <c r="I876" s="20" t="s">
        <v>766</v>
      </c>
      <c r="J876" s="20" t="s">
        <v>764</v>
      </c>
      <c r="K876" s="22" t="s">
        <v>50</v>
      </c>
      <c r="L876" s="22" t="s">
        <v>1177</v>
      </c>
      <c r="M876" s="22" t="s">
        <v>5724</v>
      </c>
      <c r="N876" s="22" t="s">
        <v>97</v>
      </c>
      <c r="O876" s="20">
        <v>1</v>
      </c>
      <c r="P876" s="22" t="s">
        <v>7692</v>
      </c>
      <c r="Q876" s="22" t="s">
        <v>9103</v>
      </c>
      <c r="R876" s="20">
        <v>3</v>
      </c>
      <c r="S876" s="20" t="s">
        <v>9240</v>
      </c>
      <c r="T876" s="22" t="s">
        <v>9104</v>
      </c>
      <c r="U876" s="20">
        <v>1</v>
      </c>
      <c r="V876" s="20" t="s">
        <v>3990</v>
      </c>
      <c r="W876" s="20" t="s">
        <v>613</v>
      </c>
      <c r="X876" s="20" t="s">
        <v>1041</v>
      </c>
      <c r="Y876" s="22" t="s">
        <v>1041</v>
      </c>
      <c r="Z876" s="20" t="s">
        <v>1041</v>
      </c>
      <c r="AA876" s="22" t="s">
        <v>9115</v>
      </c>
      <c r="AB876" s="20" t="s">
        <v>765</v>
      </c>
      <c r="AC876" s="22" t="s">
        <v>176</v>
      </c>
      <c r="AD876" s="22" t="s">
        <v>2674</v>
      </c>
      <c r="AE876" s="22" t="s">
        <v>5729</v>
      </c>
      <c r="AF876" s="20" t="s">
        <v>31</v>
      </c>
      <c r="AG876" s="20" t="s">
        <v>1041</v>
      </c>
      <c r="AH876" s="20"/>
      <c r="AI876" s="20" t="s">
        <v>751</v>
      </c>
      <c r="AJ876" s="20" t="s">
        <v>752</v>
      </c>
      <c r="AK876" s="20" t="s">
        <v>753</v>
      </c>
      <c r="AL876" s="20" t="s">
        <v>3991</v>
      </c>
      <c r="AM876" s="20" t="s">
        <v>4008</v>
      </c>
      <c r="AN876" s="20"/>
      <c r="AO876" s="20"/>
      <c r="AP876" s="20"/>
      <c r="AQ876" s="20"/>
      <c r="AR876" s="20"/>
      <c r="AS876" s="20"/>
      <c r="AT876" s="20"/>
      <c r="AU876" s="20"/>
    </row>
    <row r="877" spans="1:47" ht="15" customHeight="1" x14ac:dyDescent="0.3">
      <c r="A877" s="20">
        <v>875</v>
      </c>
      <c r="B877" s="21">
        <v>44181</v>
      </c>
      <c r="C877" s="22" t="s">
        <v>9085</v>
      </c>
      <c r="D877" s="20" t="s">
        <v>48</v>
      </c>
      <c r="E877" s="22" t="s">
        <v>9091</v>
      </c>
      <c r="F877" s="20" t="s">
        <v>897</v>
      </c>
      <c r="G877" s="22" t="s">
        <v>9097</v>
      </c>
      <c r="H877" s="22" t="s">
        <v>9098</v>
      </c>
      <c r="I877" s="20" t="s">
        <v>1206</v>
      </c>
      <c r="J877" s="20" t="s">
        <v>1207</v>
      </c>
      <c r="K877" s="22" t="s">
        <v>50</v>
      </c>
      <c r="L877" s="22" t="s">
        <v>9102</v>
      </c>
      <c r="M877" s="22" t="s">
        <v>5724</v>
      </c>
      <c r="N877" s="22" t="s">
        <v>48</v>
      </c>
      <c r="O877" s="20">
        <v>1</v>
      </c>
      <c r="P877" s="22" t="s">
        <v>49</v>
      </c>
      <c r="Q877" s="22" t="s">
        <v>5725</v>
      </c>
      <c r="R877" s="20">
        <v>2</v>
      </c>
      <c r="S877" s="20" t="s">
        <v>9420</v>
      </c>
      <c r="T877" s="22" t="s">
        <v>9104</v>
      </c>
      <c r="U877" s="20">
        <v>1</v>
      </c>
      <c r="V877" s="20" t="s">
        <v>9421</v>
      </c>
      <c r="W877" s="20" t="s">
        <v>613</v>
      </c>
      <c r="X877" s="20" t="s">
        <v>1041</v>
      </c>
      <c r="Y877" s="22" t="s">
        <v>1041</v>
      </c>
      <c r="Z877" s="20" t="s">
        <v>1041</v>
      </c>
      <c r="AA877" s="22" t="s">
        <v>613</v>
      </c>
      <c r="AB877" s="20" t="s">
        <v>613</v>
      </c>
      <c r="AC877" s="22" t="s">
        <v>613</v>
      </c>
      <c r="AD877" s="22" t="s">
        <v>2674</v>
      </c>
      <c r="AE877" s="22" t="s">
        <v>5729</v>
      </c>
      <c r="AF877" s="20" t="s">
        <v>31</v>
      </c>
      <c r="AG877" s="20" t="s">
        <v>1041</v>
      </c>
      <c r="AH877" s="20"/>
      <c r="AI877" s="20" t="s">
        <v>1208</v>
      </c>
      <c r="AJ877" s="20" t="s">
        <v>1209</v>
      </c>
      <c r="AK877" s="20"/>
      <c r="AL877" s="20"/>
      <c r="AM877" s="20"/>
      <c r="AN877" s="20"/>
      <c r="AO877" s="20"/>
      <c r="AP877" s="20"/>
      <c r="AQ877" s="20"/>
      <c r="AR877" s="20"/>
      <c r="AS877" s="20"/>
      <c r="AT877" s="20"/>
      <c r="AU877" s="20"/>
    </row>
    <row r="878" spans="1:47" ht="15" customHeight="1" x14ac:dyDescent="0.3">
      <c r="A878" s="20">
        <v>876</v>
      </c>
      <c r="B878" s="21">
        <v>44184</v>
      </c>
      <c r="C878" s="22" t="s">
        <v>9085</v>
      </c>
      <c r="D878" s="20" t="s">
        <v>83</v>
      </c>
      <c r="E878" s="22" t="s">
        <v>9090</v>
      </c>
      <c r="F878" s="20" t="s">
        <v>489</v>
      </c>
      <c r="G878" s="22" t="s">
        <v>241</v>
      </c>
      <c r="H878" s="22" t="s">
        <v>5745</v>
      </c>
      <c r="I878" s="20" t="s">
        <v>1210</v>
      </c>
      <c r="J878" s="20" t="s">
        <v>4010</v>
      </c>
      <c r="K878" s="22" t="s">
        <v>50</v>
      </c>
      <c r="L878" s="22" t="s">
        <v>50</v>
      </c>
      <c r="M878" s="22" t="s">
        <v>5724</v>
      </c>
      <c r="N878" s="22" t="s">
        <v>83</v>
      </c>
      <c r="O878" s="20">
        <v>3</v>
      </c>
      <c r="P878" s="22" t="s">
        <v>7692</v>
      </c>
      <c r="Q878" s="22" t="s">
        <v>1168</v>
      </c>
      <c r="R878" s="20">
        <v>4</v>
      </c>
      <c r="S878" s="20" t="s">
        <v>9143</v>
      </c>
      <c r="T878" s="22" t="s">
        <v>9104</v>
      </c>
      <c r="U878" s="20">
        <v>1</v>
      </c>
      <c r="V878" s="20" t="s">
        <v>9122</v>
      </c>
      <c r="W878" s="20" t="s">
        <v>613</v>
      </c>
      <c r="X878" s="20" t="s">
        <v>1041</v>
      </c>
      <c r="Y878" s="22" t="s">
        <v>1041</v>
      </c>
      <c r="Z878" s="20" t="s">
        <v>1041</v>
      </c>
      <c r="AA878" s="22" t="s">
        <v>613</v>
      </c>
      <c r="AB878" s="20" t="s">
        <v>613</v>
      </c>
      <c r="AC878" s="22" t="s">
        <v>613</v>
      </c>
      <c r="AD878" s="22" t="s">
        <v>2674</v>
      </c>
      <c r="AE878" s="22" t="s">
        <v>5729</v>
      </c>
      <c r="AF878" s="20" t="s">
        <v>31</v>
      </c>
      <c r="AG878" s="20" t="s">
        <v>1041</v>
      </c>
      <c r="AH878" s="20"/>
      <c r="AI878" s="23" t="s">
        <v>9422</v>
      </c>
      <c r="AJ878" s="20" t="s">
        <v>1211</v>
      </c>
      <c r="AK878" s="20" t="s">
        <v>4012</v>
      </c>
      <c r="AL878" s="20"/>
      <c r="AM878" s="20"/>
      <c r="AN878" s="20"/>
      <c r="AO878" s="20"/>
      <c r="AP878" s="20"/>
      <c r="AQ878" s="20"/>
      <c r="AR878" s="20"/>
      <c r="AS878" s="20"/>
      <c r="AT878" s="20"/>
      <c r="AU878" s="20"/>
    </row>
    <row r="879" spans="1:47" ht="15" customHeight="1" x14ac:dyDescent="0.3">
      <c r="A879" s="20">
        <v>877</v>
      </c>
      <c r="B879" s="21">
        <v>44184</v>
      </c>
      <c r="C879" s="22" t="s">
        <v>9085</v>
      </c>
      <c r="D879" s="20" t="s">
        <v>201</v>
      </c>
      <c r="E879" s="22" t="s">
        <v>9091</v>
      </c>
      <c r="F879" s="20" t="s">
        <v>1145</v>
      </c>
      <c r="G879" s="22" t="s">
        <v>241</v>
      </c>
      <c r="H879" s="22" t="s">
        <v>5745</v>
      </c>
      <c r="I879" s="20" t="s">
        <v>1212</v>
      </c>
      <c r="J879" s="20" t="s">
        <v>1041</v>
      </c>
      <c r="K879" s="22" t="s">
        <v>50</v>
      </c>
      <c r="L879" s="22" t="s">
        <v>50</v>
      </c>
      <c r="M879" s="22" t="s">
        <v>5724</v>
      </c>
      <c r="N879" s="22" t="s">
        <v>201</v>
      </c>
      <c r="O879" s="20">
        <v>3</v>
      </c>
      <c r="P879" s="22" t="s">
        <v>7692</v>
      </c>
      <c r="Q879" s="22" t="s">
        <v>1168</v>
      </c>
      <c r="R879" s="20">
        <v>6</v>
      </c>
      <c r="S879" s="20" t="s">
        <v>9241</v>
      </c>
      <c r="T879" s="22" t="s">
        <v>9104</v>
      </c>
      <c r="U879" s="20">
        <v>1</v>
      </c>
      <c r="V879" s="20" t="s">
        <v>9242</v>
      </c>
      <c r="W879" s="20" t="s">
        <v>613</v>
      </c>
      <c r="X879" s="20" t="s">
        <v>1041</v>
      </c>
      <c r="Y879" s="22" t="s">
        <v>1041</v>
      </c>
      <c r="Z879" s="20" t="s">
        <v>1041</v>
      </c>
      <c r="AA879" s="22" t="s">
        <v>9114</v>
      </c>
      <c r="AB879" s="20" t="s">
        <v>1213</v>
      </c>
      <c r="AC879" s="22" t="s">
        <v>37</v>
      </c>
      <c r="AD879" s="22" t="s">
        <v>1012</v>
      </c>
      <c r="AE879" s="22" t="s">
        <v>5729</v>
      </c>
      <c r="AF879" s="20" t="s">
        <v>31</v>
      </c>
      <c r="AG879" s="20" t="s">
        <v>1041</v>
      </c>
      <c r="AH879" s="20"/>
      <c r="AI879" s="20" t="s">
        <v>1214</v>
      </c>
      <c r="AJ879" s="20" t="s">
        <v>1215</v>
      </c>
      <c r="AK879" s="20" t="s">
        <v>4009</v>
      </c>
      <c r="AL879" s="20" t="s">
        <v>4011</v>
      </c>
      <c r="AM879" s="20" t="s">
        <v>4013</v>
      </c>
      <c r="AN879" s="20"/>
      <c r="AO879" s="20"/>
      <c r="AP879" s="20"/>
      <c r="AQ879" s="20"/>
      <c r="AR879" s="20"/>
      <c r="AS879" s="20"/>
      <c r="AT879" s="20"/>
      <c r="AU879" s="20"/>
    </row>
    <row r="880" spans="1:47" ht="15" customHeight="1" x14ac:dyDescent="0.3">
      <c r="A880" s="20">
        <v>878</v>
      </c>
      <c r="B880" s="21">
        <v>44185</v>
      </c>
      <c r="C880" s="22" t="s">
        <v>9085</v>
      </c>
      <c r="D880" s="20" t="s">
        <v>93</v>
      </c>
      <c r="E880" s="22" t="s">
        <v>9089</v>
      </c>
      <c r="F880" s="20" t="s">
        <v>360</v>
      </c>
      <c r="G880" s="22" t="s">
        <v>1597</v>
      </c>
      <c r="H880" s="22" t="s">
        <v>5745</v>
      </c>
      <c r="I880" s="20" t="s">
        <v>763</v>
      </c>
      <c r="J880" s="20" t="s">
        <v>763</v>
      </c>
      <c r="K880" s="22" t="s">
        <v>9099</v>
      </c>
      <c r="L880" s="22" t="s">
        <v>9102</v>
      </c>
      <c r="M880" s="22" t="s">
        <v>5724</v>
      </c>
      <c r="N880" s="22" t="s">
        <v>762</v>
      </c>
      <c r="O880" s="20">
        <v>3</v>
      </c>
      <c r="P880" s="22" t="s">
        <v>34</v>
      </c>
      <c r="Q880" s="22" t="s">
        <v>1168</v>
      </c>
      <c r="R880" s="20">
        <v>10</v>
      </c>
      <c r="S880" s="20" t="s">
        <v>9243</v>
      </c>
      <c r="T880" s="22" t="s">
        <v>9104</v>
      </c>
      <c r="U880" s="20">
        <v>1</v>
      </c>
      <c r="V880" s="20" t="s">
        <v>9244</v>
      </c>
      <c r="W880" s="20" t="s">
        <v>613</v>
      </c>
      <c r="X880" s="20" t="s">
        <v>1041</v>
      </c>
      <c r="Y880" s="22" t="s">
        <v>1041</v>
      </c>
      <c r="Z880" s="20" t="s">
        <v>1041</v>
      </c>
      <c r="AA880" s="22" t="s">
        <v>5865</v>
      </c>
      <c r="AB880" s="20" t="s">
        <v>60</v>
      </c>
      <c r="AC880" s="22" t="s">
        <v>37</v>
      </c>
      <c r="AD880" s="22" t="s">
        <v>2674</v>
      </c>
      <c r="AE880" s="22" t="s">
        <v>5729</v>
      </c>
      <c r="AF880" s="20" t="s">
        <v>31</v>
      </c>
      <c r="AG880" s="20" t="s">
        <v>1041</v>
      </c>
      <c r="AH880" s="20"/>
      <c r="AI880" s="20" t="s">
        <v>749</v>
      </c>
      <c r="AJ880" s="20" t="s">
        <v>750</v>
      </c>
      <c r="AK880" s="20" t="s">
        <v>4016</v>
      </c>
      <c r="AL880" s="20"/>
      <c r="AM880" s="20"/>
      <c r="AN880" s="20"/>
      <c r="AO880" s="20"/>
      <c r="AP880" s="20"/>
      <c r="AQ880" s="20"/>
      <c r="AR880" s="20"/>
      <c r="AS880" s="20"/>
      <c r="AT880" s="20"/>
      <c r="AU880" s="20"/>
    </row>
    <row r="881" spans="1:47" ht="15" customHeight="1" x14ac:dyDescent="0.3">
      <c r="A881" s="20">
        <v>879</v>
      </c>
      <c r="B881" s="21">
        <v>44186</v>
      </c>
      <c r="C881" s="22" t="s">
        <v>9085</v>
      </c>
      <c r="D881" s="20" t="s">
        <v>93</v>
      </c>
      <c r="E881" s="22" t="s">
        <v>9089</v>
      </c>
      <c r="F881" s="20" t="s">
        <v>1034</v>
      </c>
      <c r="G881" s="22" t="s">
        <v>241</v>
      </c>
      <c r="H881" s="22" t="s">
        <v>5745</v>
      </c>
      <c r="I881" s="20" t="s">
        <v>754</v>
      </c>
      <c r="J881" s="20" t="s">
        <v>755</v>
      </c>
      <c r="K881" s="22" t="s">
        <v>9099</v>
      </c>
      <c r="L881" s="22" t="s">
        <v>9102</v>
      </c>
      <c r="M881" s="22" t="s">
        <v>5724</v>
      </c>
      <c r="N881" s="22" t="s">
        <v>93</v>
      </c>
      <c r="O881" s="20">
        <v>3</v>
      </c>
      <c r="P881" s="22" t="s">
        <v>34</v>
      </c>
      <c r="Q881" s="22" t="s">
        <v>5725</v>
      </c>
      <c r="R881" s="20">
        <v>2</v>
      </c>
      <c r="S881" s="20" t="s">
        <v>9245</v>
      </c>
      <c r="T881" s="22" t="s">
        <v>9104</v>
      </c>
      <c r="U881" s="20">
        <v>1</v>
      </c>
      <c r="V881" s="20" t="s">
        <v>9246</v>
      </c>
      <c r="W881" s="20" t="s">
        <v>613</v>
      </c>
      <c r="X881" s="20" t="s">
        <v>1041</v>
      </c>
      <c r="Y881" s="22" t="s">
        <v>1041</v>
      </c>
      <c r="Z881" s="20" t="s">
        <v>1041</v>
      </c>
      <c r="AA881" s="22" t="s">
        <v>1041</v>
      </c>
      <c r="AB881" s="20" t="s">
        <v>1041</v>
      </c>
      <c r="AC881" s="22" t="s">
        <v>37</v>
      </c>
      <c r="AD881" s="22" t="s">
        <v>1031</v>
      </c>
      <c r="AE881" s="22" t="s">
        <v>5729</v>
      </c>
      <c r="AF881" s="20" t="s">
        <v>158</v>
      </c>
      <c r="AG881" s="20" t="s">
        <v>1041</v>
      </c>
      <c r="AH881" s="20"/>
      <c r="AI881" s="20" t="s">
        <v>741</v>
      </c>
      <c r="AJ881" s="20" t="s">
        <v>742</v>
      </c>
      <c r="AK881" s="20" t="s">
        <v>743</v>
      </c>
      <c r="AL881" s="20" t="s">
        <v>744</v>
      </c>
      <c r="AM881" s="20" t="s">
        <v>4020</v>
      </c>
      <c r="AN881" s="20" t="s">
        <v>4021</v>
      </c>
      <c r="AO881" s="20" t="s">
        <v>4022</v>
      </c>
      <c r="AP881" s="20" t="s">
        <v>4082</v>
      </c>
      <c r="AQ881" s="20"/>
      <c r="AR881" s="20"/>
      <c r="AS881" s="20"/>
      <c r="AT881" s="20"/>
      <c r="AU881" s="20"/>
    </row>
    <row r="882" spans="1:47" ht="15" customHeight="1" x14ac:dyDescent="0.3">
      <c r="A882" s="20">
        <v>880</v>
      </c>
      <c r="B882" s="21">
        <v>44189</v>
      </c>
      <c r="C882" s="22" t="s">
        <v>9085</v>
      </c>
      <c r="D882" s="20" t="s">
        <v>592</v>
      </c>
      <c r="E882" s="22" t="s">
        <v>9092</v>
      </c>
      <c r="F882" s="20" t="s">
        <v>726</v>
      </c>
      <c r="G882" s="22" t="s">
        <v>1597</v>
      </c>
      <c r="H882" s="22" t="s">
        <v>5745</v>
      </c>
      <c r="I882" s="20" t="s">
        <v>757</v>
      </c>
      <c r="J882" s="20" t="s">
        <v>757</v>
      </c>
      <c r="K882" s="22" t="s">
        <v>2084</v>
      </c>
      <c r="L882" s="22" t="s">
        <v>9102</v>
      </c>
      <c r="M882" s="22" t="s">
        <v>5724</v>
      </c>
      <c r="N882" s="22" t="s">
        <v>45</v>
      </c>
      <c r="O882" s="20">
        <v>3</v>
      </c>
      <c r="P882" s="22" t="s">
        <v>34</v>
      </c>
      <c r="Q882" s="22" t="s">
        <v>9103</v>
      </c>
      <c r="R882" s="20">
        <v>3</v>
      </c>
      <c r="S882" s="20" t="s">
        <v>9247</v>
      </c>
      <c r="T882" s="22" t="s">
        <v>9104</v>
      </c>
      <c r="U882" s="20">
        <v>1</v>
      </c>
      <c r="V882" s="20" t="s">
        <v>9248</v>
      </c>
      <c r="W882" s="20" t="s">
        <v>613</v>
      </c>
      <c r="X882" s="20" t="s">
        <v>1041</v>
      </c>
      <c r="Y882" s="22" t="s">
        <v>4636</v>
      </c>
      <c r="Z882" s="20" t="s">
        <v>756</v>
      </c>
      <c r="AA882" s="22" t="s">
        <v>9115</v>
      </c>
      <c r="AB882" s="20" t="s">
        <v>1636</v>
      </c>
      <c r="AC882" s="22" t="s">
        <v>37</v>
      </c>
      <c r="AD882" s="22" t="s">
        <v>2674</v>
      </c>
      <c r="AE882" s="22" t="s">
        <v>5729</v>
      </c>
      <c r="AF882" s="20" t="s">
        <v>31</v>
      </c>
      <c r="AG882" s="20" t="s">
        <v>1041</v>
      </c>
      <c r="AH882" s="20"/>
      <c r="AI882" s="20" t="s">
        <v>745</v>
      </c>
      <c r="AJ882" s="20" t="s">
        <v>746</v>
      </c>
      <c r="AK882" s="20" t="s">
        <v>1635</v>
      </c>
      <c r="AL882" s="20" t="s">
        <v>4023</v>
      </c>
      <c r="AM882" s="20"/>
      <c r="AN882" s="20"/>
      <c r="AO882" s="20"/>
      <c r="AP882" s="20"/>
      <c r="AQ882" s="20"/>
      <c r="AR882" s="20"/>
      <c r="AS882" s="20"/>
      <c r="AT882" s="20"/>
      <c r="AU882" s="20"/>
    </row>
    <row r="883" spans="1:47" ht="15" customHeight="1" x14ac:dyDescent="0.3">
      <c r="A883" s="20">
        <v>881</v>
      </c>
      <c r="B883" s="21">
        <v>44190</v>
      </c>
      <c r="C883" s="22" t="s">
        <v>9085</v>
      </c>
      <c r="D883" s="20" t="s">
        <v>53</v>
      </c>
      <c r="E883" s="22" t="s">
        <v>9092</v>
      </c>
      <c r="F883" s="20" t="s">
        <v>1024</v>
      </c>
      <c r="G883" s="22" t="s">
        <v>3293</v>
      </c>
      <c r="H883" s="22" t="s">
        <v>5745</v>
      </c>
      <c r="I883" s="20" t="s">
        <v>4157</v>
      </c>
      <c r="J883" s="20" t="s">
        <v>4158</v>
      </c>
      <c r="K883" s="22" t="s">
        <v>9099</v>
      </c>
      <c r="L883" s="22" t="s">
        <v>9102</v>
      </c>
      <c r="M883" s="22" t="s">
        <v>5724</v>
      </c>
      <c r="N883" s="22" t="s">
        <v>53</v>
      </c>
      <c r="O883" s="20">
        <v>3</v>
      </c>
      <c r="P883" s="22" t="s">
        <v>34</v>
      </c>
      <c r="Q883" s="22" t="s">
        <v>5747</v>
      </c>
      <c r="R883" s="20">
        <v>1</v>
      </c>
      <c r="S883" s="20" t="s">
        <v>4159</v>
      </c>
      <c r="T883" s="22" t="s">
        <v>9104</v>
      </c>
      <c r="U883" s="20">
        <v>1</v>
      </c>
      <c r="V883" s="20" t="s">
        <v>4160</v>
      </c>
      <c r="W883" s="20" t="s">
        <v>613</v>
      </c>
      <c r="X883" s="20" t="s">
        <v>1041</v>
      </c>
      <c r="Y883" s="22" t="s">
        <v>1041</v>
      </c>
      <c r="Z883" s="20" t="s">
        <v>1041</v>
      </c>
      <c r="AA883" s="22" t="s">
        <v>613</v>
      </c>
      <c r="AB883" s="20" t="s">
        <v>613</v>
      </c>
      <c r="AC883" s="22" t="s">
        <v>613</v>
      </c>
      <c r="AD883" s="22" t="s">
        <v>1031</v>
      </c>
      <c r="AE883" s="22" t="s">
        <v>1622</v>
      </c>
      <c r="AF883" s="20" t="s">
        <v>158</v>
      </c>
      <c r="AG883" s="20" t="s">
        <v>4161</v>
      </c>
      <c r="AH883" s="20"/>
      <c r="AI883" s="20" t="s">
        <v>4162</v>
      </c>
      <c r="AJ883" s="20" t="s">
        <v>4163</v>
      </c>
      <c r="AK883" s="20"/>
      <c r="AL883" s="20"/>
      <c r="AM883" s="20"/>
      <c r="AN883" s="20"/>
      <c r="AO883" s="20"/>
      <c r="AP883" s="20"/>
      <c r="AQ883" s="20"/>
      <c r="AR883" s="20"/>
      <c r="AS883" s="20"/>
      <c r="AT883" s="20"/>
      <c r="AU883" s="20"/>
    </row>
    <row r="884" spans="1:47" ht="15" customHeight="1" x14ac:dyDescent="0.3">
      <c r="A884" s="20">
        <v>882</v>
      </c>
      <c r="B884" s="21">
        <v>44194</v>
      </c>
      <c r="C884" s="22" t="s">
        <v>9085</v>
      </c>
      <c r="D884" s="20" t="s">
        <v>93</v>
      </c>
      <c r="E884" s="22" t="s">
        <v>9089</v>
      </c>
      <c r="F884" s="20" t="s">
        <v>540</v>
      </c>
      <c r="G884" s="22" t="s">
        <v>9097</v>
      </c>
      <c r="H884" s="22" t="s">
        <v>9098</v>
      </c>
      <c r="I884" s="20" t="s">
        <v>4030</v>
      </c>
      <c r="J884" s="20" t="s">
        <v>4031</v>
      </c>
      <c r="K884" s="22" t="s">
        <v>5739</v>
      </c>
      <c r="L884" s="22" t="s">
        <v>1041</v>
      </c>
      <c r="M884" s="22" t="s">
        <v>1041</v>
      </c>
      <c r="N884" s="22" t="s">
        <v>1041</v>
      </c>
      <c r="O884" s="20">
        <v>0</v>
      </c>
      <c r="P884" s="22" t="s">
        <v>1041</v>
      </c>
      <c r="Q884" s="22" t="s">
        <v>5725</v>
      </c>
      <c r="R884" s="20">
        <v>2</v>
      </c>
      <c r="S884" s="20" t="s">
        <v>2057</v>
      </c>
      <c r="T884" s="22" t="s">
        <v>9105</v>
      </c>
      <c r="U884" s="20">
        <v>2</v>
      </c>
      <c r="V884" s="20" t="s">
        <v>2178</v>
      </c>
      <c r="W884" s="20" t="s">
        <v>613</v>
      </c>
      <c r="X884" s="20" t="s">
        <v>1041</v>
      </c>
      <c r="Y884" s="22" t="s">
        <v>1041</v>
      </c>
      <c r="Z884" s="20" t="s">
        <v>1041</v>
      </c>
      <c r="AA884" s="22" t="s">
        <v>613</v>
      </c>
      <c r="AB884" s="20" t="s">
        <v>613</v>
      </c>
      <c r="AC884" s="22" t="s">
        <v>613</v>
      </c>
      <c r="AD884" s="22" t="s">
        <v>2674</v>
      </c>
      <c r="AE884" s="22" t="s">
        <v>5729</v>
      </c>
      <c r="AF884" s="20" t="s">
        <v>31</v>
      </c>
      <c r="AG884" s="20" t="s">
        <v>1041</v>
      </c>
      <c r="AH884" s="20"/>
      <c r="AI884" s="20" t="s">
        <v>4032</v>
      </c>
      <c r="AJ884" s="20" t="s">
        <v>4033</v>
      </c>
      <c r="AK884" s="20"/>
      <c r="AL884" s="20"/>
      <c r="AM884" s="20"/>
      <c r="AN884" s="20"/>
      <c r="AO884" s="20"/>
      <c r="AP884" s="20"/>
      <c r="AQ884" s="20"/>
      <c r="AR884" s="20"/>
      <c r="AS884" s="20"/>
      <c r="AT884" s="20"/>
      <c r="AU884" s="20"/>
    </row>
    <row r="885" spans="1:47" ht="15" customHeight="1" x14ac:dyDescent="0.3">
      <c r="A885" s="20">
        <v>883</v>
      </c>
      <c r="B885" s="21">
        <v>44197</v>
      </c>
      <c r="C885" s="22" t="s">
        <v>9084</v>
      </c>
      <c r="D885" s="20" t="s">
        <v>200</v>
      </c>
      <c r="E885" s="22" t="s">
        <v>9090</v>
      </c>
      <c r="F885" s="20" t="s">
        <v>199</v>
      </c>
      <c r="G885" s="22" t="s">
        <v>9097</v>
      </c>
      <c r="H885" s="22" t="s">
        <v>9098</v>
      </c>
      <c r="I885" s="20" t="s">
        <v>1527</v>
      </c>
      <c r="J885" s="20" t="s">
        <v>1528</v>
      </c>
      <c r="K885" s="22" t="s">
        <v>2084</v>
      </c>
      <c r="L885" s="22" t="s">
        <v>9102</v>
      </c>
      <c r="M885" s="22" t="s">
        <v>5724</v>
      </c>
      <c r="N885" s="22" t="s">
        <v>514</v>
      </c>
      <c r="O885" s="20">
        <v>1</v>
      </c>
      <c r="P885" s="22" t="s">
        <v>7692</v>
      </c>
      <c r="Q885" s="22" t="s">
        <v>9103</v>
      </c>
      <c r="R885" s="20">
        <v>3</v>
      </c>
      <c r="S885" s="20" t="s">
        <v>9423</v>
      </c>
      <c r="T885" s="22" t="s">
        <v>9104</v>
      </c>
      <c r="U885" s="20">
        <v>1</v>
      </c>
      <c r="V885" s="20" t="s">
        <v>9424</v>
      </c>
      <c r="W885" s="20" t="s">
        <v>613</v>
      </c>
      <c r="X885" s="20" t="s">
        <v>1041</v>
      </c>
      <c r="Y885" s="22" t="s">
        <v>9112</v>
      </c>
      <c r="Z885" s="20" t="s">
        <v>1529</v>
      </c>
      <c r="AA885" s="22" t="s">
        <v>613</v>
      </c>
      <c r="AB885" s="20" t="s">
        <v>613</v>
      </c>
      <c r="AC885" s="22" t="s">
        <v>613</v>
      </c>
      <c r="AD885" s="22" t="s">
        <v>1031</v>
      </c>
      <c r="AE885" s="22" t="s">
        <v>9476</v>
      </c>
      <c r="AF885" s="20" t="s">
        <v>158</v>
      </c>
      <c r="AG885" s="20" t="s">
        <v>1041</v>
      </c>
      <c r="AH885" s="20"/>
      <c r="AI885" s="20" t="s">
        <v>1530</v>
      </c>
      <c r="AJ885" s="20" t="s">
        <v>1531</v>
      </c>
      <c r="AK885" s="20"/>
      <c r="AL885" s="20"/>
      <c r="AM885" s="20"/>
      <c r="AN885" s="20"/>
      <c r="AO885" s="20"/>
      <c r="AP885" s="20"/>
      <c r="AQ885" s="20"/>
      <c r="AR885" s="20"/>
      <c r="AS885" s="20"/>
      <c r="AT885" s="20"/>
      <c r="AU885" s="20"/>
    </row>
    <row r="886" spans="1:47" ht="15" customHeight="1" x14ac:dyDescent="0.3">
      <c r="A886" s="20">
        <v>884</v>
      </c>
      <c r="B886" s="21">
        <v>44197</v>
      </c>
      <c r="C886" s="22" t="s">
        <v>9084</v>
      </c>
      <c r="D886" s="20" t="s">
        <v>200</v>
      </c>
      <c r="E886" s="22" t="s">
        <v>9090</v>
      </c>
      <c r="F886" s="20" t="s">
        <v>199</v>
      </c>
      <c r="G886" s="22" t="s">
        <v>1656</v>
      </c>
      <c r="H886" s="22" t="s">
        <v>9098</v>
      </c>
      <c r="I886" s="20" t="s">
        <v>1897</v>
      </c>
      <c r="J886" s="20" t="s">
        <v>1898</v>
      </c>
      <c r="K886" s="22" t="s">
        <v>2084</v>
      </c>
      <c r="L886" s="22" t="s">
        <v>9102</v>
      </c>
      <c r="M886" s="22" t="s">
        <v>5724</v>
      </c>
      <c r="N886" s="22" t="s">
        <v>200</v>
      </c>
      <c r="O886" s="20">
        <v>3</v>
      </c>
      <c r="P886" s="22" t="s">
        <v>1041</v>
      </c>
      <c r="Q886" s="22" t="s">
        <v>5725</v>
      </c>
      <c r="R886" s="20">
        <v>2</v>
      </c>
      <c r="S886" s="20" t="s">
        <v>1899</v>
      </c>
      <c r="T886" s="22" t="s">
        <v>9104</v>
      </c>
      <c r="U886" s="20">
        <v>1</v>
      </c>
      <c r="V886" s="20" t="s">
        <v>1900</v>
      </c>
      <c r="W886" s="20" t="s">
        <v>613</v>
      </c>
      <c r="X886" s="20" t="s">
        <v>1014</v>
      </c>
      <c r="Y886" s="22" t="s">
        <v>4636</v>
      </c>
      <c r="Z886" s="20" t="s">
        <v>1901</v>
      </c>
      <c r="AA886" s="22" t="s">
        <v>613</v>
      </c>
      <c r="AB886" s="20" t="s">
        <v>613</v>
      </c>
      <c r="AC886" s="22" t="s">
        <v>613</v>
      </c>
      <c r="AD886" s="22" t="s">
        <v>1031</v>
      </c>
      <c r="AE886" s="22" t="s">
        <v>1708</v>
      </c>
      <c r="AF886" s="20" t="s">
        <v>158</v>
      </c>
      <c r="AG886" s="20" t="s">
        <v>1902</v>
      </c>
      <c r="AH886" s="20"/>
      <c r="AI886" s="20" t="s">
        <v>1903</v>
      </c>
      <c r="AJ886" s="20" t="s">
        <v>1904</v>
      </c>
      <c r="AK886" s="20"/>
      <c r="AL886" s="20"/>
      <c r="AM886" s="20"/>
      <c r="AN886" s="20"/>
      <c r="AO886" s="20"/>
      <c r="AP886" s="20"/>
      <c r="AQ886" s="20"/>
      <c r="AR886" s="20"/>
      <c r="AS886" s="20"/>
      <c r="AT886" s="20"/>
      <c r="AU886" s="20"/>
    </row>
    <row r="887" spans="1:47" ht="15" customHeight="1" x14ac:dyDescent="0.3">
      <c r="A887" s="20">
        <v>885</v>
      </c>
      <c r="B887" s="21">
        <v>44197</v>
      </c>
      <c r="C887" s="22" t="s">
        <v>9084</v>
      </c>
      <c r="D887" s="20" t="s">
        <v>83</v>
      </c>
      <c r="E887" s="22" t="s">
        <v>9090</v>
      </c>
      <c r="F887" s="20" t="s">
        <v>489</v>
      </c>
      <c r="G887" s="22" t="s">
        <v>1014</v>
      </c>
      <c r="H887" s="22" t="s">
        <v>5795</v>
      </c>
      <c r="I887" s="20" t="s">
        <v>2162</v>
      </c>
      <c r="J887" s="20" t="s">
        <v>2161</v>
      </c>
      <c r="K887" s="22" t="s">
        <v>50</v>
      </c>
      <c r="L887" s="22" t="s">
        <v>9102</v>
      </c>
      <c r="M887" s="22" t="s">
        <v>5724</v>
      </c>
      <c r="N887" s="22" t="s">
        <v>83</v>
      </c>
      <c r="O887" s="20">
        <v>1</v>
      </c>
      <c r="P887" s="22" t="s">
        <v>9109</v>
      </c>
      <c r="Q887" s="22" t="s">
        <v>5747</v>
      </c>
      <c r="R887" s="20">
        <v>1</v>
      </c>
      <c r="S887" s="20" t="s">
        <v>5688</v>
      </c>
      <c r="T887" s="22" t="s">
        <v>9104</v>
      </c>
      <c r="U887" s="20">
        <v>1</v>
      </c>
      <c r="V887" s="20" t="s">
        <v>5689</v>
      </c>
      <c r="W887" s="20" t="s">
        <v>1672</v>
      </c>
      <c r="X887" s="20" t="s">
        <v>613</v>
      </c>
      <c r="Y887" s="22" t="s">
        <v>1041</v>
      </c>
      <c r="Z887" s="20" t="s">
        <v>1041</v>
      </c>
      <c r="AA887" s="22" t="s">
        <v>613</v>
      </c>
      <c r="AB887" s="20" t="s">
        <v>613</v>
      </c>
      <c r="AC887" s="22" t="s">
        <v>613</v>
      </c>
      <c r="AD887" s="22" t="s">
        <v>1031</v>
      </c>
      <c r="AE887" s="22" t="s">
        <v>1600</v>
      </c>
      <c r="AF887" s="20" t="s">
        <v>158</v>
      </c>
      <c r="AG887" s="20" t="s">
        <v>2164</v>
      </c>
      <c r="AH887" s="20"/>
      <c r="AI887" s="20" t="s">
        <v>2163</v>
      </c>
      <c r="AJ887" s="20" t="s">
        <v>2165</v>
      </c>
      <c r="AK887" s="20" t="s">
        <v>2166</v>
      </c>
      <c r="AL887" s="20"/>
      <c r="AM887" s="20"/>
      <c r="AN887" s="20"/>
      <c r="AO887" s="20"/>
      <c r="AP887" s="20"/>
      <c r="AQ887" s="20"/>
      <c r="AR887" s="20"/>
      <c r="AS887" s="20"/>
      <c r="AT887" s="20"/>
      <c r="AU887" s="20"/>
    </row>
    <row r="888" spans="1:47" ht="15" customHeight="1" x14ac:dyDescent="0.3">
      <c r="A888" s="20">
        <v>886</v>
      </c>
      <c r="B888" s="21">
        <v>44197</v>
      </c>
      <c r="C888" s="22" t="s">
        <v>9084</v>
      </c>
      <c r="D888" s="20" t="s">
        <v>58</v>
      </c>
      <c r="E888" s="22" t="s">
        <v>9089</v>
      </c>
      <c r="F888" s="20" t="s">
        <v>407</v>
      </c>
      <c r="G888" s="22" t="s">
        <v>1597</v>
      </c>
      <c r="H888" s="22" t="s">
        <v>5745</v>
      </c>
      <c r="I888" s="20" t="s">
        <v>2108</v>
      </c>
      <c r="J888" s="20" t="s">
        <v>2101</v>
      </c>
      <c r="K888" s="22" t="s">
        <v>50</v>
      </c>
      <c r="L888" s="22" t="s">
        <v>9102</v>
      </c>
      <c r="M888" s="22" t="s">
        <v>5724</v>
      </c>
      <c r="N888" s="22" t="s">
        <v>58</v>
      </c>
      <c r="O888" s="20">
        <v>3</v>
      </c>
      <c r="P888" s="22" t="s">
        <v>34</v>
      </c>
      <c r="Q888" s="22" t="s">
        <v>5747</v>
      </c>
      <c r="R888" s="20">
        <v>1</v>
      </c>
      <c r="S888" s="20" t="s">
        <v>2107</v>
      </c>
      <c r="T888" s="22" t="s">
        <v>9104</v>
      </c>
      <c r="U888" s="20">
        <v>1</v>
      </c>
      <c r="V888" s="20" t="s">
        <v>1683</v>
      </c>
      <c r="W888" s="20" t="s">
        <v>613</v>
      </c>
      <c r="X888" s="20" t="s">
        <v>1016</v>
      </c>
      <c r="Y888" s="22" t="s">
        <v>1041</v>
      </c>
      <c r="Z888" s="20" t="s">
        <v>1041</v>
      </c>
      <c r="AA888" s="22" t="s">
        <v>9114</v>
      </c>
      <c r="AB888" s="20" t="s">
        <v>2109</v>
      </c>
      <c r="AC888" s="22" t="s">
        <v>37</v>
      </c>
      <c r="AD888" s="22" t="s">
        <v>1031</v>
      </c>
      <c r="AE888" s="22" t="s">
        <v>9476</v>
      </c>
      <c r="AF888" s="20" t="s">
        <v>158</v>
      </c>
      <c r="AG888" s="20"/>
      <c r="AH888" s="20"/>
      <c r="AI888" s="20" t="s">
        <v>2110</v>
      </c>
      <c r="AJ888" s="20" t="s">
        <v>2111</v>
      </c>
      <c r="AK888" s="20" t="s">
        <v>2112</v>
      </c>
      <c r="AL888" s="20"/>
      <c r="AM888" s="20"/>
      <c r="AN888" s="20"/>
      <c r="AO888" s="20"/>
      <c r="AP888" s="20"/>
      <c r="AQ888" s="20"/>
      <c r="AR888" s="20"/>
      <c r="AS888" s="20"/>
      <c r="AT888" s="20"/>
      <c r="AU888" s="20"/>
    </row>
    <row r="889" spans="1:47" ht="15" customHeight="1" x14ac:dyDescent="0.3">
      <c r="A889" s="20">
        <v>887</v>
      </c>
      <c r="B889" s="21">
        <v>44197</v>
      </c>
      <c r="C889" s="22" t="s">
        <v>9084</v>
      </c>
      <c r="D889" s="20" t="s">
        <v>93</v>
      </c>
      <c r="E889" s="22" t="s">
        <v>9089</v>
      </c>
      <c r="F889" s="20" t="s">
        <v>386</v>
      </c>
      <c r="G889" s="22" t="s">
        <v>241</v>
      </c>
      <c r="H889" s="22" t="s">
        <v>5745</v>
      </c>
      <c r="I889" s="20" t="s">
        <v>1472</v>
      </c>
      <c r="J889" s="20" t="s">
        <v>1473</v>
      </c>
      <c r="K889" s="22" t="s">
        <v>2084</v>
      </c>
      <c r="L889" s="22" t="s">
        <v>9102</v>
      </c>
      <c r="M889" s="22" t="s">
        <v>5724</v>
      </c>
      <c r="N889" s="22" t="s">
        <v>762</v>
      </c>
      <c r="O889" s="20">
        <v>1</v>
      </c>
      <c r="P889" s="22" t="s">
        <v>7692</v>
      </c>
      <c r="Q889" s="22" t="s">
        <v>1168</v>
      </c>
      <c r="R889" s="20">
        <v>7</v>
      </c>
      <c r="S889" s="20" t="s">
        <v>9250</v>
      </c>
      <c r="T889" s="22" t="s">
        <v>9105</v>
      </c>
      <c r="U889" s="20">
        <v>2</v>
      </c>
      <c r="V889" s="20" t="s">
        <v>9251</v>
      </c>
      <c r="W889" s="20" t="s">
        <v>613</v>
      </c>
      <c r="X889" s="20" t="s">
        <v>1041</v>
      </c>
      <c r="Y889" s="22" t="s">
        <v>7823</v>
      </c>
      <c r="Z889" s="20" t="s">
        <v>1474</v>
      </c>
      <c r="AA889" s="22" t="s">
        <v>613</v>
      </c>
      <c r="AB889" s="20" t="s">
        <v>613</v>
      </c>
      <c r="AC889" s="22" t="s">
        <v>613</v>
      </c>
      <c r="AD889" s="22" t="s">
        <v>1031</v>
      </c>
      <c r="AE889" s="22" t="s">
        <v>9477</v>
      </c>
      <c r="AF889" s="20" t="s">
        <v>158</v>
      </c>
      <c r="AG889" s="20" t="s">
        <v>1041</v>
      </c>
      <c r="AH889" s="20"/>
      <c r="AI889" s="20" t="s">
        <v>1475</v>
      </c>
      <c r="AJ889" s="20" t="s">
        <v>1476</v>
      </c>
      <c r="AK889" s="20" t="s">
        <v>1477</v>
      </c>
      <c r="AL889" s="20"/>
      <c r="AM889" s="20"/>
      <c r="AN889" s="20"/>
      <c r="AO889" s="20"/>
      <c r="AP889" s="20"/>
      <c r="AQ889" s="20"/>
      <c r="AR889" s="20"/>
      <c r="AS889" s="20"/>
      <c r="AT889" s="20"/>
      <c r="AU889" s="20"/>
    </row>
    <row r="890" spans="1:47" ht="15" customHeight="1" x14ac:dyDescent="0.3">
      <c r="A890" s="20">
        <v>888</v>
      </c>
      <c r="B890" s="21">
        <v>44197</v>
      </c>
      <c r="C890" s="22" t="s">
        <v>9084</v>
      </c>
      <c r="D890" s="20" t="s">
        <v>93</v>
      </c>
      <c r="E890" s="22" t="s">
        <v>9089</v>
      </c>
      <c r="F890" s="20" t="s">
        <v>472</v>
      </c>
      <c r="G890" s="22" t="s">
        <v>1597</v>
      </c>
      <c r="H890" s="22" t="s">
        <v>5745</v>
      </c>
      <c r="I890" s="20" t="s">
        <v>1375</v>
      </c>
      <c r="J890" s="20" t="s">
        <v>1376</v>
      </c>
      <c r="K890" s="22" t="s">
        <v>50</v>
      </c>
      <c r="L890" s="22" t="s">
        <v>9102</v>
      </c>
      <c r="M890" s="22" t="s">
        <v>5724</v>
      </c>
      <c r="N890" s="22" t="s">
        <v>93</v>
      </c>
      <c r="O890" s="20">
        <v>3</v>
      </c>
      <c r="P890" s="22" t="s">
        <v>7692</v>
      </c>
      <c r="Q890" s="22" t="s">
        <v>9103</v>
      </c>
      <c r="R890" s="20">
        <v>3</v>
      </c>
      <c r="S890" s="20" t="s">
        <v>9168</v>
      </c>
      <c r="T890" s="22" t="s">
        <v>9104</v>
      </c>
      <c r="U890" s="20">
        <v>1</v>
      </c>
      <c r="V890" s="20" t="s">
        <v>9249</v>
      </c>
      <c r="W890" s="20" t="s">
        <v>613</v>
      </c>
      <c r="X890" s="20" t="s">
        <v>1041</v>
      </c>
      <c r="Y890" s="22" t="s">
        <v>9113</v>
      </c>
      <c r="Z890" s="20" t="s">
        <v>1377</v>
      </c>
      <c r="AA890" s="22" t="s">
        <v>9116</v>
      </c>
      <c r="AB890" s="20" t="s">
        <v>1378</v>
      </c>
      <c r="AC890" s="22" t="s">
        <v>176</v>
      </c>
      <c r="AD890" s="22" t="s">
        <v>1031</v>
      </c>
      <c r="AE890" s="22" t="s">
        <v>9476</v>
      </c>
      <c r="AF890" s="20" t="s">
        <v>158</v>
      </c>
      <c r="AG890" s="20" t="s">
        <v>1041</v>
      </c>
      <c r="AH890" s="20" t="s">
        <v>1379</v>
      </c>
      <c r="AI890" s="20" t="s">
        <v>1380</v>
      </c>
      <c r="AJ890" s="20" t="s">
        <v>1381</v>
      </c>
      <c r="AK890" s="20"/>
      <c r="AL890" s="20"/>
      <c r="AM890" s="20"/>
      <c r="AN890" s="20"/>
      <c r="AO890" s="20"/>
      <c r="AP890" s="20"/>
      <c r="AQ890" s="20"/>
      <c r="AR890" s="20"/>
      <c r="AS890" s="20"/>
      <c r="AT890" s="20"/>
      <c r="AU890" s="20"/>
    </row>
    <row r="891" spans="1:47" ht="15" customHeight="1" x14ac:dyDescent="0.3">
      <c r="A891" s="20">
        <v>889</v>
      </c>
      <c r="B891" s="21">
        <v>44197</v>
      </c>
      <c r="C891" s="22" t="s">
        <v>9084</v>
      </c>
      <c r="D891" s="20" t="s">
        <v>93</v>
      </c>
      <c r="E891" s="22" t="s">
        <v>9089</v>
      </c>
      <c r="F891" s="20" t="s">
        <v>545</v>
      </c>
      <c r="G891" s="22" t="s">
        <v>1055</v>
      </c>
      <c r="H891" s="22" t="s">
        <v>5745</v>
      </c>
      <c r="I891" s="20" t="s">
        <v>1511</v>
      </c>
      <c r="J891" s="20" t="s">
        <v>1512</v>
      </c>
      <c r="K891" s="22" t="s">
        <v>50</v>
      </c>
      <c r="L891" s="22" t="s">
        <v>50</v>
      </c>
      <c r="M891" s="22" t="s">
        <v>5724</v>
      </c>
      <c r="N891" s="22" t="s">
        <v>93</v>
      </c>
      <c r="O891" s="20">
        <v>1</v>
      </c>
      <c r="P891" s="22" t="s">
        <v>7692</v>
      </c>
      <c r="Q891" s="22" t="s">
        <v>1168</v>
      </c>
      <c r="R891" s="20">
        <v>8</v>
      </c>
      <c r="S891" s="20" t="s">
        <v>9425</v>
      </c>
      <c r="T891" s="22" t="s">
        <v>9104</v>
      </c>
      <c r="U891" s="20">
        <v>1</v>
      </c>
      <c r="V891" s="20" t="s">
        <v>9426</v>
      </c>
      <c r="W891" s="20" t="s">
        <v>613</v>
      </c>
      <c r="X891" s="20" t="s">
        <v>1041</v>
      </c>
      <c r="Y891" s="22" t="s">
        <v>1041</v>
      </c>
      <c r="Z891" s="20" t="s">
        <v>1041</v>
      </c>
      <c r="AA891" s="22" t="s">
        <v>613</v>
      </c>
      <c r="AB891" s="20" t="s">
        <v>613</v>
      </c>
      <c r="AC891" s="22" t="s">
        <v>613</v>
      </c>
      <c r="AD891" s="22" t="s">
        <v>1031</v>
      </c>
      <c r="AE891" s="22" t="s">
        <v>9477</v>
      </c>
      <c r="AF891" s="20" t="s">
        <v>158</v>
      </c>
      <c r="AG891" s="20" t="s">
        <v>1041</v>
      </c>
      <c r="AH891" s="20"/>
      <c r="AI891" s="20" t="s">
        <v>1513</v>
      </c>
      <c r="AJ891" s="20" t="s">
        <v>1514</v>
      </c>
      <c r="AK891" s="20"/>
      <c r="AL891" s="20"/>
      <c r="AM891" s="20"/>
      <c r="AN891" s="20"/>
      <c r="AO891" s="20"/>
      <c r="AP891" s="20"/>
      <c r="AQ891" s="20"/>
      <c r="AR891" s="20"/>
      <c r="AS891" s="20"/>
      <c r="AT891" s="20"/>
      <c r="AU891" s="20"/>
    </row>
    <row r="892" spans="1:47" ht="15" customHeight="1" x14ac:dyDescent="0.3">
      <c r="A892" s="20">
        <v>890</v>
      </c>
      <c r="B892" s="21">
        <v>44197</v>
      </c>
      <c r="C892" s="22" t="s">
        <v>9084</v>
      </c>
      <c r="D892" s="20" t="s">
        <v>106</v>
      </c>
      <c r="E892" s="22" t="s">
        <v>9089</v>
      </c>
      <c r="F892" s="20" t="s">
        <v>1766</v>
      </c>
      <c r="G892" s="22" t="s">
        <v>1014</v>
      </c>
      <c r="H892" s="22" t="s">
        <v>5795</v>
      </c>
      <c r="I892" s="20" t="s">
        <v>1866</v>
      </c>
      <c r="J892" s="20" t="s">
        <v>1867</v>
      </c>
      <c r="K892" s="22" t="s">
        <v>50</v>
      </c>
      <c r="L892" s="22" t="s">
        <v>9102</v>
      </c>
      <c r="M892" s="22" t="s">
        <v>5724</v>
      </c>
      <c r="N892" s="22" t="s">
        <v>106</v>
      </c>
      <c r="O892" s="20">
        <v>1</v>
      </c>
      <c r="P892" s="22" t="s">
        <v>7692</v>
      </c>
      <c r="Q892" s="22" t="s">
        <v>5747</v>
      </c>
      <c r="R892" s="20">
        <v>1</v>
      </c>
      <c r="S892" s="20" t="s">
        <v>1868</v>
      </c>
      <c r="T892" s="22" t="s">
        <v>9104</v>
      </c>
      <c r="U892" s="20">
        <v>1</v>
      </c>
      <c r="V892" s="20" t="s">
        <v>1869</v>
      </c>
      <c r="W892" s="20" t="s">
        <v>613</v>
      </c>
      <c r="X892" s="20" t="s">
        <v>1014</v>
      </c>
      <c r="Y892" s="22" t="s">
        <v>1041</v>
      </c>
      <c r="Z892" s="20" t="s">
        <v>1041</v>
      </c>
      <c r="AA892" s="22" t="s">
        <v>613</v>
      </c>
      <c r="AB892" s="20" t="s">
        <v>613</v>
      </c>
      <c r="AC892" s="22" t="s">
        <v>613</v>
      </c>
      <c r="AD892" s="22" t="s">
        <v>1031</v>
      </c>
      <c r="AE892" s="22" t="s">
        <v>9479</v>
      </c>
      <c r="AF892" s="20" t="s">
        <v>158</v>
      </c>
      <c r="AG892" s="20" t="s">
        <v>1870</v>
      </c>
      <c r="AH892" s="20"/>
      <c r="AI892" s="20" t="s">
        <v>2113</v>
      </c>
      <c r="AJ892" s="20" t="s">
        <v>1871</v>
      </c>
      <c r="AK892" s="20" t="s">
        <v>2114</v>
      </c>
      <c r="AL892" s="20"/>
      <c r="AM892" s="20"/>
      <c r="AN892" s="20"/>
      <c r="AO892" s="20"/>
      <c r="AP892" s="20"/>
      <c r="AQ892" s="20"/>
      <c r="AR892" s="20"/>
      <c r="AS892" s="20"/>
      <c r="AT892" s="20"/>
      <c r="AU892" s="20"/>
    </row>
    <row r="893" spans="1:47" ht="15" customHeight="1" x14ac:dyDescent="0.3">
      <c r="A893" s="20">
        <v>891</v>
      </c>
      <c r="B893" s="21">
        <v>44197</v>
      </c>
      <c r="C893" s="22" t="s">
        <v>9084</v>
      </c>
      <c r="D893" s="20" t="s">
        <v>61</v>
      </c>
      <c r="E893" s="22" t="s">
        <v>9094</v>
      </c>
      <c r="F893" s="20" t="s">
        <v>1905</v>
      </c>
      <c r="G893" s="22" t="s">
        <v>1597</v>
      </c>
      <c r="H893" s="22" t="s">
        <v>5745</v>
      </c>
      <c r="I893" s="20" t="s">
        <v>1906</v>
      </c>
      <c r="J893" s="20" t="s">
        <v>1041</v>
      </c>
      <c r="K893" s="22" t="s">
        <v>50</v>
      </c>
      <c r="L893" s="22" t="s">
        <v>9102</v>
      </c>
      <c r="M893" s="22" t="s">
        <v>5724</v>
      </c>
      <c r="N893" s="22" t="s">
        <v>61</v>
      </c>
      <c r="O893" s="20">
        <v>3</v>
      </c>
      <c r="P893" s="22" t="s">
        <v>1041</v>
      </c>
      <c r="Q893" s="22" t="s">
        <v>1168</v>
      </c>
      <c r="R893" s="20">
        <v>4</v>
      </c>
      <c r="S893" s="20" t="s">
        <v>1907</v>
      </c>
      <c r="T893" s="22" t="s">
        <v>9104</v>
      </c>
      <c r="U893" s="20">
        <v>1</v>
      </c>
      <c r="V893" s="20" t="s">
        <v>1908</v>
      </c>
      <c r="W893" s="20" t="s">
        <v>613</v>
      </c>
      <c r="X893" s="20" t="s">
        <v>1041</v>
      </c>
      <c r="Y893" s="22" t="s">
        <v>1041</v>
      </c>
      <c r="Z893" s="20" t="s">
        <v>1041</v>
      </c>
      <c r="AA893" s="22" t="s">
        <v>1041</v>
      </c>
      <c r="AB893" s="20" t="s">
        <v>1041</v>
      </c>
      <c r="AC893" s="22" t="s">
        <v>37</v>
      </c>
      <c r="AD893" s="22" t="s">
        <v>1031</v>
      </c>
      <c r="AE893" s="22" t="s">
        <v>1622</v>
      </c>
      <c r="AF893" s="20" t="s">
        <v>158</v>
      </c>
      <c r="AG893" s="20"/>
      <c r="AH893" s="20"/>
      <c r="AI893" s="20" t="s">
        <v>1909</v>
      </c>
      <c r="AJ893" s="20" t="s">
        <v>1910</v>
      </c>
      <c r="AK893" s="20"/>
      <c r="AL893" s="20"/>
      <c r="AM893" s="20"/>
      <c r="AN893" s="20"/>
      <c r="AO893" s="20"/>
      <c r="AP893" s="20"/>
      <c r="AQ893" s="20"/>
      <c r="AR893" s="20"/>
      <c r="AS893" s="20"/>
      <c r="AT893" s="20"/>
      <c r="AU893" s="20"/>
    </row>
    <row r="894" spans="1:47" ht="15" customHeight="1" x14ac:dyDescent="0.3">
      <c r="A894" s="20">
        <v>892</v>
      </c>
      <c r="B894" s="21">
        <v>44197</v>
      </c>
      <c r="C894" s="22" t="s">
        <v>9084</v>
      </c>
      <c r="D894" s="20" t="s">
        <v>61</v>
      </c>
      <c r="E894" s="22" t="s">
        <v>9094</v>
      </c>
      <c r="F894" s="20" t="s">
        <v>2370</v>
      </c>
      <c r="G894" s="22" t="s">
        <v>1597</v>
      </c>
      <c r="H894" s="22" t="s">
        <v>5745</v>
      </c>
      <c r="I894" s="20" t="s">
        <v>2371</v>
      </c>
      <c r="J894" s="20" t="s">
        <v>2372</v>
      </c>
      <c r="K894" s="22" t="s">
        <v>50</v>
      </c>
      <c r="L894" s="22" t="s">
        <v>9102</v>
      </c>
      <c r="M894" s="22" t="s">
        <v>5724</v>
      </c>
      <c r="N894" s="22" t="s">
        <v>61</v>
      </c>
      <c r="O894" s="20">
        <v>1</v>
      </c>
      <c r="P894" s="22" t="s">
        <v>9109</v>
      </c>
      <c r="Q894" s="22" t="s">
        <v>5747</v>
      </c>
      <c r="R894" s="20">
        <v>1</v>
      </c>
      <c r="S894" s="20" t="s">
        <v>2373</v>
      </c>
      <c r="T894" s="22" t="s">
        <v>9104</v>
      </c>
      <c r="U894" s="20">
        <v>1</v>
      </c>
      <c r="V894" s="20" t="s">
        <v>2374</v>
      </c>
      <c r="W894" s="20" t="s">
        <v>1017</v>
      </c>
      <c r="X894" s="20" t="s">
        <v>613</v>
      </c>
      <c r="Y894" s="22" t="s">
        <v>1041</v>
      </c>
      <c r="Z894" s="20" t="s">
        <v>1041</v>
      </c>
      <c r="AA894" s="22" t="s">
        <v>9114</v>
      </c>
      <c r="AB894" s="20" t="s">
        <v>204</v>
      </c>
      <c r="AC894" s="22" t="s">
        <v>37</v>
      </c>
      <c r="AD894" s="22" t="s">
        <v>1031</v>
      </c>
      <c r="AE894" s="22" t="s">
        <v>1756</v>
      </c>
      <c r="AF894" s="20" t="s">
        <v>158</v>
      </c>
      <c r="AG894" s="20" t="s">
        <v>2375</v>
      </c>
      <c r="AH894" s="20"/>
      <c r="AI894" s="20" t="s">
        <v>2377</v>
      </c>
      <c r="AJ894" s="20" t="s">
        <v>2376</v>
      </c>
      <c r="AK894" s="20" t="s">
        <v>5438</v>
      </c>
      <c r="AL894" s="20" t="s">
        <v>5439</v>
      </c>
      <c r="AM894" s="20" t="s">
        <v>5481</v>
      </c>
      <c r="AN894" s="20"/>
      <c r="AO894" s="20"/>
      <c r="AP894" s="20"/>
      <c r="AQ894" s="20"/>
      <c r="AR894" s="20"/>
      <c r="AS894" s="20"/>
      <c r="AT894" s="20"/>
      <c r="AU894" s="20"/>
    </row>
    <row r="895" spans="1:47" ht="15" customHeight="1" x14ac:dyDescent="0.3">
      <c r="A895" s="20">
        <v>893</v>
      </c>
      <c r="B895" s="21">
        <v>44198</v>
      </c>
      <c r="C895" s="22" t="s">
        <v>9084</v>
      </c>
      <c r="D895" s="20" t="s">
        <v>97</v>
      </c>
      <c r="E895" s="22" t="s">
        <v>9094</v>
      </c>
      <c r="F895" s="20" t="s">
        <v>1221</v>
      </c>
      <c r="G895" s="22" t="s">
        <v>1597</v>
      </c>
      <c r="H895" s="22" t="s">
        <v>5745</v>
      </c>
      <c r="I895" s="20" t="s">
        <v>1222</v>
      </c>
      <c r="J895" s="20" t="s">
        <v>1613</v>
      </c>
      <c r="K895" s="22" t="s">
        <v>50</v>
      </c>
      <c r="L895" s="22" t="s">
        <v>9102</v>
      </c>
      <c r="M895" s="22" t="s">
        <v>5724</v>
      </c>
      <c r="N895" s="22" t="s">
        <v>97</v>
      </c>
      <c r="O895" s="20">
        <v>1</v>
      </c>
      <c r="P895" s="22" t="s">
        <v>34</v>
      </c>
      <c r="Q895" s="22" t="s">
        <v>9103</v>
      </c>
      <c r="R895" s="20">
        <v>3</v>
      </c>
      <c r="S895" s="20" t="s">
        <v>9168</v>
      </c>
      <c r="T895" s="22" t="s">
        <v>9104</v>
      </c>
      <c r="U895" s="20">
        <v>1</v>
      </c>
      <c r="V895" s="20" t="s">
        <v>5690</v>
      </c>
      <c r="W895" s="20" t="s">
        <v>613</v>
      </c>
      <c r="X895" s="20" t="s">
        <v>1041</v>
      </c>
      <c r="Y895" s="22" t="s">
        <v>1041</v>
      </c>
      <c r="Z895" s="20" t="s">
        <v>1041</v>
      </c>
      <c r="AA895" s="22" t="s">
        <v>9114</v>
      </c>
      <c r="AB895" s="20" t="s">
        <v>1021</v>
      </c>
      <c r="AC895" s="22" t="s">
        <v>37</v>
      </c>
      <c r="AD895" s="22" t="s">
        <v>2674</v>
      </c>
      <c r="AE895" s="22" t="s">
        <v>5729</v>
      </c>
      <c r="AF895" s="20" t="s">
        <v>31</v>
      </c>
      <c r="AG895" s="20" t="s">
        <v>1041</v>
      </c>
      <c r="AH895" s="20"/>
      <c r="AI895" s="20" t="s">
        <v>1223</v>
      </c>
      <c r="AJ895" s="20" t="s">
        <v>1224</v>
      </c>
      <c r="AK895" s="20" t="s">
        <v>1225</v>
      </c>
      <c r="AL895" s="20" t="s">
        <v>1226</v>
      </c>
      <c r="AM895" s="20"/>
      <c r="AN895" s="20"/>
      <c r="AO895" s="20"/>
      <c r="AP895" s="20"/>
      <c r="AQ895" s="20"/>
      <c r="AR895" s="20"/>
      <c r="AS895" s="20"/>
      <c r="AT895" s="20"/>
      <c r="AU895" s="20"/>
    </row>
    <row r="896" spans="1:47" ht="15" customHeight="1" x14ac:dyDescent="0.3">
      <c r="A896" s="20">
        <v>894</v>
      </c>
      <c r="B896" s="21">
        <v>44205</v>
      </c>
      <c r="C896" s="22" t="s">
        <v>9084</v>
      </c>
      <c r="D896" s="20" t="s">
        <v>58</v>
      </c>
      <c r="E896" s="22" t="s">
        <v>9089</v>
      </c>
      <c r="F896" s="20" t="s">
        <v>256</v>
      </c>
      <c r="G896" s="22" t="s">
        <v>1014</v>
      </c>
      <c r="H896" s="22" t="s">
        <v>5795</v>
      </c>
      <c r="I896" s="20" t="s">
        <v>1227</v>
      </c>
      <c r="J896" s="20" t="s">
        <v>1228</v>
      </c>
      <c r="K896" s="22" t="s">
        <v>50</v>
      </c>
      <c r="L896" s="22" t="s">
        <v>9102</v>
      </c>
      <c r="M896" s="22" t="s">
        <v>5724</v>
      </c>
      <c r="N896" s="22" t="s">
        <v>58</v>
      </c>
      <c r="O896" s="20">
        <v>1</v>
      </c>
      <c r="P896" s="22" t="s">
        <v>7692</v>
      </c>
      <c r="Q896" s="22" t="s">
        <v>5725</v>
      </c>
      <c r="R896" s="20">
        <v>2</v>
      </c>
      <c r="S896" s="20" t="s">
        <v>5692</v>
      </c>
      <c r="T896" s="22" t="s">
        <v>9104</v>
      </c>
      <c r="U896" s="20">
        <v>1</v>
      </c>
      <c r="V896" s="20" t="s">
        <v>5691</v>
      </c>
      <c r="W896" s="20" t="s">
        <v>613</v>
      </c>
      <c r="X896" s="20" t="s">
        <v>1014</v>
      </c>
      <c r="Y896" s="22" t="s">
        <v>1041</v>
      </c>
      <c r="Z896" s="20" t="s">
        <v>1041</v>
      </c>
      <c r="AA896" s="22" t="s">
        <v>613</v>
      </c>
      <c r="AB896" s="20" t="s">
        <v>613</v>
      </c>
      <c r="AC896" s="22" t="s">
        <v>613</v>
      </c>
      <c r="AD896" s="22" t="s">
        <v>2674</v>
      </c>
      <c r="AE896" s="22" t="s">
        <v>5729</v>
      </c>
      <c r="AF896" s="20" t="s">
        <v>31</v>
      </c>
      <c r="AG896" s="20" t="s">
        <v>1041</v>
      </c>
      <c r="AH896" s="20"/>
      <c r="AI896" s="20" t="s">
        <v>1229</v>
      </c>
      <c r="AJ896" s="20" t="s">
        <v>1230</v>
      </c>
      <c r="AK896" s="20"/>
      <c r="AL896" s="20"/>
      <c r="AM896" s="20"/>
      <c r="AN896" s="20"/>
      <c r="AO896" s="20"/>
      <c r="AP896" s="20"/>
      <c r="AQ896" s="20"/>
      <c r="AR896" s="20"/>
      <c r="AS896" s="20"/>
      <c r="AT896" s="20"/>
      <c r="AU896" s="20"/>
    </row>
    <row r="897" spans="1:47" ht="15" customHeight="1" x14ac:dyDescent="0.3">
      <c r="A897" s="20">
        <v>895</v>
      </c>
      <c r="B897" s="21">
        <v>44206</v>
      </c>
      <c r="C897" s="22" t="s">
        <v>9084</v>
      </c>
      <c r="D897" s="20" t="s">
        <v>97</v>
      </c>
      <c r="E897" s="22" t="s">
        <v>9094</v>
      </c>
      <c r="F897" s="20" t="s">
        <v>529</v>
      </c>
      <c r="G897" s="22" t="s">
        <v>1014</v>
      </c>
      <c r="H897" s="22" t="s">
        <v>5795</v>
      </c>
      <c r="I897" s="20" t="s">
        <v>2100</v>
      </c>
      <c r="J897" s="20" t="s">
        <v>2101</v>
      </c>
      <c r="K897" s="22" t="s">
        <v>50</v>
      </c>
      <c r="L897" s="22" t="s">
        <v>1177</v>
      </c>
      <c r="M897" s="22" t="s">
        <v>5724</v>
      </c>
      <c r="N897" s="22" t="s">
        <v>97</v>
      </c>
      <c r="O897" s="20">
        <v>1</v>
      </c>
      <c r="P897" s="22" t="s">
        <v>7692</v>
      </c>
      <c r="Q897" s="22" t="s">
        <v>5747</v>
      </c>
      <c r="R897" s="20">
        <v>1</v>
      </c>
      <c r="S897" s="20" t="s">
        <v>2102</v>
      </c>
      <c r="T897" s="22" t="s">
        <v>9104</v>
      </c>
      <c r="U897" s="20">
        <v>1</v>
      </c>
      <c r="V897" s="20" t="s">
        <v>2103</v>
      </c>
      <c r="W897" s="20" t="s">
        <v>613</v>
      </c>
      <c r="X897" s="20" t="s">
        <v>1014</v>
      </c>
      <c r="Y897" s="22" t="s">
        <v>1041</v>
      </c>
      <c r="Z897" s="20" t="s">
        <v>1041</v>
      </c>
      <c r="AA897" s="22" t="s">
        <v>613</v>
      </c>
      <c r="AB897" s="20" t="s">
        <v>613</v>
      </c>
      <c r="AC897" s="22" t="s">
        <v>613</v>
      </c>
      <c r="AD897" s="22" t="s">
        <v>1031</v>
      </c>
      <c r="AE897" s="22" t="s">
        <v>1756</v>
      </c>
      <c r="AF897" s="20" t="s">
        <v>158</v>
      </c>
      <c r="AG897" s="20" t="s">
        <v>2104</v>
      </c>
      <c r="AH897" s="20"/>
      <c r="AI897" s="20" t="s">
        <v>2105</v>
      </c>
      <c r="AJ897" s="20" t="s">
        <v>2106</v>
      </c>
      <c r="AK897" s="20"/>
      <c r="AL897" s="20"/>
      <c r="AM897" s="20"/>
      <c r="AN897" s="20"/>
      <c r="AO897" s="20"/>
      <c r="AP897" s="20"/>
      <c r="AQ897" s="20"/>
      <c r="AR897" s="20"/>
      <c r="AS897" s="20"/>
      <c r="AT897" s="20"/>
      <c r="AU897" s="20"/>
    </row>
    <row r="898" spans="1:47" ht="15" customHeight="1" x14ac:dyDescent="0.3">
      <c r="A898" s="20">
        <v>896</v>
      </c>
      <c r="B898" s="21">
        <v>44216</v>
      </c>
      <c r="C898" s="22" t="s">
        <v>9084</v>
      </c>
      <c r="D898" s="20" t="s">
        <v>58</v>
      </c>
      <c r="E898" s="22" t="s">
        <v>9089</v>
      </c>
      <c r="F898" s="20" t="s">
        <v>1041</v>
      </c>
      <c r="G898" s="22" t="s">
        <v>1014</v>
      </c>
      <c r="H898" s="22" t="s">
        <v>5795</v>
      </c>
      <c r="I898" s="20" t="s">
        <v>4264</v>
      </c>
      <c r="J898" s="20" t="s">
        <v>2084</v>
      </c>
      <c r="K898" s="22" t="s">
        <v>50</v>
      </c>
      <c r="L898" s="22" t="s">
        <v>9102</v>
      </c>
      <c r="M898" s="22" t="s">
        <v>5786</v>
      </c>
      <c r="N898" s="22" t="s">
        <v>200</v>
      </c>
      <c r="O898" s="20" t="s">
        <v>4265</v>
      </c>
      <c r="P898" s="22" t="s">
        <v>49</v>
      </c>
      <c r="Q898" s="22" t="s">
        <v>1168</v>
      </c>
      <c r="R898" s="20">
        <v>5</v>
      </c>
      <c r="S898" s="20" t="s">
        <v>4266</v>
      </c>
      <c r="T898" s="22" t="s">
        <v>9104</v>
      </c>
      <c r="U898" s="20">
        <v>1</v>
      </c>
      <c r="V898" s="20" t="s">
        <v>2178</v>
      </c>
      <c r="W898" s="20" t="s">
        <v>613</v>
      </c>
      <c r="X898" s="20" t="s">
        <v>1014</v>
      </c>
      <c r="Y898" s="22" t="s">
        <v>1041</v>
      </c>
      <c r="Z898" s="20" t="s">
        <v>1041</v>
      </c>
      <c r="AA898" s="22" t="s">
        <v>613</v>
      </c>
      <c r="AB898" s="20" t="s">
        <v>613</v>
      </c>
      <c r="AC898" s="22" t="s">
        <v>613</v>
      </c>
      <c r="AD898" s="22" t="s">
        <v>1031</v>
      </c>
      <c r="AE898" s="22" t="s">
        <v>5729</v>
      </c>
      <c r="AF898" s="20" t="s">
        <v>158</v>
      </c>
      <c r="AG898" s="20" t="s">
        <v>1041</v>
      </c>
      <c r="AH898" s="20"/>
      <c r="AI898" s="20" t="s">
        <v>4267</v>
      </c>
      <c r="AJ898" s="20" t="s">
        <v>4268</v>
      </c>
      <c r="AK898" s="20" t="s">
        <v>4269</v>
      </c>
      <c r="AL898" s="20"/>
      <c r="AM898" s="20"/>
      <c r="AN898" s="20"/>
      <c r="AO898" s="20"/>
      <c r="AP898" s="20"/>
      <c r="AQ898" s="20"/>
      <c r="AR898" s="20"/>
      <c r="AS898" s="20"/>
      <c r="AT898" s="20"/>
      <c r="AU898" s="20"/>
    </row>
    <row r="899" spans="1:47" ht="15" customHeight="1" x14ac:dyDescent="0.3">
      <c r="A899" s="20">
        <v>897</v>
      </c>
      <c r="B899" s="21">
        <v>44217</v>
      </c>
      <c r="C899" s="22" t="s">
        <v>9084</v>
      </c>
      <c r="D899" s="20" t="s">
        <v>200</v>
      </c>
      <c r="E899" s="22" t="s">
        <v>9090</v>
      </c>
      <c r="F899" s="20" t="s">
        <v>1232</v>
      </c>
      <c r="G899" s="22" t="s">
        <v>1014</v>
      </c>
      <c r="H899" s="22" t="s">
        <v>5795</v>
      </c>
      <c r="I899" s="20" t="s">
        <v>1233</v>
      </c>
      <c r="J899" s="20" t="s">
        <v>1614</v>
      </c>
      <c r="K899" s="22" t="s">
        <v>50</v>
      </c>
      <c r="L899" s="22" t="s">
        <v>1177</v>
      </c>
      <c r="M899" s="22" t="s">
        <v>5724</v>
      </c>
      <c r="N899" s="22" t="s">
        <v>514</v>
      </c>
      <c r="O899" s="20">
        <v>1</v>
      </c>
      <c r="P899" s="22" t="s">
        <v>34</v>
      </c>
      <c r="Q899" s="22" t="s">
        <v>9103</v>
      </c>
      <c r="R899" s="20">
        <v>3</v>
      </c>
      <c r="S899" s="20" t="s">
        <v>1234</v>
      </c>
      <c r="T899" s="22" t="s">
        <v>9104</v>
      </c>
      <c r="U899" s="20">
        <v>1</v>
      </c>
      <c r="V899" s="20" t="s">
        <v>2063</v>
      </c>
      <c r="W899" s="20" t="s">
        <v>613</v>
      </c>
      <c r="X899" s="20" t="s">
        <v>1014</v>
      </c>
      <c r="Y899" s="22" t="s">
        <v>1041</v>
      </c>
      <c r="Z899" s="20" t="s">
        <v>1041</v>
      </c>
      <c r="AA899" s="22" t="s">
        <v>613</v>
      </c>
      <c r="AB899" s="20" t="s">
        <v>613</v>
      </c>
      <c r="AC899" s="22" t="s">
        <v>613</v>
      </c>
      <c r="AD899" s="22" t="s">
        <v>1031</v>
      </c>
      <c r="AE899" s="22" t="s">
        <v>1600</v>
      </c>
      <c r="AF899" s="20" t="s">
        <v>158</v>
      </c>
      <c r="AG899" s="20" t="s">
        <v>2064</v>
      </c>
      <c r="AH899" s="20"/>
      <c r="AI899" s="20" t="s">
        <v>1235</v>
      </c>
      <c r="AJ899" s="20" t="s">
        <v>1236</v>
      </c>
      <c r="AK899" s="20" t="s">
        <v>1237</v>
      </c>
      <c r="AL899" s="20" t="s">
        <v>2065</v>
      </c>
      <c r="AM899" s="20" t="s">
        <v>5012</v>
      </c>
      <c r="AN899" s="20"/>
      <c r="AO899" s="20"/>
      <c r="AP899" s="20"/>
      <c r="AQ899" s="20"/>
      <c r="AR899" s="20"/>
      <c r="AS899" s="20"/>
      <c r="AT899" s="20"/>
      <c r="AU899" s="20"/>
    </row>
    <row r="900" spans="1:47" ht="15" customHeight="1" x14ac:dyDescent="0.3">
      <c r="A900" s="20">
        <v>898</v>
      </c>
      <c r="B900" s="21">
        <v>44219</v>
      </c>
      <c r="C900" s="22" t="s">
        <v>9084</v>
      </c>
      <c r="D900" s="20" t="s">
        <v>592</v>
      </c>
      <c r="E900" s="22" t="s">
        <v>9092</v>
      </c>
      <c r="F900" s="20" t="s">
        <v>4042</v>
      </c>
      <c r="G900" s="22" t="s">
        <v>241</v>
      </c>
      <c r="H900" s="22" t="s">
        <v>5745</v>
      </c>
      <c r="I900" s="20" t="s">
        <v>4043</v>
      </c>
      <c r="J900" s="20" t="s">
        <v>4044</v>
      </c>
      <c r="K900" s="22" t="s">
        <v>50</v>
      </c>
      <c r="L900" s="22" t="s">
        <v>9102</v>
      </c>
      <c r="M900" s="22" t="s">
        <v>5786</v>
      </c>
      <c r="N900" s="22" t="s">
        <v>93</v>
      </c>
      <c r="O900" s="20">
        <v>1</v>
      </c>
      <c r="P900" s="22" t="s">
        <v>7692</v>
      </c>
      <c r="Q900" s="22" t="s">
        <v>1168</v>
      </c>
      <c r="R900" s="20">
        <v>4</v>
      </c>
      <c r="S900" s="20" t="s">
        <v>4045</v>
      </c>
      <c r="T900" s="22" t="s">
        <v>9104</v>
      </c>
      <c r="U900" s="20">
        <v>1</v>
      </c>
      <c r="V900" s="20" t="s">
        <v>4046</v>
      </c>
      <c r="W900" s="20" t="s">
        <v>613</v>
      </c>
      <c r="X900" s="20" t="s">
        <v>1041</v>
      </c>
      <c r="Y900" s="22" t="s">
        <v>1041</v>
      </c>
      <c r="Z900" s="20" t="s">
        <v>1041</v>
      </c>
      <c r="AA900" s="22" t="s">
        <v>1041</v>
      </c>
      <c r="AB900" s="20" t="s">
        <v>1041</v>
      </c>
      <c r="AC900" s="22" t="s">
        <v>176</v>
      </c>
      <c r="AD900" s="22" t="s">
        <v>2674</v>
      </c>
      <c r="AE900" s="22" t="s">
        <v>5729</v>
      </c>
      <c r="AF900" s="20" t="s">
        <v>31</v>
      </c>
      <c r="AG900" s="20" t="s">
        <v>1041</v>
      </c>
      <c r="AH900" s="20"/>
      <c r="AI900" s="20" t="s">
        <v>4047</v>
      </c>
      <c r="AJ900" s="20" t="s">
        <v>4048</v>
      </c>
      <c r="AK900" s="20"/>
      <c r="AL900" s="20"/>
      <c r="AM900" s="20"/>
      <c r="AN900" s="20"/>
      <c r="AO900" s="20"/>
      <c r="AP900" s="20"/>
      <c r="AQ900" s="20"/>
      <c r="AR900" s="20"/>
      <c r="AS900" s="20"/>
      <c r="AT900" s="20"/>
      <c r="AU900" s="20"/>
    </row>
    <row r="901" spans="1:47" ht="15" customHeight="1" x14ac:dyDescent="0.3">
      <c r="A901" s="20">
        <v>899</v>
      </c>
      <c r="B901" s="21">
        <v>44221</v>
      </c>
      <c r="C901" s="22" t="s">
        <v>9084</v>
      </c>
      <c r="D901" s="20" t="s">
        <v>83</v>
      </c>
      <c r="E901" s="22" t="s">
        <v>9090</v>
      </c>
      <c r="F901" s="20" t="s">
        <v>1061</v>
      </c>
      <c r="G901" s="22" t="s">
        <v>1597</v>
      </c>
      <c r="H901" s="22" t="s">
        <v>5745</v>
      </c>
      <c r="I901" s="20" t="s">
        <v>4050</v>
      </c>
      <c r="J901" s="20" t="s">
        <v>4049</v>
      </c>
      <c r="K901" s="22" t="s">
        <v>50</v>
      </c>
      <c r="L901" s="22" t="s">
        <v>50</v>
      </c>
      <c r="M901" s="22" t="s">
        <v>5724</v>
      </c>
      <c r="N901" s="22" t="s">
        <v>83</v>
      </c>
      <c r="O901" s="20">
        <v>3</v>
      </c>
      <c r="P901" s="22" t="s">
        <v>7692</v>
      </c>
      <c r="Q901" s="22" t="s">
        <v>1168</v>
      </c>
      <c r="R901" s="20">
        <v>4</v>
      </c>
      <c r="S901" s="20" t="s">
        <v>4051</v>
      </c>
      <c r="T901" s="22" t="s">
        <v>9104</v>
      </c>
      <c r="U901" s="20">
        <v>1</v>
      </c>
      <c r="V901" s="20" t="s">
        <v>4052</v>
      </c>
      <c r="W901" s="20" t="s">
        <v>613</v>
      </c>
      <c r="X901" s="20" t="s">
        <v>1041</v>
      </c>
      <c r="Y901" s="22" t="s">
        <v>1041</v>
      </c>
      <c r="Z901" s="20" t="s">
        <v>1041</v>
      </c>
      <c r="AA901" s="22" t="s">
        <v>9116</v>
      </c>
      <c r="AB901" s="20" t="s">
        <v>1194</v>
      </c>
      <c r="AC901" s="22" t="s">
        <v>37</v>
      </c>
      <c r="AD901" s="22" t="s">
        <v>2674</v>
      </c>
      <c r="AE901" s="22" t="s">
        <v>5729</v>
      </c>
      <c r="AF901" s="20" t="s">
        <v>31</v>
      </c>
      <c r="AG901" s="20" t="s">
        <v>1041</v>
      </c>
      <c r="AH901" s="20"/>
      <c r="AI901" s="20" t="s">
        <v>4053</v>
      </c>
      <c r="AJ901" s="20" t="s">
        <v>4054</v>
      </c>
      <c r="AK901" s="20" t="s">
        <v>4055</v>
      </c>
      <c r="AL901" s="20" t="s">
        <v>4056</v>
      </c>
      <c r="AM901" s="20"/>
      <c r="AN901" s="20"/>
      <c r="AO901" s="20"/>
      <c r="AP901" s="20"/>
      <c r="AQ901" s="20"/>
      <c r="AR901" s="20"/>
      <c r="AS901" s="20"/>
      <c r="AT901" s="20"/>
      <c r="AU901" s="20"/>
    </row>
    <row r="902" spans="1:47" ht="15" customHeight="1" x14ac:dyDescent="0.3">
      <c r="A902" s="20">
        <v>900</v>
      </c>
      <c r="B902" s="21">
        <v>44223</v>
      </c>
      <c r="C902" s="22" t="s">
        <v>9084</v>
      </c>
      <c r="D902" s="20" t="s">
        <v>48</v>
      </c>
      <c r="E902" s="22" t="s">
        <v>9091</v>
      </c>
      <c r="F902" s="20" t="s">
        <v>4057</v>
      </c>
      <c r="G902" s="22" t="s">
        <v>1597</v>
      </c>
      <c r="H902" s="22" t="s">
        <v>5745</v>
      </c>
      <c r="I902" s="20" t="s">
        <v>4058</v>
      </c>
      <c r="J902" s="20" t="s">
        <v>4059</v>
      </c>
      <c r="K902" s="22" t="s">
        <v>2084</v>
      </c>
      <c r="L902" s="22" t="s">
        <v>9102</v>
      </c>
      <c r="M902" s="22" t="s">
        <v>5724</v>
      </c>
      <c r="N902" s="22" t="s">
        <v>48</v>
      </c>
      <c r="O902" s="20">
        <v>3</v>
      </c>
      <c r="P902" s="22" t="s">
        <v>34</v>
      </c>
      <c r="Q902" s="22" t="s">
        <v>1168</v>
      </c>
      <c r="R902" s="20">
        <v>4</v>
      </c>
      <c r="S902" s="20" t="s">
        <v>4060</v>
      </c>
      <c r="T902" s="22" t="s">
        <v>9104</v>
      </c>
      <c r="U902" s="20">
        <v>1</v>
      </c>
      <c r="V902" s="20" t="s">
        <v>2628</v>
      </c>
      <c r="W902" s="20" t="s">
        <v>613</v>
      </c>
      <c r="X902" s="20" t="s">
        <v>1041</v>
      </c>
      <c r="Y902" s="22" t="s">
        <v>1041</v>
      </c>
      <c r="Z902" s="20" t="s">
        <v>1041</v>
      </c>
      <c r="AA902" s="22" t="s">
        <v>5865</v>
      </c>
      <c r="AB902" s="20" t="s">
        <v>60</v>
      </c>
      <c r="AC902" s="22" t="s">
        <v>37</v>
      </c>
      <c r="AD902" s="22" t="s">
        <v>1012</v>
      </c>
      <c r="AE902" s="22" t="s">
        <v>5729</v>
      </c>
      <c r="AF902" s="20" t="s">
        <v>31</v>
      </c>
      <c r="AG902" s="20" t="s">
        <v>1041</v>
      </c>
      <c r="AH902" s="20"/>
      <c r="AI902" s="20" t="s">
        <v>4061</v>
      </c>
      <c r="AJ902" s="20" t="s">
        <v>4062</v>
      </c>
      <c r="AK902" s="20" t="s">
        <v>4063</v>
      </c>
      <c r="AL902" s="20" t="s">
        <v>4064</v>
      </c>
      <c r="AM902" s="20" t="s">
        <v>4080</v>
      </c>
      <c r="AN902" s="20"/>
      <c r="AO902" s="20"/>
      <c r="AP902" s="20"/>
      <c r="AQ902" s="20"/>
      <c r="AR902" s="20"/>
      <c r="AS902" s="20"/>
      <c r="AT902" s="20"/>
      <c r="AU902" s="20"/>
    </row>
    <row r="903" spans="1:47" ht="15" customHeight="1" x14ac:dyDescent="0.3">
      <c r="A903" s="20">
        <v>901</v>
      </c>
      <c r="B903" s="21">
        <v>44226</v>
      </c>
      <c r="C903" s="22" t="s">
        <v>9084</v>
      </c>
      <c r="D903" s="20" t="s">
        <v>483</v>
      </c>
      <c r="E903" s="22" t="s">
        <v>9093</v>
      </c>
      <c r="F903" s="20" t="s">
        <v>1041</v>
      </c>
      <c r="G903" s="22" t="s">
        <v>1597</v>
      </c>
      <c r="H903" s="22" t="s">
        <v>5745</v>
      </c>
      <c r="I903" s="20" t="s">
        <v>4066</v>
      </c>
      <c r="J903" s="20" t="s">
        <v>4065</v>
      </c>
      <c r="K903" s="22" t="s">
        <v>2084</v>
      </c>
      <c r="L903" s="22" t="s">
        <v>9102</v>
      </c>
      <c r="M903" s="22" t="s">
        <v>5786</v>
      </c>
      <c r="N903" s="22" t="s">
        <v>93</v>
      </c>
      <c r="O903" s="20">
        <v>3</v>
      </c>
      <c r="P903" s="22" t="s">
        <v>7692</v>
      </c>
      <c r="Q903" s="22" t="s">
        <v>1168</v>
      </c>
      <c r="R903" s="20">
        <v>7</v>
      </c>
      <c r="S903" s="20" t="s">
        <v>4073</v>
      </c>
      <c r="T903" s="22" t="s">
        <v>9104</v>
      </c>
      <c r="U903" s="20">
        <v>1</v>
      </c>
      <c r="V903" s="20" t="s">
        <v>4025</v>
      </c>
      <c r="W903" s="20" t="s">
        <v>613</v>
      </c>
      <c r="X903" s="20" t="s">
        <v>1041</v>
      </c>
      <c r="Y903" s="22" t="s">
        <v>1041</v>
      </c>
      <c r="Z903" s="20" t="s">
        <v>1041</v>
      </c>
      <c r="AA903" s="22" t="s">
        <v>9114</v>
      </c>
      <c r="AB903" s="20" t="s">
        <v>204</v>
      </c>
      <c r="AC903" s="22" t="s">
        <v>37</v>
      </c>
      <c r="AD903" s="22" t="s">
        <v>1012</v>
      </c>
      <c r="AE903" s="22" t="s">
        <v>5729</v>
      </c>
      <c r="AF903" s="20" t="s">
        <v>31</v>
      </c>
      <c r="AG903" s="20" t="s">
        <v>1041</v>
      </c>
      <c r="AH903" s="20"/>
      <c r="AI903" s="20" t="s">
        <v>4067</v>
      </c>
      <c r="AJ903" s="20" t="s">
        <v>4068</v>
      </c>
      <c r="AK903" s="20" t="s">
        <v>4069</v>
      </c>
      <c r="AL903" s="20" t="s">
        <v>4070</v>
      </c>
      <c r="AM903" s="20" t="s">
        <v>4074</v>
      </c>
      <c r="AN903" s="20"/>
      <c r="AO903" s="20"/>
      <c r="AP903" s="20"/>
      <c r="AQ903" s="20"/>
      <c r="AR903" s="20"/>
      <c r="AS903" s="20"/>
      <c r="AT903" s="20"/>
      <c r="AU903" s="20"/>
    </row>
    <row r="904" spans="1:47" ht="15" customHeight="1" x14ac:dyDescent="0.3">
      <c r="A904" s="20">
        <v>902</v>
      </c>
      <c r="B904" s="21">
        <v>44228</v>
      </c>
      <c r="C904" s="22" t="s">
        <v>9084</v>
      </c>
      <c r="D904" s="20" t="s">
        <v>58</v>
      </c>
      <c r="E904" s="22" t="s">
        <v>9089</v>
      </c>
      <c r="F904" s="20" t="s">
        <v>683</v>
      </c>
      <c r="G904" s="22" t="s">
        <v>241</v>
      </c>
      <c r="H904" s="22" t="s">
        <v>5745</v>
      </c>
      <c r="I904" s="20" t="s">
        <v>1243</v>
      </c>
      <c r="J904" s="20" t="s">
        <v>1244</v>
      </c>
      <c r="K904" s="22" t="s">
        <v>50</v>
      </c>
      <c r="L904" s="22" t="s">
        <v>9102</v>
      </c>
      <c r="M904" s="22" t="s">
        <v>5724</v>
      </c>
      <c r="N904" s="22" t="s">
        <v>58</v>
      </c>
      <c r="O904" s="20">
        <v>3</v>
      </c>
      <c r="P904" s="22" t="s">
        <v>34</v>
      </c>
      <c r="Q904" s="22" t="s">
        <v>1168</v>
      </c>
      <c r="R904" s="20">
        <v>4</v>
      </c>
      <c r="S904" s="20" t="s">
        <v>9254</v>
      </c>
      <c r="T904" s="22" t="s">
        <v>9104</v>
      </c>
      <c r="U904" s="20">
        <v>1</v>
      </c>
      <c r="V904" s="20" t="s">
        <v>9255</v>
      </c>
      <c r="W904" s="20" t="s">
        <v>613</v>
      </c>
      <c r="X904" s="20" t="s">
        <v>1041</v>
      </c>
      <c r="Y904" s="22" t="s">
        <v>1041</v>
      </c>
      <c r="Z904" s="20" t="s">
        <v>1041</v>
      </c>
      <c r="AA904" s="22" t="s">
        <v>9115</v>
      </c>
      <c r="AB904" s="20" t="s">
        <v>4071</v>
      </c>
      <c r="AC904" s="22" t="s">
        <v>37</v>
      </c>
      <c r="AD904" s="22" t="s">
        <v>2674</v>
      </c>
      <c r="AE904" s="22" t="s">
        <v>5729</v>
      </c>
      <c r="AF904" s="20" t="s">
        <v>31</v>
      </c>
      <c r="AG904" s="20" t="s">
        <v>1041</v>
      </c>
      <c r="AH904" s="20"/>
      <c r="AI904" s="20" t="s">
        <v>1241</v>
      </c>
      <c r="AJ904" s="20" t="s">
        <v>1242</v>
      </c>
      <c r="AK904" s="20" t="s">
        <v>1251</v>
      </c>
      <c r="AL904" s="20" t="s">
        <v>4072</v>
      </c>
      <c r="AM904" s="20" t="s">
        <v>4075</v>
      </c>
      <c r="AN904" s="20"/>
      <c r="AO904" s="20"/>
      <c r="AP904" s="20"/>
      <c r="AQ904" s="20"/>
      <c r="AR904" s="20"/>
      <c r="AS904" s="20"/>
      <c r="AT904" s="20"/>
      <c r="AU904" s="20"/>
    </row>
    <row r="905" spans="1:47" ht="15" customHeight="1" x14ac:dyDescent="0.3">
      <c r="A905" s="20">
        <v>903</v>
      </c>
      <c r="B905" s="21">
        <v>44228</v>
      </c>
      <c r="C905" s="22" t="s">
        <v>9084</v>
      </c>
      <c r="D905" s="20" t="s">
        <v>58</v>
      </c>
      <c r="E905" s="22" t="s">
        <v>9089</v>
      </c>
      <c r="F905" s="20" t="s">
        <v>256</v>
      </c>
      <c r="G905" s="22" t="s">
        <v>1597</v>
      </c>
      <c r="H905" s="22" t="s">
        <v>5745</v>
      </c>
      <c r="I905" s="20" t="s">
        <v>1238</v>
      </c>
      <c r="J905" s="20" t="s">
        <v>1239</v>
      </c>
      <c r="K905" s="22" t="s">
        <v>50</v>
      </c>
      <c r="L905" s="22" t="s">
        <v>50</v>
      </c>
      <c r="M905" s="22" t="s">
        <v>5724</v>
      </c>
      <c r="N905" s="22" t="s">
        <v>58</v>
      </c>
      <c r="O905" s="20">
        <v>2</v>
      </c>
      <c r="P905" s="22" t="s">
        <v>7692</v>
      </c>
      <c r="Q905" s="22" t="s">
        <v>1168</v>
      </c>
      <c r="R905" s="20">
        <v>11</v>
      </c>
      <c r="S905" s="20" t="s">
        <v>9252</v>
      </c>
      <c r="T905" s="22" t="s">
        <v>9104</v>
      </c>
      <c r="U905" s="20">
        <v>1</v>
      </c>
      <c r="V905" s="20" t="s">
        <v>9253</v>
      </c>
      <c r="W905" s="20" t="s">
        <v>613</v>
      </c>
      <c r="X905" s="20" t="s">
        <v>1041</v>
      </c>
      <c r="Y905" s="22" t="s">
        <v>1041</v>
      </c>
      <c r="Z905" s="20" t="s">
        <v>1041</v>
      </c>
      <c r="AA905" s="22" t="s">
        <v>9114</v>
      </c>
      <c r="AB905" s="20" t="s">
        <v>1240</v>
      </c>
      <c r="AC905" s="22" t="s">
        <v>37</v>
      </c>
      <c r="AD905" s="22" t="s">
        <v>2674</v>
      </c>
      <c r="AE905" s="22" t="s">
        <v>5729</v>
      </c>
      <c r="AF905" s="20" t="s">
        <v>31</v>
      </c>
      <c r="AG905" s="20" t="s">
        <v>1041</v>
      </c>
      <c r="AH905" s="20"/>
      <c r="AI905" s="20" t="s">
        <v>1241</v>
      </c>
      <c r="AJ905" s="20" t="s">
        <v>1242</v>
      </c>
      <c r="AK905" s="20" t="s">
        <v>1246</v>
      </c>
      <c r="AL905" s="20"/>
      <c r="AM905" s="20"/>
      <c r="AN905" s="20"/>
      <c r="AO905" s="20"/>
      <c r="AP905" s="20"/>
      <c r="AQ905" s="20"/>
      <c r="AR905" s="20"/>
      <c r="AS905" s="20"/>
      <c r="AT905" s="20"/>
      <c r="AU905" s="20"/>
    </row>
    <row r="906" spans="1:47" ht="15" customHeight="1" x14ac:dyDescent="0.3">
      <c r="A906" s="20">
        <v>904</v>
      </c>
      <c r="B906" s="21">
        <v>44228</v>
      </c>
      <c r="C906" s="22" t="s">
        <v>9084</v>
      </c>
      <c r="D906" s="20" t="s">
        <v>58</v>
      </c>
      <c r="E906" s="22" t="s">
        <v>9089</v>
      </c>
      <c r="F906" s="20" t="s">
        <v>256</v>
      </c>
      <c r="G906" s="22" t="s">
        <v>1597</v>
      </c>
      <c r="H906" s="22" t="s">
        <v>5745</v>
      </c>
      <c r="I906" s="20" t="s">
        <v>1247</v>
      </c>
      <c r="J906" s="20" t="s">
        <v>1248</v>
      </c>
      <c r="K906" s="22" t="s">
        <v>5739</v>
      </c>
      <c r="L906" s="22" t="s">
        <v>9102</v>
      </c>
      <c r="M906" s="22" t="s">
        <v>5786</v>
      </c>
      <c r="N906" s="22" t="s">
        <v>483</v>
      </c>
      <c r="O906" s="20">
        <v>3</v>
      </c>
      <c r="P906" s="22" t="s">
        <v>7692</v>
      </c>
      <c r="Q906" s="22" t="s">
        <v>1168</v>
      </c>
      <c r="R906" s="20">
        <v>7</v>
      </c>
      <c r="S906" s="20" t="s">
        <v>9256</v>
      </c>
      <c r="T906" s="22" t="s">
        <v>9104</v>
      </c>
      <c r="U906" s="20">
        <v>1</v>
      </c>
      <c r="V906" s="20" t="s">
        <v>9257</v>
      </c>
      <c r="W906" s="20" t="s">
        <v>613</v>
      </c>
      <c r="X906" s="20" t="s">
        <v>1041</v>
      </c>
      <c r="Y906" s="22" t="s">
        <v>7823</v>
      </c>
      <c r="Z906" s="20" t="s">
        <v>4078</v>
      </c>
      <c r="AA906" s="22" t="s">
        <v>9114</v>
      </c>
      <c r="AB906" s="20" t="s">
        <v>1249</v>
      </c>
      <c r="AC906" s="22" t="s">
        <v>37</v>
      </c>
      <c r="AD906" s="22" t="s">
        <v>1012</v>
      </c>
      <c r="AE906" s="22" t="s">
        <v>5729</v>
      </c>
      <c r="AF906" s="20" t="s">
        <v>31</v>
      </c>
      <c r="AG906" s="20" t="s">
        <v>1041</v>
      </c>
      <c r="AH906" s="20"/>
      <c r="AI906" s="20" t="s">
        <v>1250</v>
      </c>
      <c r="AJ906" s="20" t="s">
        <v>1251</v>
      </c>
      <c r="AK906" s="20" t="s">
        <v>4076</v>
      </c>
      <c r="AL906" s="20" t="s">
        <v>4077</v>
      </c>
      <c r="AM906" s="20" t="s">
        <v>4079</v>
      </c>
      <c r="AN906" s="20"/>
      <c r="AO906" s="20"/>
      <c r="AP906" s="20"/>
      <c r="AQ906" s="20"/>
      <c r="AR906" s="20"/>
      <c r="AS906" s="20"/>
      <c r="AT906" s="20"/>
      <c r="AU906" s="20"/>
    </row>
    <row r="907" spans="1:47" ht="15" customHeight="1" x14ac:dyDescent="0.3">
      <c r="A907" s="20">
        <v>905</v>
      </c>
      <c r="B907" s="21">
        <v>44239</v>
      </c>
      <c r="C907" s="22" t="s">
        <v>9084</v>
      </c>
      <c r="D907" s="20" t="s">
        <v>48</v>
      </c>
      <c r="E907" s="22" t="s">
        <v>9091</v>
      </c>
      <c r="F907" s="20" t="s">
        <v>897</v>
      </c>
      <c r="G907" s="22" t="s">
        <v>241</v>
      </c>
      <c r="H907" s="22" t="s">
        <v>5745</v>
      </c>
      <c r="I907" s="20" t="s">
        <v>1252</v>
      </c>
      <c r="J907" s="20" t="s">
        <v>1253</v>
      </c>
      <c r="K907" s="22" t="s">
        <v>5820</v>
      </c>
      <c r="L907" s="22" t="s">
        <v>1177</v>
      </c>
      <c r="M907" s="22" t="s">
        <v>5724</v>
      </c>
      <c r="N907" s="22" t="s">
        <v>48</v>
      </c>
      <c r="O907" s="20">
        <v>1</v>
      </c>
      <c r="P907" s="22" t="s">
        <v>9109</v>
      </c>
      <c r="Q907" s="22" t="s">
        <v>1168</v>
      </c>
      <c r="R907" s="20">
        <v>6</v>
      </c>
      <c r="S907" s="20" t="s">
        <v>9258</v>
      </c>
      <c r="T907" s="22" t="s">
        <v>9104</v>
      </c>
      <c r="U907" s="20">
        <v>1</v>
      </c>
      <c r="V907" s="20" t="s">
        <v>9259</v>
      </c>
      <c r="W907" s="20" t="s">
        <v>4083</v>
      </c>
      <c r="X907" s="20" t="s">
        <v>613</v>
      </c>
      <c r="Y907" s="22" t="s">
        <v>4636</v>
      </c>
      <c r="Z907" s="20" t="s">
        <v>558</v>
      </c>
      <c r="AA907" s="22" t="s">
        <v>613</v>
      </c>
      <c r="AB907" s="20" t="s">
        <v>613</v>
      </c>
      <c r="AC907" s="22" t="s">
        <v>613</v>
      </c>
      <c r="AD907" s="22" t="s">
        <v>2674</v>
      </c>
      <c r="AE907" s="22" t="s">
        <v>5729</v>
      </c>
      <c r="AF907" s="20" t="s">
        <v>31</v>
      </c>
      <c r="AG907" s="20" t="s">
        <v>1041</v>
      </c>
      <c r="AH907" s="20"/>
      <c r="AI907" s="20" t="s">
        <v>1254</v>
      </c>
      <c r="AJ907" s="20" t="s">
        <v>1255</v>
      </c>
      <c r="AK907" s="20" t="s">
        <v>4084</v>
      </c>
      <c r="AL907" s="20"/>
      <c r="AM907" s="20"/>
      <c r="AN907" s="20"/>
      <c r="AO907" s="20"/>
      <c r="AP907" s="20"/>
      <c r="AQ907" s="20"/>
      <c r="AR907" s="20"/>
      <c r="AS907" s="20"/>
      <c r="AT907" s="20"/>
      <c r="AU907" s="20"/>
    </row>
    <row r="908" spans="1:47" ht="15" customHeight="1" x14ac:dyDescent="0.3">
      <c r="A908" s="20">
        <v>906</v>
      </c>
      <c r="B908" s="21">
        <v>44242</v>
      </c>
      <c r="C908" s="22" t="s">
        <v>9084</v>
      </c>
      <c r="D908" s="20" t="s">
        <v>58</v>
      </c>
      <c r="E908" s="22" t="s">
        <v>9089</v>
      </c>
      <c r="F908" s="20" t="s">
        <v>256</v>
      </c>
      <c r="G908" s="22" t="s">
        <v>241</v>
      </c>
      <c r="H908" s="22" t="s">
        <v>5745</v>
      </c>
      <c r="I908" s="20" t="s">
        <v>4085</v>
      </c>
      <c r="J908" s="20" t="s">
        <v>4086</v>
      </c>
      <c r="K908" s="22" t="s">
        <v>5739</v>
      </c>
      <c r="L908" s="22" t="s">
        <v>9102</v>
      </c>
      <c r="M908" s="22" t="s">
        <v>5724</v>
      </c>
      <c r="N908" s="22" t="s">
        <v>58</v>
      </c>
      <c r="O908" s="20">
        <v>1</v>
      </c>
      <c r="P908" s="22" t="s">
        <v>34</v>
      </c>
      <c r="Q908" s="22" t="s">
        <v>1168</v>
      </c>
      <c r="R908" s="20">
        <v>6</v>
      </c>
      <c r="S908" s="20" t="s">
        <v>1041</v>
      </c>
      <c r="T908" s="22" t="s">
        <v>9105</v>
      </c>
      <c r="U908" s="20">
        <v>2</v>
      </c>
      <c r="V908" s="20" t="s">
        <v>2057</v>
      </c>
      <c r="W908" s="20" t="s">
        <v>613</v>
      </c>
      <c r="X908" s="20" t="s">
        <v>1041</v>
      </c>
      <c r="Y908" s="22" t="s">
        <v>1041</v>
      </c>
      <c r="Z908" s="20" t="s">
        <v>1041</v>
      </c>
      <c r="AA908" s="22" t="s">
        <v>1041</v>
      </c>
      <c r="AB908" s="20" t="s">
        <v>1041</v>
      </c>
      <c r="AC908" s="22" t="s">
        <v>37</v>
      </c>
      <c r="AD908" s="22" t="s">
        <v>2674</v>
      </c>
      <c r="AE908" s="22" t="s">
        <v>5729</v>
      </c>
      <c r="AF908" s="20" t="s">
        <v>31</v>
      </c>
      <c r="AG908" s="20" t="s">
        <v>1041</v>
      </c>
      <c r="AH908" s="20"/>
      <c r="AI908" s="20" t="s">
        <v>4087</v>
      </c>
      <c r="AJ908" s="20" t="s">
        <v>4088</v>
      </c>
      <c r="AK908" s="20" t="s">
        <v>4089</v>
      </c>
      <c r="AL908" s="20"/>
      <c r="AM908" s="20"/>
      <c r="AN908" s="20"/>
      <c r="AO908" s="20"/>
      <c r="AP908" s="20"/>
      <c r="AQ908" s="20"/>
      <c r="AR908" s="20"/>
      <c r="AS908" s="20"/>
      <c r="AT908" s="20"/>
      <c r="AU908" s="20"/>
    </row>
    <row r="909" spans="1:47" ht="15" customHeight="1" x14ac:dyDescent="0.3">
      <c r="A909" s="20">
        <v>907</v>
      </c>
      <c r="B909" s="21">
        <v>44246</v>
      </c>
      <c r="C909" s="22" t="s">
        <v>9084</v>
      </c>
      <c r="D909" s="20" t="s">
        <v>57</v>
      </c>
      <c r="E909" s="22" t="s">
        <v>9091</v>
      </c>
      <c r="F909" s="20" t="s">
        <v>1041</v>
      </c>
      <c r="G909" s="22" t="s">
        <v>1014</v>
      </c>
      <c r="H909" s="22" t="s">
        <v>5795</v>
      </c>
      <c r="I909" s="20" t="s">
        <v>4222</v>
      </c>
      <c r="J909" s="20" t="s">
        <v>2084</v>
      </c>
      <c r="K909" s="22" t="s">
        <v>2084</v>
      </c>
      <c r="L909" s="22" t="s">
        <v>1177</v>
      </c>
      <c r="M909" s="22" t="s">
        <v>5724</v>
      </c>
      <c r="N909" s="22" t="s">
        <v>57</v>
      </c>
      <c r="O909" s="20">
        <v>1</v>
      </c>
      <c r="P909" s="22" t="s">
        <v>7692</v>
      </c>
      <c r="Q909" s="22" t="s">
        <v>1168</v>
      </c>
      <c r="R909" s="20">
        <v>4</v>
      </c>
      <c r="S909" s="20" t="s">
        <v>2960</v>
      </c>
      <c r="T909" s="22" t="s">
        <v>9104</v>
      </c>
      <c r="U909" s="20">
        <v>1</v>
      </c>
      <c r="V909" s="20" t="s">
        <v>3652</v>
      </c>
      <c r="W909" s="20" t="s">
        <v>613</v>
      </c>
      <c r="X909" s="20" t="s">
        <v>1014</v>
      </c>
      <c r="Y909" s="22" t="s">
        <v>1041</v>
      </c>
      <c r="Z909" s="20" t="s">
        <v>1041</v>
      </c>
      <c r="AA909" s="22" t="s">
        <v>613</v>
      </c>
      <c r="AB909" s="20" t="s">
        <v>613</v>
      </c>
      <c r="AC909" s="22" t="s">
        <v>613</v>
      </c>
      <c r="AD909" s="22" t="s">
        <v>1031</v>
      </c>
      <c r="AE909" s="22" t="s">
        <v>9476</v>
      </c>
      <c r="AF909" s="20" t="s">
        <v>158</v>
      </c>
      <c r="AG909" s="20" t="s">
        <v>1041</v>
      </c>
      <c r="AH909" s="20"/>
      <c r="AI909" s="20" t="s">
        <v>4223</v>
      </c>
      <c r="AJ909" s="20" t="s">
        <v>4224</v>
      </c>
      <c r="AK909" s="20"/>
      <c r="AL909" s="20"/>
      <c r="AM909" s="20"/>
      <c r="AN909" s="20"/>
      <c r="AO909" s="20"/>
      <c r="AP909" s="20"/>
      <c r="AQ909" s="20"/>
      <c r="AR909" s="20"/>
      <c r="AS909" s="20"/>
      <c r="AT909" s="20"/>
      <c r="AU909" s="20"/>
    </row>
    <row r="910" spans="1:47" ht="15" customHeight="1" x14ac:dyDescent="0.3">
      <c r="A910" s="20">
        <v>908</v>
      </c>
      <c r="B910" s="21">
        <v>44250</v>
      </c>
      <c r="C910" s="22" t="s">
        <v>9084</v>
      </c>
      <c r="D910" s="20" t="s">
        <v>93</v>
      </c>
      <c r="E910" s="22" t="s">
        <v>9089</v>
      </c>
      <c r="F910" s="20" t="s">
        <v>535</v>
      </c>
      <c r="G910" s="22" t="s">
        <v>241</v>
      </c>
      <c r="H910" s="22" t="s">
        <v>5745</v>
      </c>
      <c r="I910" s="20" t="s">
        <v>1256</v>
      </c>
      <c r="J910" s="20" t="s">
        <v>1257</v>
      </c>
      <c r="K910" s="22" t="s">
        <v>9099</v>
      </c>
      <c r="L910" s="22" t="s">
        <v>9102</v>
      </c>
      <c r="M910" s="22" t="s">
        <v>5786</v>
      </c>
      <c r="N910" s="22" t="s">
        <v>58</v>
      </c>
      <c r="O910" s="20">
        <v>1</v>
      </c>
      <c r="P910" s="22" t="s">
        <v>7692</v>
      </c>
      <c r="Q910" s="22" t="s">
        <v>1168</v>
      </c>
      <c r="R910" s="20">
        <v>5</v>
      </c>
      <c r="S910" s="20" t="s">
        <v>9260</v>
      </c>
      <c r="T910" s="22" t="s">
        <v>9104</v>
      </c>
      <c r="U910" s="20">
        <v>1</v>
      </c>
      <c r="V910" s="20" t="s">
        <v>9261</v>
      </c>
      <c r="W910" s="20" t="s">
        <v>613</v>
      </c>
      <c r="X910" s="20" t="s">
        <v>1041</v>
      </c>
      <c r="Y910" s="22" t="s">
        <v>4636</v>
      </c>
      <c r="Z910" s="20" t="s">
        <v>1258</v>
      </c>
      <c r="AA910" s="22" t="s">
        <v>613</v>
      </c>
      <c r="AB910" s="20" t="s">
        <v>613</v>
      </c>
      <c r="AC910" s="22" t="s">
        <v>613</v>
      </c>
      <c r="AD910" s="22" t="s">
        <v>1012</v>
      </c>
      <c r="AE910" s="22" t="s">
        <v>5729</v>
      </c>
      <c r="AF910" s="20" t="s">
        <v>31</v>
      </c>
      <c r="AG910" s="20" t="s">
        <v>1041</v>
      </c>
      <c r="AH910" s="20"/>
      <c r="AI910" s="20" t="s">
        <v>1259</v>
      </c>
      <c r="AJ910" s="20" t="s">
        <v>1260</v>
      </c>
      <c r="AK910" s="20" t="s">
        <v>1261</v>
      </c>
      <c r="AL910" s="20" t="s">
        <v>4108</v>
      </c>
      <c r="AM910" s="20" t="s">
        <v>4109</v>
      </c>
      <c r="AN910" s="20" t="s">
        <v>4110</v>
      </c>
      <c r="AO910" s="20" t="s">
        <v>4111</v>
      </c>
      <c r="AP910" s="20"/>
      <c r="AQ910" s="20"/>
      <c r="AR910" s="20"/>
      <c r="AS910" s="20"/>
      <c r="AT910" s="20"/>
      <c r="AU910" s="20"/>
    </row>
    <row r="911" spans="1:47" ht="15" customHeight="1" x14ac:dyDescent="0.3">
      <c r="A911" s="20">
        <v>909</v>
      </c>
      <c r="B911" s="21">
        <v>44252</v>
      </c>
      <c r="C911" s="22" t="s">
        <v>9084</v>
      </c>
      <c r="D911" s="20" t="s">
        <v>93</v>
      </c>
      <c r="E911" s="22" t="s">
        <v>9089</v>
      </c>
      <c r="F911" s="20" t="s">
        <v>333</v>
      </c>
      <c r="G911" s="22" t="s">
        <v>1597</v>
      </c>
      <c r="H911" s="22" t="s">
        <v>5745</v>
      </c>
      <c r="I911" s="20" t="s">
        <v>1326</v>
      </c>
      <c r="J911" s="20" t="s">
        <v>1327</v>
      </c>
      <c r="K911" s="22" t="s">
        <v>2084</v>
      </c>
      <c r="L911" s="22" t="s">
        <v>9102</v>
      </c>
      <c r="M911" s="22" t="s">
        <v>5724</v>
      </c>
      <c r="N911" s="22" t="s">
        <v>93</v>
      </c>
      <c r="O911" s="20">
        <v>3</v>
      </c>
      <c r="P911" s="22" t="s">
        <v>34</v>
      </c>
      <c r="Q911" s="22" t="s">
        <v>5725</v>
      </c>
      <c r="R911" s="20">
        <v>2</v>
      </c>
      <c r="S911" s="20" t="s">
        <v>4236</v>
      </c>
      <c r="T911" s="22" t="s">
        <v>9104</v>
      </c>
      <c r="U911" s="20">
        <v>1</v>
      </c>
      <c r="V911" s="20" t="s">
        <v>4237</v>
      </c>
      <c r="W911" s="20" t="s">
        <v>613</v>
      </c>
      <c r="X911" s="20" t="s">
        <v>1041</v>
      </c>
      <c r="Y911" s="22" t="s">
        <v>9112</v>
      </c>
      <c r="Z911" s="20" t="s">
        <v>1328</v>
      </c>
      <c r="AA911" s="22" t="s">
        <v>9115</v>
      </c>
      <c r="AB911" s="20" t="s">
        <v>1329</v>
      </c>
      <c r="AC911" s="22" t="s">
        <v>37</v>
      </c>
      <c r="AD911" s="22" t="s">
        <v>1031</v>
      </c>
      <c r="AE911" s="22" t="s">
        <v>9477</v>
      </c>
      <c r="AF911" s="20" t="s">
        <v>158</v>
      </c>
      <c r="AG911" s="20" t="s">
        <v>1041</v>
      </c>
      <c r="AH911" s="20"/>
      <c r="AI911" s="20" t="s">
        <v>1330</v>
      </c>
      <c r="AJ911" s="20" t="s">
        <v>1331</v>
      </c>
      <c r="AK911" s="20" t="s">
        <v>4235</v>
      </c>
      <c r="AL911" s="20" t="s">
        <v>4235</v>
      </c>
      <c r="AM911" s="20"/>
      <c r="AN911" s="20"/>
      <c r="AO911" s="20"/>
      <c r="AP911" s="20"/>
      <c r="AQ911" s="20"/>
      <c r="AR911" s="20"/>
      <c r="AS911" s="20"/>
      <c r="AT911" s="20"/>
      <c r="AU911" s="20"/>
    </row>
    <row r="912" spans="1:47" ht="15" customHeight="1" x14ac:dyDescent="0.3">
      <c r="A912" s="20">
        <v>910</v>
      </c>
      <c r="B912" s="21">
        <v>44253</v>
      </c>
      <c r="C912" s="22" t="s">
        <v>9084</v>
      </c>
      <c r="D912" s="20" t="s">
        <v>93</v>
      </c>
      <c r="E912" s="22" t="s">
        <v>9089</v>
      </c>
      <c r="F912" s="20" t="s">
        <v>333</v>
      </c>
      <c r="G912" s="22" t="s">
        <v>1597</v>
      </c>
      <c r="H912" s="22" t="s">
        <v>5745</v>
      </c>
      <c r="I912" s="20" t="s">
        <v>1332</v>
      </c>
      <c r="J912" s="20" t="s">
        <v>4243</v>
      </c>
      <c r="K912" s="22" t="s">
        <v>9099</v>
      </c>
      <c r="L912" s="22" t="s">
        <v>9102</v>
      </c>
      <c r="M912" s="22" t="s">
        <v>5724</v>
      </c>
      <c r="N912" s="22" t="s">
        <v>93</v>
      </c>
      <c r="O912" s="20">
        <v>3</v>
      </c>
      <c r="P912" s="22" t="s">
        <v>34</v>
      </c>
      <c r="Q912" s="22" t="s">
        <v>1168</v>
      </c>
      <c r="R912" s="20">
        <v>5</v>
      </c>
      <c r="S912" s="20" t="s">
        <v>4244</v>
      </c>
      <c r="T912" s="22" t="s">
        <v>9104</v>
      </c>
      <c r="U912" s="20">
        <v>1</v>
      </c>
      <c r="V912" s="20" t="s">
        <v>4245</v>
      </c>
      <c r="W912" s="20" t="s">
        <v>613</v>
      </c>
      <c r="X912" s="20" t="s">
        <v>1041</v>
      </c>
      <c r="Y912" s="22" t="s">
        <v>1041</v>
      </c>
      <c r="Z912" s="20" t="s">
        <v>1041</v>
      </c>
      <c r="AA912" s="22" t="s">
        <v>1041</v>
      </c>
      <c r="AB912" s="20" t="s">
        <v>1041</v>
      </c>
      <c r="AC912" s="22" t="s">
        <v>37</v>
      </c>
      <c r="AD912" s="22" t="s">
        <v>1031</v>
      </c>
      <c r="AE912" s="22" t="s">
        <v>9482</v>
      </c>
      <c r="AF912" s="20" t="s">
        <v>158</v>
      </c>
      <c r="AG912" s="20" t="s">
        <v>1041</v>
      </c>
      <c r="AH912" s="20"/>
      <c r="AI912" s="20" t="s">
        <v>1333</v>
      </c>
      <c r="AJ912" s="20" t="s">
        <v>1334</v>
      </c>
      <c r="AK912" s="20" t="s">
        <v>4242</v>
      </c>
      <c r="AL912" s="20"/>
      <c r="AM912" s="20"/>
      <c r="AN912" s="20"/>
      <c r="AO912" s="20"/>
      <c r="AP912" s="20"/>
      <c r="AQ912" s="20"/>
      <c r="AR912" s="20"/>
      <c r="AS912" s="20"/>
      <c r="AT912" s="20"/>
      <c r="AU912" s="20"/>
    </row>
    <row r="913" spans="1:47" ht="15" customHeight="1" x14ac:dyDescent="0.3">
      <c r="A913" s="20">
        <v>911</v>
      </c>
      <c r="B913" s="21">
        <v>44255</v>
      </c>
      <c r="C913" s="22" t="s">
        <v>9084</v>
      </c>
      <c r="D913" s="20" t="s">
        <v>106</v>
      </c>
      <c r="E913" s="22" t="s">
        <v>9089</v>
      </c>
      <c r="F913" s="20" t="s">
        <v>945</v>
      </c>
      <c r="G913" s="22" t="s">
        <v>1014</v>
      </c>
      <c r="H913" s="22" t="s">
        <v>5795</v>
      </c>
      <c r="I913" s="20" t="s">
        <v>1262</v>
      </c>
      <c r="J913" s="20" t="s">
        <v>1041</v>
      </c>
      <c r="K913" s="22" t="s">
        <v>50</v>
      </c>
      <c r="L913" s="22" t="s">
        <v>1177</v>
      </c>
      <c r="M913" s="22" t="s">
        <v>5724</v>
      </c>
      <c r="N913" s="22" t="s">
        <v>106</v>
      </c>
      <c r="O913" s="20">
        <v>1</v>
      </c>
      <c r="P913" s="22" t="s">
        <v>7692</v>
      </c>
      <c r="Q913" s="22" t="s">
        <v>5725</v>
      </c>
      <c r="R913" s="20">
        <v>2</v>
      </c>
      <c r="S913" s="20" t="s">
        <v>1263</v>
      </c>
      <c r="T913" s="22" t="s">
        <v>9104</v>
      </c>
      <c r="U913" s="20">
        <v>1</v>
      </c>
      <c r="V913" s="20" t="s">
        <v>1264</v>
      </c>
      <c r="W913" s="20" t="s">
        <v>613</v>
      </c>
      <c r="X913" s="20" t="s">
        <v>1014</v>
      </c>
      <c r="Y913" s="22" t="s">
        <v>1041</v>
      </c>
      <c r="Z913" s="20" t="s">
        <v>1041</v>
      </c>
      <c r="AA913" s="22" t="s">
        <v>613</v>
      </c>
      <c r="AB913" s="20" t="s">
        <v>613</v>
      </c>
      <c r="AC913" s="22" t="s">
        <v>613</v>
      </c>
      <c r="AD913" s="22" t="s">
        <v>1012</v>
      </c>
      <c r="AE913" s="22" t="s">
        <v>5729</v>
      </c>
      <c r="AF913" s="20" t="s">
        <v>31</v>
      </c>
      <c r="AG913" s="20" t="s">
        <v>1041</v>
      </c>
      <c r="AH913" s="20"/>
      <c r="AI913" s="20" t="s">
        <v>1265</v>
      </c>
      <c r="AJ913" s="20" t="s">
        <v>1266</v>
      </c>
      <c r="AK913" s="20" t="s">
        <v>4112</v>
      </c>
      <c r="AL913" s="20" t="s">
        <v>4113</v>
      </c>
      <c r="AM913" s="20" t="s">
        <v>4115</v>
      </c>
      <c r="AN913" s="20" t="s">
        <v>4120</v>
      </c>
      <c r="AO913" s="20"/>
      <c r="AP913" s="20"/>
      <c r="AQ913" s="20"/>
      <c r="AR913" s="20"/>
      <c r="AS913" s="20"/>
      <c r="AT913" s="20"/>
      <c r="AU913" s="20"/>
    </row>
    <row r="914" spans="1:47" ht="15" customHeight="1" x14ac:dyDescent="0.3">
      <c r="A914" s="20">
        <v>912</v>
      </c>
      <c r="B914" s="21">
        <v>44255</v>
      </c>
      <c r="C914" s="22" t="s">
        <v>9084</v>
      </c>
      <c r="D914" s="20" t="s">
        <v>61</v>
      </c>
      <c r="E914" s="22" t="s">
        <v>9094</v>
      </c>
      <c r="F914" s="20" t="s">
        <v>3053</v>
      </c>
      <c r="G914" s="22" t="s">
        <v>1656</v>
      </c>
      <c r="H914" s="22" t="s">
        <v>9098</v>
      </c>
      <c r="I914" s="20" t="s">
        <v>4136</v>
      </c>
      <c r="J914" s="20" t="s">
        <v>4137</v>
      </c>
      <c r="K914" s="22" t="s">
        <v>50</v>
      </c>
      <c r="L914" s="22" t="s">
        <v>9102</v>
      </c>
      <c r="M914" s="22" t="s">
        <v>5724</v>
      </c>
      <c r="N914" s="22" t="s">
        <v>61</v>
      </c>
      <c r="O914" s="20">
        <v>1</v>
      </c>
      <c r="P914" s="22" t="s">
        <v>7692</v>
      </c>
      <c r="Q914" s="22" t="s">
        <v>1168</v>
      </c>
      <c r="R914" s="20">
        <v>4</v>
      </c>
      <c r="S914" s="20" t="s">
        <v>4138</v>
      </c>
      <c r="T914" s="22" t="s">
        <v>9104</v>
      </c>
      <c r="U914" s="20">
        <v>1</v>
      </c>
      <c r="V914" s="20" t="s">
        <v>4139</v>
      </c>
      <c r="W914" s="20" t="s">
        <v>613</v>
      </c>
      <c r="X914" s="20" t="s">
        <v>1016</v>
      </c>
      <c r="Y914" s="22" t="s">
        <v>1041</v>
      </c>
      <c r="Z914" s="20" t="s">
        <v>1041</v>
      </c>
      <c r="AA914" s="22" t="s">
        <v>613</v>
      </c>
      <c r="AB914" s="20" t="s">
        <v>613</v>
      </c>
      <c r="AC914" s="22" t="s">
        <v>613</v>
      </c>
      <c r="AD914" s="22" t="s">
        <v>1012</v>
      </c>
      <c r="AE914" s="22" t="s">
        <v>5729</v>
      </c>
      <c r="AF914" s="20" t="s">
        <v>31</v>
      </c>
      <c r="AG914" s="20"/>
      <c r="AH914" s="20"/>
      <c r="AI914" s="20" t="s">
        <v>4140</v>
      </c>
      <c r="AJ914" s="20" t="s">
        <v>4141</v>
      </c>
      <c r="AK914" s="20" t="s">
        <v>4142</v>
      </c>
      <c r="AL914" s="20" t="s">
        <v>4164</v>
      </c>
      <c r="AM914" s="20"/>
      <c r="AN914" s="20"/>
      <c r="AO914" s="20"/>
      <c r="AP914" s="20"/>
      <c r="AQ914" s="20"/>
      <c r="AR914" s="20"/>
      <c r="AS914" s="20"/>
      <c r="AT914" s="20"/>
      <c r="AU914" s="20"/>
    </row>
    <row r="915" spans="1:47" ht="15" customHeight="1" x14ac:dyDescent="0.3">
      <c r="A915" s="20">
        <v>913</v>
      </c>
      <c r="B915" s="21">
        <v>44255</v>
      </c>
      <c r="C915" s="22" t="s">
        <v>9084</v>
      </c>
      <c r="D915" s="20" t="s">
        <v>461</v>
      </c>
      <c r="E915" s="22" t="s">
        <v>9091</v>
      </c>
      <c r="F915" s="20" t="s">
        <v>1267</v>
      </c>
      <c r="G915" s="22" t="s">
        <v>241</v>
      </c>
      <c r="H915" s="22" t="s">
        <v>5745</v>
      </c>
      <c r="I915" s="20" t="s">
        <v>1268</v>
      </c>
      <c r="J915" s="20" t="s">
        <v>1269</v>
      </c>
      <c r="K915" s="22" t="s">
        <v>9099</v>
      </c>
      <c r="L915" s="22" t="s">
        <v>9102</v>
      </c>
      <c r="M915" s="22" t="s">
        <v>5786</v>
      </c>
      <c r="N915" s="22" t="s">
        <v>514</v>
      </c>
      <c r="O915" s="20">
        <v>3</v>
      </c>
      <c r="P915" s="22" t="s">
        <v>34</v>
      </c>
      <c r="Q915" s="22" t="s">
        <v>1168</v>
      </c>
      <c r="R915" s="20">
        <v>5</v>
      </c>
      <c r="S915" s="20" t="s">
        <v>4116</v>
      </c>
      <c r="T915" s="22" t="s">
        <v>9104</v>
      </c>
      <c r="U915" s="20">
        <v>1</v>
      </c>
      <c r="V915" s="20" t="s">
        <v>4117</v>
      </c>
      <c r="W915" s="20" t="s">
        <v>613</v>
      </c>
      <c r="X915" s="20" t="s">
        <v>1041</v>
      </c>
      <c r="Y915" s="22" t="s">
        <v>1041</v>
      </c>
      <c r="Z915" s="20" t="s">
        <v>1041</v>
      </c>
      <c r="AA915" s="22" t="s">
        <v>9116</v>
      </c>
      <c r="AB915" s="20" t="s">
        <v>4114</v>
      </c>
      <c r="AC915" s="22" t="s">
        <v>37</v>
      </c>
      <c r="AD915" s="22" t="s">
        <v>2674</v>
      </c>
      <c r="AE915" s="22" t="s">
        <v>5729</v>
      </c>
      <c r="AF915" s="20" t="s">
        <v>31</v>
      </c>
      <c r="AG915" s="20" t="s">
        <v>4119</v>
      </c>
      <c r="AH915" s="20"/>
      <c r="AI915" s="20" t="s">
        <v>1270</v>
      </c>
      <c r="AJ915" s="20" t="s">
        <v>1271</v>
      </c>
      <c r="AK915" s="20" t="s">
        <v>4118</v>
      </c>
      <c r="AL915" s="20"/>
      <c r="AM915" s="20"/>
      <c r="AN915" s="20"/>
      <c r="AO915" s="20"/>
      <c r="AP915" s="20"/>
      <c r="AQ915" s="20"/>
      <c r="AR915" s="20"/>
      <c r="AS915" s="20"/>
      <c r="AT915" s="20"/>
      <c r="AU915" s="20"/>
    </row>
    <row r="916" spans="1:47" ht="15" customHeight="1" x14ac:dyDescent="0.3">
      <c r="A916" s="20">
        <v>914</v>
      </c>
      <c r="B916" s="21">
        <v>44256</v>
      </c>
      <c r="C916" s="22" t="s">
        <v>9084</v>
      </c>
      <c r="D916" s="20" t="s">
        <v>53</v>
      </c>
      <c r="E916" s="22" t="s">
        <v>9092</v>
      </c>
      <c r="F916" s="20" t="s">
        <v>1817</v>
      </c>
      <c r="G916" s="22" t="s">
        <v>1014</v>
      </c>
      <c r="H916" s="22" t="s">
        <v>5795</v>
      </c>
      <c r="I916" s="20" t="s">
        <v>1818</v>
      </c>
      <c r="J916" s="20" t="s">
        <v>2081</v>
      </c>
      <c r="K916" s="22" t="s">
        <v>50</v>
      </c>
      <c r="L916" s="22" t="s">
        <v>9102</v>
      </c>
      <c r="M916" s="22" t="s">
        <v>5724</v>
      </c>
      <c r="N916" s="22" t="s">
        <v>53</v>
      </c>
      <c r="O916" s="20">
        <v>1</v>
      </c>
      <c r="P916" s="22" t="s">
        <v>7692</v>
      </c>
      <c r="Q916" s="22" t="s">
        <v>5747</v>
      </c>
      <c r="R916" s="20">
        <v>1</v>
      </c>
      <c r="S916" s="20" t="s">
        <v>1819</v>
      </c>
      <c r="T916" s="22" t="s">
        <v>9106</v>
      </c>
      <c r="U916" s="20">
        <v>3</v>
      </c>
      <c r="V916" s="20" t="s">
        <v>1820</v>
      </c>
      <c r="W916" s="20" t="s">
        <v>613</v>
      </c>
      <c r="X916" s="20" t="s">
        <v>1014</v>
      </c>
      <c r="Y916" s="22" t="s">
        <v>1041</v>
      </c>
      <c r="Z916" s="20" t="s">
        <v>1041</v>
      </c>
      <c r="AA916" s="22" t="s">
        <v>613</v>
      </c>
      <c r="AB916" s="20" t="s">
        <v>613</v>
      </c>
      <c r="AC916" s="22" t="s">
        <v>613</v>
      </c>
      <c r="AD916" s="22" t="s">
        <v>1031</v>
      </c>
      <c r="AE916" s="22" t="s">
        <v>1622</v>
      </c>
      <c r="AF916" s="20" t="s">
        <v>158</v>
      </c>
      <c r="AG916" s="20" t="s">
        <v>1821</v>
      </c>
      <c r="AH916" s="20" t="s">
        <v>1823</v>
      </c>
      <c r="AI916" s="20" t="s">
        <v>1822</v>
      </c>
      <c r="AJ916" s="20" t="s">
        <v>1824</v>
      </c>
      <c r="AK916" s="20" t="s">
        <v>2082</v>
      </c>
      <c r="AL916" s="20"/>
      <c r="AM916" s="20"/>
      <c r="AN916" s="20"/>
      <c r="AO916" s="20"/>
      <c r="AP916" s="20"/>
      <c r="AQ916" s="20"/>
      <c r="AR916" s="20"/>
      <c r="AS916" s="20"/>
      <c r="AT916" s="20"/>
      <c r="AU916" s="20"/>
    </row>
    <row r="917" spans="1:47" ht="15" customHeight="1" x14ac:dyDescent="0.3">
      <c r="A917" s="20">
        <v>915</v>
      </c>
      <c r="B917" s="21">
        <v>44258</v>
      </c>
      <c r="C917" s="22" t="s">
        <v>9084</v>
      </c>
      <c r="D917" s="20" t="s">
        <v>58</v>
      </c>
      <c r="E917" s="22" t="s">
        <v>9089</v>
      </c>
      <c r="F917" s="20" t="s">
        <v>256</v>
      </c>
      <c r="G917" s="22" t="s">
        <v>1014</v>
      </c>
      <c r="H917" s="22" t="s">
        <v>5795</v>
      </c>
      <c r="I917" s="20" t="s">
        <v>4122</v>
      </c>
      <c r="J917" s="20" t="s">
        <v>4123</v>
      </c>
      <c r="K917" s="22" t="s">
        <v>50</v>
      </c>
      <c r="L917" s="22" t="s">
        <v>50</v>
      </c>
      <c r="M917" s="22" t="s">
        <v>5724</v>
      </c>
      <c r="N917" s="22" t="s">
        <v>58</v>
      </c>
      <c r="O917" s="20">
        <v>1</v>
      </c>
      <c r="P917" s="22" t="s">
        <v>7692</v>
      </c>
      <c r="Q917" s="22" t="s">
        <v>5747</v>
      </c>
      <c r="R917" s="20">
        <v>1</v>
      </c>
      <c r="S917" s="20" t="s">
        <v>1668</v>
      </c>
      <c r="T917" s="22" t="s">
        <v>9104</v>
      </c>
      <c r="U917" s="20">
        <v>1</v>
      </c>
      <c r="V917" s="20" t="s">
        <v>2978</v>
      </c>
      <c r="W917" s="20" t="s">
        <v>613</v>
      </c>
      <c r="X917" s="20" t="s">
        <v>1014</v>
      </c>
      <c r="Y917" s="22" t="s">
        <v>1041</v>
      </c>
      <c r="Z917" s="20" t="s">
        <v>1041</v>
      </c>
      <c r="AA917" s="22" t="s">
        <v>613</v>
      </c>
      <c r="AB917" s="20" t="s">
        <v>613</v>
      </c>
      <c r="AC917" s="22" t="s">
        <v>613</v>
      </c>
      <c r="AD917" s="22" t="s">
        <v>2674</v>
      </c>
      <c r="AE917" s="22" t="s">
        <v>5729</v>
      </c>
      <c r="AF917" s="20" t="s">
        <v>31</v>
      </c>
      <c r="AG917" s="20" t="s">
        <v>1041</v>
      </c>
      <c r="AH917" s="20"/>
      <c r="AI917" s="20" t="s">
        <v>4124</v>
      </c>
      <c r="AJ917" s="20" t="s">
        <v>4125</v>
      </c>
      <c r="AK917" s="20" t="s">
        <v>4126</v>
      </c>
      <c r="AL917" s="20" t="s">
        <v>4127</v>
      </c>
      <c r="AM917" s="20"/>
      <c r="AN917" s="20"/>
      <c r="AO917" s="20"/>
      <c r="AP917" s="20"/>
      <c r="AQ917" s="20"/>
      <c r="AR917" s="20"/>
      <c r="AS917" s="20"/>
      <c r="AT917" s="20"/>
      <c r="AU917" s="20"/>
    </row>
    <row r="918" spans="1:47" ht="15" customHeight="1" x14ac:dyDescent="0.3">
      <c r="A918" s="20">
        <v>916</v>
      </c>
      <c r="B918" s="21">
        <v>44264</v>
      </c>
      <c r="C918" s="22" t="s">
        <v>9084</v>
      </c>
      <c r="D918" s="20" t="s">
        <v>5601</v>
      </c>
      <c r="E918" s="22" t="s">
        <v>9092</v>
      </c>
      <c r="F918" s="20" t="s">
        <v>4583</v>
      </c>
      <c r="G918" s="22" t="s">
        <v>1055</v>
      </c>
      <c r="H918" s="22" t="s">
        <v>5745</v>
      </c>
      <c r="I918" s="20" t="s">
        <v>4585</v>
      </c>
      <c r="J918" s="20" t="s">
        <v>4584</v>
      </c>
      <c r="K918" s="22" t="s">
        <v>50</v>
      </c>
      <c r="L918" s="22" t="s">
        <v>50</v>
      </c>
      <c r="M918" s="22" t="s">
        <v>5724</v>
      </c>
      <c r="N918" s="22" t="s">
        <v>71</v>
      </c>
      <c r="O918" s="20">
        <v>1</v>
      </c>
      <c r="P918" s="22" t="s">
        <v>7692</v>
      </c>
      <c r="Q918" s="22" t="s">
        <v>1168</v>
      </c>
      <c r="R918" s="20">
        <v>9</v>
      </c>
      <c r="S918" s="20" t="s">
        <v>2057</v>
      </c>
      <c r="T918" s="22" t="s">
        <v>9104</v>
      </c>
      <c r="U918" s="20">
        <v>1</v>
      </c>
      <c r="V918" s="20" t="s">
        <v>4586</v>
      </c>
      <c r="W918" s="20" t="s">
        <v>613</v>
      </c>
      <c r="X918" s="20" t="s">
        <v>1016</v>
      </c>
      <c r="Y918" s="22" t="s">
        <v>7823</v>
      </c>
      <c r="Z918" s="20" t="s">
        <v>4587</v>
      </c>
      <c r="AA918" s="22" t="s">
        <v>613</v>
      </c>
      <c r="AB918" s="20" t="s">
        <v>613</v>
      </c>
      <c r="AC918" s="22" t="s">
        <v>613</v>
      </c>
      <c r="AD918" s="22" t="s">
        <v>1031</v>
      </c>
      <c r="AE918" s="22" t="s">
        <v>1622</v>
      </c>
      <c r="AF918" s="20" t="s">
        <v>158</v>
      </c>
      <c r="AG918" s="20" t="s">
        <v>4588</v>
      </c>
      <c r="AH918" s="20" t="s">
        <v>4589</v>
      </c>
      <c r="AI918" s="20" t="s">
        <v>4590</v>
      </c>
      <c r="AJ918" s="20" t="s">
        <v>4591</v>
      </c>
      <c r="AK918" s="20" t="s">
        <v>4592</v>
      </c>
      <c r="AL918" s="20"/>
      <c r="AM918" s="20"/>
      <c r="AN918" s="20"/>
      <c r="AO918" s="20"/>
      <c r="AP918" s="20"/>
      <c r="AQ918" s="20"/>
      <c r="AR918" s="20"/>
      <c r="AS918" s="20"/>
      <c r="AT918" s="20"/>
      <c r="AU918" s="20"/>
    </row>
    <row r="919" spans="1:47" ht="15" customHeight="1" x14ac:dyDescent="0.3">
      <c r="A919" s="20">
        <v>917</v>
      </c>
      <c r="B919" s="21">
        <v>44267</v>
      </c>
      <c r="C919" s="22" t="s">
        <v>9084</v>
      </c>
      <c r="D919" s="20" t="s">
        <v>53</v>
      </c>
      <c r="E919" s="22" t="s">
        <v>9092</v>
      </c>
      <c r="F919" s="20" t="s">
        <v>821</v>
      </c>
      <c r="G919" s="22" t="s">
        <v>1014</v>
      </c>
      <c r="H919" s="22" t="s">
        <v>5795</v>
      </c>
      <c r="I919" s="20" t="s">
        <v>1272</v>
      </c>
      <c r="J919" s="20" t="s">
        <v>1273</v>
      </c>
      <c r="K919" s="22" t="s">
        <v>50</v>
      </c>
      <c r="L919" s="22" t="s">
        <v>1177</v>
      </c>
      <c r="M919" s="22" t="s">
        <v>5724</v>
      </c>
      <c r="N919" s="22" t="s">
        <v>53</v>
      </c>
      <c r="O919" s="20">
        <v>1</v>
      </c>
      <c r="P919" s="22" t="s">
        <v>7692</v>
      </c>
      <c r="Q919" s="22" t="s">
        <v>5747</v>
      </c>
      <c r="R919" s="20">
        <v>1</v>
      </c>
      <c r="S919" s="20" t="s">
        <v>1274</v>
      </c>
      <c r="T919" s="22" t="s">
        <v>9104</v>
      </c>
      <c r="U919" s="20">
        <v>1</v>
      </c>
      <c r="V919" s="20" t="s">
        <v>1275</v>
      </c>
      <c r="W919" s="20" t="s">
        <v>613</v>
      </c>
      <c r="X919" s="20" t="s">
        <v>1014</v>
      </c>
      <c r="Y919" s="22" t="s">
        <v>1041</v>
      </c>
      <c r="Z919" s="20" t="s">
        <v>1041</v>
      </c>
      <c r="AA919" s="22" t="s">
        <v>613</v>
      </c>
      <c r="AB919" s="20" t="s">
        <v>613</v>
      </c>
      <c r="AC919" s="22" t="s">
        <v>613</v>
      </c>
      <c r="AD919" s="22" t="s">
        <v>1031</v>
      </c>
      <c r="AE919" s="22" t="s">
        <v>9477</v>
      </c>
      <c r="AF919" s="20" t="s">
        <v>158</v>
      </c>
      <c r="AG919" s="20" t="s">
        <v>1041</v>
      </c>
      <c r="AH919" s="20"/>
      <c r="AI919" s="20" t="s">
        <v>1276</v>
      </c>
      <c r="AJ919" s="20" t="s">
        <v>1277</v>
      </c>
      <c r="AK919" s="20"/>
      <c r="AL919" s="20"/>
      <c r="AM919" s="20"/>
      <c r="AN919" s="20"/>
      <c r="AO919" s="20"/>
      <c r="AP919" s="20"/>
      <c r="AQ919" s="20"/>
      <c r="AR919" s="20"/>
      <c r="AS919" s="20"/>
      <c r="AT919" s="20"/>
      <c r="AU919" s="20"/>
    </row>
    <row r="920" spans="1:47" ht="15" customHeight="1" x14ac:dyDescent="0.3">
      <c r="A920" s="20">
        <v>918</v>
      </c>
      <c r="B920" s="21">
        <v>44270</v>
      </c>
      <c r="C920" s="22" t="s">
        <v>9084</v>
      </c>
      <c r="D920" s="20" t="s">
        <v>97</v>
      </c>
      <c r="E920" s="22" t="s">
        <v>9094</v>
      </c>
      <c r="F920" s="20" t="s">
        <v>97</v>
      </c>
      <c r="G920" s="22" t="s">
        <v>1656</v>
      </c>
      <c r="H920" s="22" t="s">
        <v>9098</v>
      </c>
      <c r="I920" s="20" t="s">
        <v>2318</v>
      </c>
      <c r="J920" s="20" t="s">
        <v>1041</v>
      </c>
      <c r="K920" s="22" t="s">
        <v>50</v>
      </c>
      <c r="L920" s="22" t="s">
        <v>9102</v>
      </c>
      <c r="M920" s="22" t="s">
        <v>5724</v>
      </c>
      <c r="N920" s="22" t="s">
        <v>97</v>
      </c>
      <c r="O920" s="20">
        <v>1</v>
      </c>
      <c r="P920" s="22" t="s">
        <v>9109</v>
      </c>
      <c r="Q920" s="22" t="s">
        <v>9103</v>
      </c>
      <c r="R920" s="20">
        <v>3</v>
      </c>
      <c r="S920" s="20" t="s">
        <v>2319</v>
      </c>
      <c r="T920" s="22" t="s">
        <v>9104</v>
      </c>
      <c r="U920" s="20">
        <v>1</v>
      </c>
      <c r="V920" s="20" t="s">
        <v>2320</v>
      </c>
      <c r="W920" s="20" t="s">
        <v>2364</v>
      </c>
      <c r="X920" s="20" t="s">
        <v>613</v>
      </c>
      <c r="Y920" s="22" t="s">
        <v>1041</v>
      </c>
      <c r="Z920" s="20" t="s">
        <v>1041</v>
      </c>
      <c r="AA920" s="22" t="s">
        <v>613</v>
      </c>
      <c r="AB920" s="20" t="s">
        <v>613</v>
      </c>
      <c r="AC920" s="22" t="s">
        <v>613</v>
      </c>
      <c r="AD920" s="22" t="s">
        <v>1031</v>
      </c>
      <c r="AE920" s="22" t="s">
        <v>1622</v>
      </c>
      <c r="AF920" s="20" t="s">
        <v>158</v>
      </c>
      <c r="AG920" s="20" t="s">
        <v>2322</v>
      </c>
      <c r="AH920" s="20" t="s">
        <v>2321</v>
      </c>
      <c r="AI920" s="20" t="s">
        <v>2324</v>
      </c>
      <c r="AJ920" s="20" t="s">
        <v>2323</v>
      </c>
      <c r="AK920" s="20"/>
      <c r="AL920" s="20"/>
      <c r="AM920" s="20"/>
      <c r="AN920" s="20"/>
      <c r="AO920" s="20"/>
      <c r="AP920" s="20"/>
      <c r="AQ920" s="20"/>
      <c r="AR920" s="20"/>
      <c r="AS920" s="20"/>
      <c r="AT920" s="20"/>
      <c r="AU920" s="20"/>
    </row>
    <row r="921" spans="1:47" ht="15" customHeight="1" x14ac:dyDescent="0.3">
      <c r="A921" s="20">
        <v>919</v>
      </c>
      <c r="B921" s="21">
        <v>44271</v>
      </c>
      <c r="C921" s="22" t="s">
        <v>9084</v>
      </c>
      <c r="D921" s="20" t="s">
        <v>200</v>
      </c>
      <c r="E921" s="22" t="s">
        <v>9090</v>
      </c>
      <c r="F921" s="20" t="s">
        <v>4128</v>
      </c>
      <c r="G921" s="22" t="s">
        <v>1656</v>
      </c>
      <c r="H921" s="22" t="s">
        <v>9098</v>
      </c>
      <c r="I921" s="20" t="s">
        <v>4129</v>
      </c>
      <c r="J921" s="20" t="s">
        <v>4130</v>
      </c>
      <c r="K921" s="22" t="s">
        <v>50</v>
      </c>
      <c r="L921" s="22" t="s">
        <v>50</v>
      </c>
      <c r="M921" s="22" t="s">
        <v>5724</v>
      </c>
      <c r="N921" s="22" t="s">
        <v>200</v>
      </c>
      <c r="O921" s="20">
        <v>1</v>
      </c>
      <c r="P921" s="22" t="s">
        <v>34</v>
      </c>
      <c r="Q921" s="22" t="s">
        <v>1168</v>
      </c>
      <c r="R921" s="20">
        <v>4</v>
      </c>
      <c r="S921" s="20" t="s">
        <v>4135</v>
      </c>
      <c r="T921" s="22" t="s">
        <v>9104</v>
      </c>
      <c r="U921" s="20">
        <v>1</v>
      </c>
      <c r="V921" s="20" t="s">
        <v>4131</v>
      </c>
      <c r="W921" s="20" t="s">
        <v>613</v>
      </c>
      <c r="X921" s="20" t="s">
        <v>1041</v>
      </c>
      <c r="Y921" s="22" t="s">
        <v>7642</v>
      </c>
      <c r="Z921" s="20" t="s">
        <v>4132</v>
      </c>
      <c r="AA921" s="22" t="s">
        <v>613</v>
      </c>
      <c r="AB921" s="20" t="s">
        <v>613</v>
      </c>
      <c r="AC921" s="22" t="s">
        <v>613</v>
      </c>
      <c r="AD921" s="22" t="s">
        <v>2674</v>
      </c>
      <c r="AE921" s="22" t="s">
        <v>5729</v>
      </c>
      <c r="AF921" s="20" t="s">
        <v>31</v>
      </c>
      <c r="AG921" s="20" t="s">
        <v>1041</v>
      </c>
      <c r="AH921" s="20"/>
      <c r="AI921" s="20" t="s">
        <v>4133</v>
      </c>
      <c r="AJ921" s="20" t="s">
        <v>4134</v>
      </c>
      <c r="AK921" s="20"/>
      <c r="AL921" s="20"/>
      <c r="AM921" s="20"/>
      <c r="AN921" s="20"/>
      <c r="AO921" s="20"/>
      <c r="AP921" s="20"/>
      <c r="AQ921" s="20"/>
      <c r="AR921" s="20"/>
      <c r="AS921" s="20"/>
      <c r="AT921" s="20"/>
      <c r="AU921" s="20"/>
    </row>
    <row r="922" spans="1:47" ht="15" customHeight="1" x14ac:dyDescent="0.3">
      <c r="A922" s="20">
        <v>920</v>
      </c>
      <c r="B922" s="21">
        <v>44271</v>
      </c>
      <c r="C922" s="22" t="s">
        <v>9084</v>
      </c>
      <c r="D922" s="20" t="s">
        <v>93</v>
      </c>
      <c r="E922" s="22" t="s">
        <v>9089</v>
      </c>
      <c r="F922" s="20" t="s">
        <v>335</v>
      </c>
      <c r="G922" s="22" t="s">
        <v>241</v>
      </c>
      <c r="H922" s="22" t="s">
        <v>5745</v>
      </c>
      <c r="I922" s="20" t="s">
        <v>1279</v>
      </c>
      <c r="J922" s="20" t="s">
        <v>1041</v>
      </c>
      <c r="K922" s="22" t="s">
        <v>50</v>
      </c>
      <c r="L922" s="22" t="s">
        <v>9102</v>
      </c>
      <c r="M922" s="22" t="s">
        <v>5724</v>
      </c>
      <c r="N922" s="22" t="s">
        <v>93</v>
      </c>
      <c r="O922" s="20">
        <v>1</v>
      </c>
      <c r="P922" s="22" t="s">
        <v>7692</v>
      </c>
      <c r="Q922" s="22" t="s">
        <v>1168</v>
      </c>
      <c r="R922" s="20">
        <v>5</v>
      </c>
      <c r="S922" s="20" t="s">
        <v>9262</v>
      </c>
      <c r="T922" s="22" t="s">
        <v>9104</v>
      </c>
      <c r="U922" s="20">
        <v>1</v>
      </c>
      <c r="V922" s="20" t="s">
        <v>9263</v>
      </c>
      <c r="W922" s="20" t="s">
        <v>613</v>
      </c>
      <c r="X922" s="20" t="s">
        <v>1041</v>
      </c>
      <c r="Y922" s="22" t="s">
        <v>9111</v>
      </c>
      <c r="Z922" s="20" t="s">
        <v>1280</v>
      </c>
      <c r="AA922" s="22" t="s">
        <v>613</v>
      </c>
      <c r="AB922" s="20" t="s">
        <v>613</v>
      </c>
      <c r="AC922" s="22" t="s">
        <v>613</v>
      </c>
      <c r="AD922" s="22" t="s">
        <v>2674</v>
      </c>
      <c r="AE922" s="22" t="s">
        <v>5729</v>
      </c>
      <c r="AF922" s="20" t="s">
        <v>31</v>
      </c>
      <c r="AG922" s="20" t="s">
        <v>1041</v>
      </c>
      <c r="AH922" s="20"/>
      <c r="AI922" s="20" t="s">
        <v>1281</v>
      </c>
      <c r="AJ922" s="20" t="s">
        <v>1282</v>
      </c>
      <c r="AK922" s="20"/>
      <c r="AL922" s="20"/>
      <c r="AM922" s="20"/>
      <c r="AN922" s="20"/>
      <c r="AO922" s="20"/>
      <c r="AP922" s="20"/>
      <c r="AQ922" s="20"/>
      <c r="AR922" s="20"/>
      <c r="AS922" s="20"/>
      <c r="AT922" s="20"/>
      <c r="AU922" s="20"/>
    </row>
    <row r="923" spans="1:47" ht="15" customHeight="1" x14ac:dyDescent="0.3">
      <c r="A923" s="20">
        <v>921</v>
      </c>
      <c r="B923" s="21">
        <v>44276</v>
      </c>
      <c r="C923" s="22" t="s">
        <v>9084</v>
      </c>
      <c r="D923" s="20" t="s">
        <v>93</v>
      </c>
      <c r="E923" s="22" t="s">
        <v>9089</v>
      </c>
      <c r="F923" s="20" t="s">
        <v>530</v>
      </c>
      <c r="G923" s="22" t="s">
        <v>1629</v>
      </c>
      <c r="H923" s="22" t="s">
        <v>5737</v>
      </c>
      <c r="I923" s="20" t="s">
        <v>1283</v>
      </c>
      <c r="J923" s="20" t="s">
        <v>1284</v>
      </c>
      <c r="K923" s="22" t="s">
        <v>9101</v>
      </c>
      <c r="L923" s="22" t="s">
        <v>9531</v>
      </c>
      <c r="M923" s="22" t="s">
        <v>5786</v>
      </c>
      <c r="N923" s="22" t="s">
        <v>58</v>
      </c>
      <c r="O923" s="20">
        <v>2</v>
      </c>
      <c r="P923" s="22" t="s">
        <v>34</v>
      </c>
      <c r="Q923" s="22" t="s">
        <v>5725</v>
      </c>
      <c r="R923" s="20">
        <v>2</v>
      </c>
      <c r="S923" s="20" t="s">
        <v>4149</v>
      </c>
      <c r="T923" s="22" t="s">
        <v>9104</v>
      </c>
      <c r="U923" s="20">
        <v>1</v>
      </c>
      <c r="V923" s="20" t="s">
        <v>9427</v>
      </c>
      <c r="W923" s="20" t="s">
        <v>613</v>
      </c>
      <c r="X923" s="20" t="s">
        <v>1041</v>
      </c>
      <c r="Y923" s="22" t="s">
        <v>1041</v>
      </c>
      <c r="Z923" s="20" t="s">
        <v>1041</v>
      </c>
      <c r="AA923" s="22" t="s">
        <v>613</v>
      </c>
      <c r="AB923" s="20" t="s">
        <v>613</v>
      </c>
      <c r="AC923" s="22" t="s">
        <v>613</v>
      </c>
      <c r="AD923" s="22" t="s">
        <v>1031</v>
      </c>
      <c r="AE923" s="22" t="s">
        <v>9476</v>
      </c>
      <c r="AF923" s="20" t="s">
        <v>158</v>
      </c>
      <c r="AG923" s="20" t="s">
        <v>1041</v>
      </c>
      <c r="AH923" s="20"/>
      <c r="AI923" s="20" t="s">
        <v>1285</v>
      </c>
      <c r="AJ923" s="20" t="s">
        <v>1286</v>
      </c>
      <c r="AK923" s="20" t="s">
        <v>1287</v>
      </c>
      <c r="AL923" s="20" t="s">
        <v>1288</v>
      </c>
      <c r="AM923" s="20" t="s">
        <v>1289</v>
      </c>
      <c r="AN923" s="20" t="s">
        <v>4150</v>
      </c>
      <c r="AO923" s="20" t="s">
        <v>4178</v>
      </c>
      <c r="AP923" s="20" t="s">
        <v>4282</v>
      </c>
      <c r="AQ923" s="20" t="s">
        <v>4343</v>
      </c>
      <c r="AR923" s="20" t="s">
        <v>4459</v>
      </c>
      <c r="AS923" s="20" t="s">
        <v>4622</v>
      </c>
      <c r="AT923" s="20"/>
      <c r="AU923" s="20"/>
    </row>
    <row r="924" spans="1:47" ht="15" customHeight="1" x14ac:dyDescent="0.3">
      <c r="A924" s="20">
        <v>922</v>
      </c>
      <c r="B924" s="21">
        <v>44278</v>
      </c>
      <c r="C924" s="22" t="s">
        <v>9084</v>
      </c>
      <c r="D924" s="20" t="s">
        <v>708</v>
      </c>
      <c r="E924" s="22" t="s">
        <v>9093</v>
      </c>
      <c r="F924" s="20" t="s">
        <v>5034</v>
      </c>
      <c r="G924" s="22" t="s">
        <v>1014</v>
      </c>
      <c r="H924" s="22" t="s">
        <v>5795</v>
      </c>
      <c r="I924" s="20" t="s">
        <v>5041</v>
      </c>
      <c r="J924" s="20" t="s">
        <v>5035</v>
      </c>
      <c r="K924" s="22" t="s">
        <v>5820</v>
      </c>
      <c r="L924" s="22" t="s">
        <v>9102</v>
      </c>
      <c r="M924" s="22" t="s">
        <v>5724</v>
      </c>
      <c r="N924" s="22" t="s">
        <v>708</v>
      </c>
      <c r="O924" s="20">
        <v>1</v>
      </c>
      <c r="P924" s="22" t="s">
        <v>9109</v>
      </c>
      <c r="Q924" s="22" t="s">
        <v>5747</v>
      </c>
      <c r="R924" s="20">
        <v>1</v>
      </c>
      <c r="S924" s="20" t="s">
        <v>5036</v>
      </c>
      <c r="T924" s="22" t="s">
        <v>9104</v>
      </c>
      <c r="U924" s="20">
        <v>1</v>
      </c>
      <c r="V924" s="20" t="s">
        <v>5037</v>
      </c>
      <c r="W924" s="20" t="s">
        <v>2408</v>
      </c>
      <c r="X924" s="20" t="s">
        <v>613</v>
      </c>
      <c r="Y924" s="22" t="s">
        <v>1041</v>
      </c>
      <c r="Z924" s="20" t="s">
        <v>1041</v>
      </c>
      <c r="AA924" s="22" t="s">
        <v>613</v>
      </c>
      <c r="AB924" s="20" t="s">
        <v>613</v>
      </c>
      <c r="AC924" s="22" t="s">
        <v>613</v>
      </c>
      <c r="AD924" s="22" t="s">
        <v>1031</v>
      </c>
      <c r="AE924" s="22" t="s">
        <v>1600</v>
      </c>
      <c r="AF924" s="20" t="s">
        <v>158</v>
      </c>
      <c r="AG924" s="20" t="s">
        <v>5038</v>
      </c>
      <c r="AH924" s="20"/>
      <c r="AI924" s="20" t="s">
        <v>5039</v>
      </c>
      <c r="AJ924" s="20" t="s">
        <v>5040</v>
      </c>
      <c r="AK924" s="20"/>
      <c r="AL924" s="20"/>
      <c r="AM924" s="20"/>
      <c r="AN924" s="20"/>
      <c r="AO924" s="20"/>
      <c r="AP924" s="20"/>
      <c r="AQ924" s="20"/>
      <c r="AR924" s="20"/>
      <c r="AS924" s="20"/>
      <c r="AT924" s="20"/>
      <c r="AU924" s="20"/>
    </row>
    <row r="925" spans="1:47" ht="15" customHeight="1" x14ac:dyDescent="0.3">
      <c r="A925" s="20">
        <v>923</v>
      </c>
      <c r="B925" s="21">
        <v>44278</v>
      </c>
      <c r="C925" s="22" t="s">
        <v>9084</v>
      </c>
      <c r="D925" s="20" t="s">
        <v>708</v>
      </c>
      <c r="E925" s="22" t="s">
        <v>9093</v>
      </c>
      <c r="F925" s="20" t="s">
        <v>1290</v>
      </c>
      <c r="G925" s="22" t="s">
        <v>1597</v>
      </c>
      <c r="H925" s="22" t="s">
        <v>5745</v>
      </c>
      <c r="I925" s="20" t="s">
        <v>4146</v>
      </c>
      <c r="J925" s="20" t="s">
        <v>1637</v>
      </c>
      <c r="K925" s="22" t="s">
        <v>5820</v>
      </c>
      <c r="L925" s="22" t="s">
        <v>9102</v>
      </c>
      <c r="M925" s="22" t="s">
        <v>5724</v>
      </c>
      <c r="N925" s="22" t="s">
        <v>708</v>
      </c>
      <c r="O925" s="20">
        <v>1</v>
      </c>
      <c r="P925" s="22" t="s">
        <v>34</v>
      </c>
      <c r="Q925" s="22" t="s">
        <v>5747</v>
      </c>
      <c r="R925" s="20">
        <v>1</v>
      </c>
      <c r="S925" s="20" t="s">
        <v>4144</v>
      </c>
      <c r="T925" s="22" t="s">
        <v>9104</v>
      </c>
      <c r="U925" s="20">
        <v>1</v>
      </c>
      <c r="V925" s="20" t="s">
        <v>4145</v>
      </c>
      <c r="W925" s="20" t="s">
        <v>613</v>
      </c>
      <c r="X925" s="20" t="s">
        <v>1041</v>
      </c>
      <c r="Y925" s="22" t="s">
        <v>1041</v>
      </c>
      <c r="Z925" s="20" t="s">
        <v>1041</v>
      </c>
      <c r="AA925" s="22" t="s">
        <v>1041</v>
      </c>
      <c r="AB925" s="20" t="s">
        <v>1041</v>
      </c>
      <c r="AC925" s="22" t="s">
        <v>37</v>
      </c>
      <c r="AD925" s="22" t="s">
        <v>1012</v>
      </c>
      <c r="AE925" s="22" t="s">
        <v>5729</v>
      </c>
      <c r="AF925" s="20" t="s">
        <v>31</v>
      </c>
      <c r="AG925" s="20" t="s">
        <v>1041</v>
      </c>
      <c r="AH925" s="20"/>
      <c r="AI925" s="20" t="s">
        <v>1291</v>
      </c>
      <c r="AJ925" s="20" t="s">
        <v>1292</v>
      </c>
      <c r="AK925" s="20" t="s">
        <v>4147</v>
      </c>
      <c r="AL925" s="20" t="s">
        <v>4148</v>
      </c>
      <c r="AM925" s="20"/>
      <c r="AN925" s="20"/>
      <c r="AO925" s="20"/>
      <c r="AP925" s="20"/>
      <c r="AQ925" s="20"/>
      <c r="AR925" s="20"/>
      <c r="AS925" s="20"/>
      <c r="AT925" s="20"/>
      <c r="AU925" s="20"/>
    </row>
    <row r="926" spans="1:47" ht="15" customHeight="1" x14ac:dyDescent="0.3">
      <c r="A926" s="20">
        <v>924</v>
      </c>
      <c r="B926" s="21">
        <v>44281</v>
      </c>
      <c r="C926" s="22" t="s">
        <v>9084</v>
      </c>
      <c r="D926" s="20" t="s">
        <v>61</v>
      </c>
      <c r="E926" s="22" t="s">
        <v>9094</v>
      </c>
      <c r="F926" s="20" t="s">
        <v>937</v>
      </c>
      <c r="G926" s="22" t="s">
        <v>9097</v>
      </c>
      <c r="H926" s="22" t="s">
        <v>9098</v>
      </c>
      <c r="I926" s="20" t="s">
        <v>9428</v>
      </c>
      <c r="J926" s="20" t="s">
        <v>4151</v>
      </c>
      <c r="K926" s="22" t="s">
        <v>5820</v>
      </c>
      <c r="L926" s="22" t="s">
        <v>50</v>
      </c>
      <c r="M926" s="22" t="s">
        <v>5724</v>
      </c>
      <c r="N926" s="22" t="s">
        <v>61</v>
      </c>
      <c r="O926" s="20">
        <v>3</v>
      </c>
      <c r="P926" s="22" t="s">
        <v>34</v>
      </c>
      <c r="Q926" s="22" t="s">
        <v>5725</v>
      </c>
      <c r="R926" s="20">
        <v>2</v>
      </c>
      <c r="S926" s="20" t="s">
        <v>4152</v>
      </c>
      <c r="T926" s="22" t="s">
        <v>9104</v>
      </c>
      <c r="U926" s="20">
        <v>1</v>
      </c>
      <c r="V926" s="20" t="s">
        <v>4153</v>
      </c>
      <c r="W926" s="20" t="s">
        <v>613</v>
      </c>
      <c r="X926" s="20" t="s">
        <v>1041</v>
      </c>
      <c r="Y926" s="22" t="s">
        <v>1041</v>
      </c>
      <c r="Z926" s="20" t="s">
        <v>1041</v>
      </c>
      <c r="AA926" s="22" t="s">
        <v>613</v>
      </c>
      <c r="AB926" s="20" t="s">
        <v>613</v>
      </c>
      <c r="AC926" s="22" t="s">
        <v>613</v>
      </c>
      <c r="AD926" s="22" t="s">
        <v>1012</v>
      </c>
      <c r="AE926" s="22" t="s">
        <v>5729</v>
      </c>
      <c r="AF926" s="20" t="s">
        <v>31</v>
      </c>
      <c r="AG926" s="20" t="s">
        <v>1041</v>
      </c>
      <c r="AH926" s="20"/>
      <c r="AI926" s="23" t="s">
        <v>9429</v>
      </c>
      <c r="AJ926" s="20" t="s">
        <v>4154</v>
      </c>
      <c r="AK926" s="20" t="s">
        <v>4155</v>
      </c>
      <c r="AL926" s="20" t="s">
        <v>4156</v>
      </c>
      <c r="AM926" s="20"/>
      <c r="AN926" s="20"/>
      <c r="AO926" s="20"/>
      <c r="AP926" s="20"/>
      <c r="AQ926" s="20"/>
      <c r="AR926" s="20"/>
      <c r="AS926" s="20"/>
      <c r="AT926" s="20"/>
      <c r="AU926" s="20"/>
    </row>
    <row r="927" spans="1:47" ht="15" customHeight="1" x14ac:dyDescent="0.3">
      <c r="A927" s="20">
        <v>925</v>
      </c>
      <c r="B927" s="21">
        <v>44285</v>
      </c>
      <c r="C927" s="22" t="s">
        <v>9084</v>
      </c>
      <c r="D927" s="20" t="s">
        <v>93</v>
      </c>
      <c r="E927" s="22" t="s">
        <v>9089</v>
      </c>
      <c r="F927" s="20" t="s">
        <v>3501</v>
      </c>
      <c r="G927" s="22" t="s">
        <v>1656</v>
      </c>
      <c r="H927" s="22" t="s">
        <v>9098</v>
      </c>
      <c r="I927" s="20" t="s">
        <v>4165</v>
      </c>
      <c r="J927" s="20" t="s">
        <v>1041</v>
      </c>
      <c r="K927" s="22" t="s">
        <v>50</v>
      </c>
      <c r="L927" s="22" t="s">
        <v>9102</v>
      </c>
      <c r="M927" s="22" t="s">
        <v>5724</v>
      </c>
      <c r="N927" s="22" t="s">
        <v>93</v>
      </c>
      <c r="O927" s="20">
        <v>1</v>
      </c>
      <c r="P927" s="22" t="s">
        <v>7692</v>
      </c>
      <c r="Q927" s="22" t="s">
        <v>5725</v>
      </c>
      <c r="R927" s="20">
        <v>2</v>
      </c>
      <c r="S927" s="20" t="s">
        <v>2057</v>
      </c>
      <c r="T927" s="22" t="s">
        <v>9104</v>
      </c>
      <c r="U927" s="20">
        <v>1</v>
      </c>
      <c r="V927" s="20" t="s">
        <v>2057</v>
      </c>
      <c r="W927" s="20" t="s">
        <v>613</v>
      </c>
      <c r="X927" s="20" t="s">
        <v>1014</v>
      </c>
      <c r="Y927" s="22" t="s">
        <v>1041</v>
      </c>
      <c r="Z927" s="20" t="s">
        <v>1041</v>
      </c>
      <c r="AA927" s="22" t="s">
        <v>613</v>
      </c>
      <c r="AB927" s="20" t="s">
        <v>613</v>
      </c>
      <c r="AC927" s="22" t="s">
        <v>613</v>
      </c>
      <c r="AD927" s="22" t="s">
        <v>2674</v>
      </c>
      <c r="AE927" s="22" t="s">
        <v>5729</v>
      </c>
      <c r="AF927" s="20" t="s">
        <v>31</v>
      </c>
      <c r="AG927" s="20" t="s">
        <v>1041</v>
      </c>
      <c r="AH927" s="20"/>
      <c r="AI927" s="20" t="s">
        <v>4166</v>
      </c>
      <c r="AJ927" s="20" t="s">
        <v>4167</v>
      </c>
      <c r="AK927" s="20"/>
      <c r="AL927" s="20"/>
      <c r="AM927" s="20"/>
      <c r="AN927" s="20"/>
      <c r="AO927" s="20"/>
      <c r="AP927" s="20"/>
      <c r="AQ927" s="20"/>
      <c r="AR927" s="20"/>
      <c r="AS927" s="20"/>
      <c r="AT927" s="20"/>
      <c r="AU927" s="20"/>
    </row>
    <row r="928" spans="1:47" ht="15" customHeight="1" x14ac:dyDescent="0.3">
      <c r="A928" s="20">
        <v>926</v>
      </c>
      <c r="B928" s="21">
        <v>44287</v>
      </c>
      <c r="C928" s="22" t="s">
        <v>9084</v>
      </c>
      <c r="D928" s="20" t="s">
        <v>61</v>
      </c>
      <c r="E928" s="22" t="s">
        <v>9094</v>
      </c>
      <c r="F928" s="20" t="s">
        <v>536</v>
      </c>
      <c r="G928" s="22" t="s">
        <v>1055</v>
      </c>
      <c r="H928" s="22" t="s">
        <v>5745</v>
      </c>
      <c r="I928" s="20" t="s">
        <v>4496</v>
      </c>
      <c r="J928" s="20" t="s">
        <v>1041</v>
      </c>
      <c r="K928" s="22" t="s">
        <v>50</v>
      </c>
      <c r="L928" s="22" t="s">
        <v>1177</v>
      </c>
      <c r="M928" s="22" t="s">
        <v>5724</v>
      </c>
      <c r="N928" s="22" t="s">
        <v>61</v>
      </c>
      <c r="O928" s="20">
        <v>1</v>
      </c>
      <c r="P928" s="22" t="s">
        <v>7692</v>
      </c>
      <c r="Q928" s="22" t="s">
        <v>9103</v>
      </c>
      <c r="R928" s="20">
        <v>3</v>
      </c>
      <c r="S928" s="20" t="s">
        <v>4497</v>
      </c>
      <c r="T928" s="22" t="s">
        <v>9104</v>
      </c>
      <c r="U928" s="20">
        <v>1</v>
      </c>
      <c r="V928" s="20" t="s">
        <v>4498</v>
      </c>
      <c r="W928" s="20" t="s">
        <v>613</v>
      </c>
      <c r="X928" s="20" t="s">
        <v>1014</v>
      </c>
      <c r="Y928" s="22" t="s">
        <v>7642</v>
      </c>
      <c r="Z928" s="20" t="s">
        <v>4499</v>
      </c>
      <c r="AA928" s="22" t="s">
        <v>613</v>
      </c>
      <c r="AB928" s="20" t="s">
        <v>613</v>
      </c>
      <c r="AC928" s="22" t="s">
        <v>613</v>
      </c>
      <c r="AD928" s="22" t="s">
        <v>1031</v>
      </c>
      <c r="AE928" s="22" t="s">
        <v>1622</v>
      </c>
      <c r="AF928" s="20" t="s">
        <v>158</v>
      </c>
      <c r="AG928" s="20" t="s">
        <v>1041</v>
      </c>
      <c r="AH928" s="20"/>
      <c r="AI928" s="20" t="s">
        <v>4500</v>
      </c>
      <c r="AJ928" s="20" t="s">
        <v>4501</v>
      </c>
      <c r="AK928" s="20"/>
      <c r="AL928" s="20"/>
      <c r="AM928" s="20"/>
      <c r="AN928" s="20"/>
      <c r="AO928" s="20"/>
      <c r="AP928" s="20"/>
      <c r="AQ928" s="20"/>
      <c r="AR928" s="20"/>
      <c r="AS928" s="20"/>
      <c r="AT928" s="20"/>
      <c r="AU928" s="20"/>
    </row>
    <row r="929" spans="1:47" ht="15" customHeight="1" x14ac:dyDescent="0.3">
      <c r="A929" s="20">
        <v>927</v>
      </c>
      <c r="B929" s="21">
        <v>44290</v>
      </c>
      <c r="C929" s="22" t="s">
        <v>9084</v>
      </c>
      <c r="D929" s="20" t="s">
        <v>201</v>
      </c>
      <c r="E929" s="22" t="s">
        <v>9091</v>
      </c>
      <c r="F929" s="20" t="s">
        <v>1145</v>
      </c>
      <c r="G929" s="22" t="s">
        <v>9097</v>
      </c>
      <c r="H929" s="22" t="s">
        <v>9098</v>
      </c>
      <c r="I929" s="20" t="s">
        <v>1293</v>
      </c>
      <c r="J929" s="20" t="s">
        <v>1294</v>
      </c>
      <c r="K929" s="22" t="s">
        <v>2084</v>
      </c>
      <c r="L929" s="22" t="s">
        <v>9102</v>
      </c>
      <c r="M929" s="22" t="s">
        <v>5724</v>
      </c>
      <c r="N929" s="22" t="s">
        <v>201</v>
      </c>
      <c r="O929" s="20">
        <v>1</v>
      </c>
      <c r="P929" s="22" t="s">
        <v>49</v>
      </c>
      <c r="Q929" s="22" t="s">
        <v>1168</v>
      </c>
      <c r="R929" s="20">
        <v>8</v>
      </c>
      <c r="S929" s="20" t="s">
        <v>5693</v>
      </c>
      <c r="T929" s="22" t="s">
        <v>9104</v>
      </c>
      <c r="U929" s="20">
        <v>1</v>
      </c>
      <c r="V929" s="20" t="s">
        <v>5694</v>
      </c>
      <c r="W929" s="20" t="s">
        <v>613</v>
      </c>
      <c r="X929" s="20" t="s">
        <v>1016</v>
      </c>
      <c r="Y929" s="22" t="s">
        <v>1041</v>
      </c>
      <c r="Z929" s="20" t="s">
        <v>1041</v>
      </c>
      <c r="AA929" s="22" t="s">
        <v>613</v>
      </c>
      <c r="AB929" s="20" t="s">
        <v>613</v>
      </c>
      <c r="AC929" s="22" t="s">
        <v>613</v>
      </c>
      <c r="AD929" s="22" t="s">
        <v>1031</v>
      </c>
      <c r="AE929" s="22" t="s">
        <v>9477</v>
      </c>
      <c r="AF929" s="20" t="s">
        <v>158</v>
      </c>
      <c r="AG929" s="20" t="s">
        <v>1295</v>
      </c>
      <c r="AH929" s="20" t="s">
        <v>5695</v>
      </c>
      <c r="AI929" s="23" t="s">
        <v>9430</v>
      </c>
      <c r="AJ929" s="20" t="s">
        <v>1296</v>
      </c>
      <c r="AK929" s="20" t="s">
        <v>1653</v>
      </c>
      <c r="AL929" s="20"/>
      <c r="AM929" s="20"/>
      <c r="AN929" s="20"/>
      <c r="AO929" s="20"/>
      <c r="AP929" s="20"/>
      <c r="AQ929" s="20"/>
      <c r="AR929" s="20"/>
      <c r="AS929" s="20"/>
      <c r="AT929" s="20"/>
      <c r="AU929" s="20"/>
    </row>
    <row r="930" spans="1:47" ht="15" customHeight="1" x14ac:dyDescent="0.3">
      <c r="A930" s="20">
        <v>928</v>
      </c>
      <c r="B930" s="21">
        <v>44292</v>
      </c>
      <c r="C930" s="22" t="s">
        <v>9084</v>
      </c>
      <c r="D930" s="20" t="s">
        <v>2677</v>
      </c>
      <c r="E930" s="22" t="s">
        <v>9094</v>
      </c>
      <c r="F930" s="20" t="s">
        <v>2939</v>
      </c>
      <c r="G930" s="22" t="s">
        <v>1629</v>
      </c>
      <c r="H930" s="22" t="s">
        <v>5737</v>
      </c>
      <c r="I930" s="20" t="s">
        <v>4168</v>
      </c>
      <c r="J930" s="20" t="s">
        <v>4169</v>
      </c>
      <c r="K930" s="22" t="s">
        <v>9101</v>
      </c>
      <c r="L930" s="22" t="s">
        <v>9102</v>
      </c>
      <c r="M930" s="22" t="s">
        <v>5724</v>
      </c>
      <c r="N930" s="22" t="s">
        <v>2677</v>
      </c>
      <c r="O930" s="20">
        <v>3</v>
      </c>
      <c r="P930" s="22" t="s">
        <v>34</v>
      </c>
      <c r="Q930" s="22" t="s">
        <v>5725</v>
      </c>
      <c r="R930" s="20">
        <v>2</v>
      </c>
      <c r="S930" s="20" t="s">
        <v>4170</v>
      </c>
      <c r="T930" s="22" t="s">
        <v>9104</v>
      </c>
      <c r="U930" s="20">
        <v>1</v>
      </c>
      <c r="V930" s="20" t="s">
        <v>4003</v>
      </c>
      <c r="W930" s="20" t="s">
        <v>613</v>
      </c>
      <c r="X930" s="20" t="s">
        <v>1041</v>
      </c>
      <c r="Y930" s="22" t="s">
        <v>1041</v>
      </c>
      <c r="Z930" s="20" t="s">
        <v>1041</v>
      </c>
      <c r="AA930" s="22" t="s">
        <v>613</v>
      </c>
      <c r="AB930" s="20" t="s">
        <v>613</v>
      </c>
      <c r="AC930" s="22" t="s">
        <v>613</v>
      </c>
      <c r="AD930" s="22" t="s">
        <v>2674</v>
      </c>
      <c r="AE930" s="22" t="s">
        <v>5729</v>
      </c>
      <c r="AF930" s="20" t="s">
        <v>31</v>
      </c>
      <c r="AG930" s="20" t="s">
        <v>1041</v>
      </c>
      <c r="AH930" s="20"/>
      <c r="AI930" s="20" t="s">
        <v>4171</v>
      </c>
      <c r="AJ930" s="20" t="s">
        <v>4172</v>
      </c>
      <c r="AK930" s="20"/>
      <c r="AL930" s="20"/>
      <c r="AM930" s="20"/>
      <c r="AN930" s="20"/>
      <c r="AO930" s="20"/>
      <c r="AP930" s="20"/>
      <c r="AQ930" s="20"/>
      <c r="AR930" s="20"/>
      <c r="AS930" s="20"/>
      <c r="AT930" s="20"/>
      <c r="AU930" s="20"/>
    </row>
    <row r="931" spans="1:47" ht="15" customHeight="1" x14ac:dyDescent="0.3">
      <c r="A931" s="20">
        <v>929</v>
      </c>
      <c r="B931" s="21">
        <v>44292</v>
      </c>
      <c r="C931" s="22" t="s">
        <v>9084</v>
      </c>
      <c r="D931" s="20" t="s">
        <v>201</v>
      </c>
      <c r="E931" s="22" t="s">
        <v>9091</v>
      </c>
      <c r="F931" s="20" t="s">
        <v>1297</v>
      </c>
      <c r="G931" s="22" t="s">
        <v>1014</v>
      </c>
      <c r="H931" s="22" t="s">
        <v>5795</v>
      </c>
      <c r="I931" s="20" t="s">
        <v>1298</v>
      </c>
      <c r="J931" s="20" t="s">
        <v>1298</v>
      </c>
      <c r="K931" s="22" t="s">
        <v>50</v>
      </c>
      <c r="L931" s="22" t="s">
        <v>9102</v>
      </c>
      <c r="M931" s="22" t="s">
        <v>5724</v>
      </c>
      <c r="N931" s="22" t="s">
        <v>201</v>
      </c>
      <c r="O931" s="20">
        <v>1</v>
      </c>
      <c r="P931" s="22" t="s">
        <v>9109</v>
      </c>
      <c r="Q931" s="22" t="s">
        <v>5747</v>
      </c>
      <c r="R931" s="20">
        <v>1</v>
      </c>
      <c r="S931" s="20" t="s">
        <v>5697</v>
      </c>
      <c r="T931" s="22" t="s">
        <v>9104</v>
      </c>
      <c r="U931" s="20">
        <v>1</v>
      </c>
      <c r="V931" s="20" t="s">
        <v>5696</v>
      </c>
      <c r="W931" s="20" t="s">
        <v>1017</v>
      </c>
      <c r="X931" s="20" t="s">
        <v>613</v>
      </c>
      <c r="Y931" s="22" t="s">
        <v>1041</v>
      </c>
      <c r="Z931" s="20" t="s">
        <v>1041</v>
      </c>
      <c r="AA931" s="22" t="s">
        <v>613</v>
      </c>
      <c r="AB931" s="20" t="s">
        <v>613</v>
      </c>
      <c r="AC931" s="22" t="s">
        <v>613</v>
      </c>
      <c r="AD931" s="22" t="s">
        <v>1031</v>
      </c>
      <c r="AE931" s="22" t="s">
        <v>1600</v>
      </c>
      <c r="AF931" s="20" t="s">
        <v>158</v>
      </c>
      <c r="AG931" s="20" t="s">
        <v>1041</v>
      </c>
      <c r="AH931" s="20"/>
      <c r="AI931" s="20" t="s">
        <v>1299</v>
      </c>
      <c r="AJ931" s="20" t="s">
        <v>1300</v>
      </c>
      <c r="AK931" s="20" t="s">
        <v>1645</v>
      </c>
      <c r="AL931" s="20" t="s">
        <v>1655</v>
      </c>
      <c r="AM931" s="20"/>
      <c r="AN931" s="20"/>
      <c r="AO931" s="20"/>
      <c r="AP931" s="20"/>
      <c r="AQ931" s="20"/>
      <c r="AR931" s="20"/>
      <c r="AS931" s="20"/>
      <c r="AT931" s="20"/>
      <c r="AU931" s="20"/>
    </row>
    <row r="932" spans="1:47" ht="15" customHeight="1" x14ac:dyDescent="0.3">
      <c r="A932" s="20">
        <v>930</v>
      </c>
      <c r="B932" s="21">
        <v>44293</v>
      </c>
      <c r="C932" s="22" t="s">
        <v>9084</v>
      </c>
      <c r="D932" s="20" t="s">
        <v>106</v>
      </c>
      <c r="E932" s="22" t="s">
        <v>9089</v>
      </c>
      <c r="F932" s="20" t="s">
        <v>1478</v>
      </c>
      <c r="G932" s="22" t="s">
        <v>1014</v>
      </c>
      <c r="H932" s="22" t="s">
        <v>5795</v>
      </c>
      <c r="I932" s="20" t="s">
        <v>4310</v>
      </c>
      <c r="J932" s="20" t="s">
        <v>1312</v>
      </c>
      <c r="K932" s="22" t="s">
        <v>50</v>
      </c>
      <c r="L932" s="22" t="s">
        <v>1177</v>
      </c>
      <c r="M932" s="22" t="s">
        <v>5724</v>
      </c>
      <c r="N932" s="22" t="s">
        <v>106</v>
      </c>
      <c r="O932" s="20">
        <v>1</v>
      </c>
      <c r="P932" s="22" t="s">
        <v>7692</v>
      </c>
      <c r="Q932" s="22" t="s">
        <v>1168</v>
      </c>
      <c r="R932" s="20">
        <v>4</v>
      </c>
      <c r="S932" s="20" t="s">
        <v>2057</v>
      </c>
      <c r="T932" s="22" t="s">
        <v>9104</v>
      </c>
      <c r="U932" s="20">
        <v>1</v>
      </c>
      <c r="V932" s="20" t="s">
        <v>2178</v>
      </c>
      <c r="W932" s="20" t="s">
        <v>613</v>
      </c>
      <c r="X932" s="20" t="s">
        <v>1014</v>
      </c>
      <c r="Y932" s="22" t="s">
        <v>1041</v>
      </c>
      <c r="Z932" s="20" t="s">
        <v>1041</v>
      </c>
      <c r="AA932" s="22" t="s">
        <v>613</v>
      </c>
      <c r="AB932" s="20" t="s">
        <v>613</v>
      </c>
      <c r="AC932" s="22" t="s">
        <v>613</v>
      </c>
      <c r="AD932" s="22" t="s">
        <v>1031</v>
      </c>
      <c r="AE932" s="22" t="s">
        <v>9476</v>
      </c>
      <c r="AF932" s="20" t="s">
        <v>158</v>
      </c>
      <c r="AG932" s="20" t="s">
        <v>1041</v>
      </c>
      <c r="AH932" s="20"/>
      <c r="AI932" s="20" t="s">
        <v>4311</v>
      </c>
      <c r="AJ932" s="20" t="s">
        <v>4312</v>
      </c>
      <c r="AK932" s="20" t="s">
        <v>4313</v>
      </c>
      <c r="AL932" s="20" t="s">
        <v>4314</v>
      </c>
      <c r="AM932" s="20" t="s">
        <v>4315</v>
      </c>
      <c r="AN932" s="20"/>
      <c r="AO932" s="20"/>
      <c r="AP932" s="20"/>
      <c r="AQ932" s="20"/>
      <c r="AR932" s="20"/>
      <c r="AS932" s="20"/>
      <c r="AT932" s="20"/>
      <c r="AU932" s="20"/>
    </row>
    <row r="933" spans="1:47" ht="15" customHeight="1" x14ac:dyDescent="0.3">
      <c r="A933" s="20">
        <v>931</v>
      </c>
      <c r="B933" s="21">
        <v>44297</v>
      </c>
      <c r="C933" s="22" t="s">
        <v>9084</v>
      </c>
      <c r="D933" s="20" t="s">
        <v>27</v>
      </c>
      <c r="E933" s="22" t="s">
        <v>9090</v>
      </c>
      <c r="F933" s="20" t="s">
        <v>4173</v>
      </c>
      <c r="G933" s="22" t="s">
        <v>241</v>
      </c>
      <c r="H933" s="22" t="s">
        <v>5745</v>
      </c>
      <c r="I933" s="20" t="s">
        <v>4174</v>
      </c>
      <c r="J933" s="20" t="s">
        <v>4175</v>
      </c>
      <c r="K933" s="22" t="s">
        <v>50</v>
      </c>
      <c r="L933" s="22" t="s">
        <v>9102</v>
      </c>
      <c r="M933" s="22" t="s">
        <v>5724</v>
      </c>
      <c r="N933" s="22" t="s">
        <v>27</v>
      </c>
      <c r="O933" s="20">
        <v>3</v>
      </c>
      <c r="P933" s="22" t="s">
        <v>34</v>
      </c>
      <c r="Q933" s="22" t="s">
        <v>5725</v>
      </c>
      <c r="R933" s="20">
        <v>2</v>
      </c>
      <c r="S933" s="20" t="s">
        <v>2960</v>
      </c>
      <c r="T933" s="22" t="s">
        <v>9104</v>
      </c>
      <c r="U933" s="20">
        <v>1</v>
      </c>
      <c r="V933" s="20" t="s">
        <v>2561</v>
      </c>
      <c r="W933" s="20" t="s">
        <v>613</v>
      </c>
      <c r="X933" s="20" t="s">
        <v>1041</v>
      </c>
      <c r="Y933" s="22" t="s">
        <v>1041</v>
      </c>
      <c r="Z933" s="20" t="s">
        <v>1041</v>
      </c>
      <c r="AA933" s="22" t="s">
        <v>613</v>
      </c>
      <c r="AB933" s="20" t="s">
        <v>613</v>
      </c>
      <c r="AC933" s="22" t="s">
        <v>613</v>
      </c>
      <c r="AD933" s="22" t="s">
        <v>2674</v>
      </c>
      <c r="AE933" s="22" t="s">
        <v>5729</v>
      </c>
      <c r="AF933" s="20" t="s">
        <v>31</v>
      </c>
      <c r="AG933" s="20" t="s">
        <v>1041</v>
      </c>
      <c r="AH933" s="20"/>
      <c r="AI933" s="23" t="s">
        <v>9431</v>
      </c>
      <c r="AJ933" s="20" t="s">
        <v>4176</v>
      </c>
      <c r="AK933" s="20" t="s">
        <v>4177</v>
      </c>
      <c r="AL933" s="20"/>
      <c r="AM933" s="20"/>
      <c r="AN933" s="20"/>
      <c r="AO933" s="20"/>
      <c r="AP933" s="20"/>
      <c r="AQ933" s="20"/>
      <c r="AR933" s="20"/>
      <c r="AS933" s="20"/>
      <c r="AT933" s="20"/>
      <c r="AU933" s="20"/>
    </row>
    <row r="934" spans="1:47" ht="15" customHeight="1" x14ac:dyDescent="0.3">
      <c r="A934" s="20">
        <v>932</v>
      </c>
      <c r="B934" s="21">
        <v>44298</v>
      </c>
      <c r="C934" s="22" t="s">
        <v>9084</v>
      </c>
      <c r="D934" s="20" t="s">
        <v>93</v>
      </c>
      <c r="E934" s="22" t="s">
        <v>9089</v>
      </c>
      <c r="F934" s="20" t="s">
        <v>1041</v>
      </c>
      <c r="G934" s="22" t="s">
        <v>1055</v>
      </c>
      <c r="H934" s="22" t="s">
        <v>5745</v>
      </c>
      <c r="I934" s="20" t="s">
        <v>4317</v>
      </c>
      <c r="J934" s="20" t="s">
        <v>4318</v>
      </c>
      <c r="K934" s="22" t="s">
        <v>50</v>
      </c>
      <c r="L934" s="22" t="s">
        <v>9102</v>
      </c>
      <c r="M934" s="22" t="s">
        <v>5786</v>
      </c>
      <c r="N934" s="22" t="s">
        <v>53</v>
      </c>
      <c r="O934" s="20">
        <v>3</v>
      </c>
      <c r="P934" s="22" t="s">
        <v>7692</v>
      </c>
      <c r="Q934" s="22" t="s">
        <v>9103</v>
      </c>
      <c r="R934" s="20">
        <v>3</v>
      </c>
      <c r="S934" s="20" t="s">
        <v>4319</v>
      </c>
      <c r="T934" s="22" t="s">
        <v>9104</v>
      </c>
      <c r="U934" s="20">
        <v>1</v>
      </c>
      <c r="V934" s="20" t="s">
        <v>4324</v>
      </c>
      <c r="W934" s="20" t="s">
        <v>613</v>
      </c>
      <c r="X934" s="20" t="s">
        <v>1016</v>
      </c>
      <c r="Y934" s="22" t="s">
        <v>7823</v>
      </c>
      <c r="Z934" s="20" t="s">
        <v>4320</v>
      </c>
      <c r="AA934" s="22" t="s">
        <v>613</v>
      </c>
      <c r="AB934" s="20" t="s">
        <v>613</v>
      </c>
      <c r="AC934" s="22" t="s">
        <v>613</v>
      </c>
      <c r="AD934" s="22" t="s">
        <v>1031</v>
      </c>
      <c r="AE934" s="22" t="s">
        <v>9482</v>
      </c>
      <c r="AF934" s="20" t="s">
        <v>158</v>
      </c>
      <c r="AG934" s="20" t="s">
        <v>4322</v>
      </c>
      <c r="AH934" s="20" t="s">
        <v>4321</v>
      </c>
      <c r="AI934" s="20" t="s">
        <v>4323</v>
      </c>
      <c r="AJ934" s="20" t="s">
        <v>4325</v>
      </c>
      <c r="AK934" s="20"/>
      <c r="AL934" s="20"/>
      <c r="AM934" s="20"/>
      <c r="AN934" s="20"/>
      <c r="AO934" s="20"/>
      <c r="AP934" s="20"/>
      <c r="AQ934" s="20"/>
      <c r="AR934" s="20"/>
      <c r="AS934" s="20"/>
      <c r="AT934" s="20"/>
      <c r="AU934" s="20"/>
    </row>
    <row r="935" spans="1:47" ht="15" customHeight="1" x14ac:dyDescent="0.3">
      <c r="A935" s="20">
        <v>933</v>
      </c>
      <c r="B935" s="21">
        <v>44299</v>
      </c>
      <c r="C935" s="22" t="s">
        <v>9084</v>
      </c>
      <c r="D935" s="20" t="s">
        <v>93</v>
      </c>
      <c r="E935" s="22" t="s">
        <v>9089</v>
      </c>
      <c r="F935" s="20" t="s">
        <v>202</v>
      </c>
      <c r="G935" s="22" t="s">
        <v>1014</v>
      </c>
      <c r="H935" s="22" t="s">
        <v>5795</v>
      </c>
      <c r="I935" s="20" t="s">
        <v>1301</v>
      </c>
      <c r="J935" s="20" t="s">
        <v>1302</v>
      </c>
      <c r="K935" s="22" t="s">
        <v>2084</v>
      </c>
      <c r="L935" s="22" t="s">
        <v>9102</v>
      </c>
      <c r="M935" s="22" t="s">
        <v>5724</v>
      </c>
      <c r="N935" s="22" t="s">
        <v>93</v>
      </c>
      <c r="O935" s="20">
        <v>1</v>
      </c>
      <c r="P935" s="22" t="s">
        <v>7692</v>
      </c>
      <c r="Q935" s="22" t="s">
        <v>5725</v>
      </c>
      <c r="R935" s="20">
        <v>2</v>
      </c>
      <c r="S935" s="20" t="s">
        <v>9432</v>
      </c>
      <c r="T935" s="22" t="s">
        <v>9104</v>
      </c>
      <c r="U935" s="20">
        <v>1</v>
      </c>
      <c r="V935" s="20" t="s">
        <v>9164</v>
      </c>
      <c r="W935" s="20" t="s">
        <v>613</v>
      </c>
      <c r="X935" s="20" t="s">
        <v>1014</v>
      </c>
      <c r="Y935" s="22" t="s">
        <v>1041</v>
      </c>
      <c r="Z935" s="20" t="s">
        <v>1041</v>
      </c>
      <c r="AA935" s="22" t="s">
        <v>613</v>
      </c>
      <c r="AB935" s="20" t="s">
        <v>613</v>
      </c>
      <c r="AC935" s="22" t="s">
        <v>613</v>
      </c>
      <c r="AD935" s="22" t="s">
        <v>1031</v>
      </c>
      <c r="AE935" s="22" t="s">
        <v>1622</v>
      </c>
      <c r="AF935" s="20" t="s">
        <v>158</v>
      </c>
      <c r="AG935" s="20" t="s">
        <v>1041</v>
      </c>
      <c r="AH935" s="20"/>
      <c r="AI935" s="20" t="s">
        <v>1303</v>
      </c>
      <c r="AJ935" s="20" t="s">
        <v>1304</v>
      </c>
      <c r="AK935" s="20" t="s">
        <v>1305</v>
      </c>
      <c r="AL935" s="20" t="s">
        <v>1624</v>
      </c>
      <c r="AM935" s="20"/>
      <c r="AN935" s="20"/>
      <c r="AO935" s="20"/>
      <c r="AP935" s="20"/>
      <c r="AQ935" s="20"/>
      <c r="AR935" s="20"/>
      <c r="AS935" s="20"/>
      <c r="AT935" s="20"/>
      <c r="AU935" s="20"/>
    </row>
    <row r="936" spans="1:47" ht="15" customHeight="1" x14ac:dyDescent="0.3">
      <c r="A936" s="20">
        <v>934</v>
      </c>
      <c r="B936" s="21">
        <v>44299</v>
      </c>
      <c r="C936" s="22" t="s">
        <v>9084</v>
      </c>
      <c r="D936" s="20" t="s">
        <v>93</v>
      </c>
      <c r="E936" s="22" t="s">
        <v>9089</v>
      </c>
      <c r="F936" s="20" t="s">
        <v>202</v>
      </c>
      <c r="G936" s="22" t="s">
        <v>1014</v>
      </c>
      <c r="H936" s="22" t="s">
        <v>5795</v>
      </c>
      <c r="I936" s="20" t="s">
        <v>1301</v>
      </c>
      <c r="J936" s="20" t="s">
        <v>1302</v>
      </c>
      <c r="K936" s="22" t="s">
        <v>2084</v>
      </c>
      <c r="L936" s="22" t="s">
        <v>9102</v>
      </c>
      <c r="M936" s="22" t="s">
        <v>5724</v>
      </c>
      <c r="N936" s="22" t="s">
        <v>93</v>
      </c>
      <c r="O936" s="20">
        <v>1</v>
      </c>
      <c r="P936" s="22" t="s">
        <v>7692</v>
      </c>
      <c r="Q936" s="22" t="s">
        <v>5725</v>
      </c>
      <c r="R936" s="20">
        <v>2</v>
      </c>
      <c r="S936" s="20" t="s">
        <v>9432</v>
      </c>
      <c r="T936" s="22" t="s">
        <v>9104</v>
      </c>
      <c r="U936" s="20">
        <v>1</v>
      </c>
      <c r="V936" s="20" t="s">
        <v>9164</v>
      </c>
      <c r="W936" s="20" t="s">
        <v>613</v>
      </c>
      <c r="X936" s="20" t="s">
        <v>1014</v>
      </c>
      <c r="Y936" s="22" t="s">
        <v>1041</v>
      </c>
      <c r="Z936" s="20" t="s">
        <v>1041</v>
      </c>
      <c r="AA936" s="22" t="s">
        <v>613</v>
      </c>
      <c r="AB936" s="20" t="s">
        <v>613</v>
      </c>
      <c r="AC936" s="22" t="s">
        <v>613</v>
      </c>
      <c r="AD936" s="22" t="s">
        <v>1031</v>
      </c>
      <c r="AE936" s="22" t="s">
        <v>1622</v>
      </c>
      <c r="AF936" s="20" t="s">
        <v>158</v>
      </c>
      <c r="AG936" s="20" t="s">
        <v>1041</v>
      </c>
      <c r="AH936" s="20"/>
      <c r="AI936" s="20" t="s">
        <v>1303</v>
      </c>
      <c r="AJ936" s="20" t="s">
        <v>1304</v>
      </c>
      <c r="AK936" s="20" t="s">
        <v>1305</v>
      </c>
      <c r="AL936" s="20" t="s">
        <v>1624</v>
      </c>
      <c r="AM936" s="20"/>
      <c r="AN936" s="20"/>
      <c r="AO936" s="20"/>
      <c r="AP936" s="20"/>
      <c r="AQ936" s="20"/>
      <c r="AR936" s="20"/>
      <c r="AS936" s="20"/>
      <c r="AT936" s="20"/>
      <c r="AU936" s="20"/>
    </row>
    <row r="937" spans="1:47" ht="15" customHeight="1" x14ac:dyDescent="0.3">
      <c r="A937" s="20">
        <v>935</v>
      </c>
      <c r="B937" s="21">
        <v>44299</v>
      </c>
      <c r="C937" s="22" t="s">
        <v>9084</v>
      </c>
      <c r="D937" s="20" t="s">
        <v>93</v>
      </c>
      <c r="E937" s="22" t="s">
        <v>9089</v>
      </c>
      <c r="F937" s="20" t="s">
        <v>202</v>
      </c>
      <c r="G937" s="22" t="s">
        <v>1014</v>
      </c>
      <c r="H937" s="22" t="s">
        <v>5795</v>
      </c>
      <c r="I937" s="20" t="s">
        <v>1301</v>
      </c>
      <c r="J937" s="20" t="s">
        <v>1302</v>
      </c>
      <c r="K937" s="22" t="s">
        <v>2084</v>
      </c>
      <c r="L937" s="22" t="s">
        <v>9102</v>
      </c>
      <c r="M937" s="22" t="s">
        <v>5724</v>
      </c>
      <c r="N937" s="22" t="s">
        <v>93</v>
      </c>
      <c r="O937" s="20">
        <v>1</v>
      </c>
      <c r="P937" s="22" t="s">
        <v>7692</v>
      </c>
      <c r="Q937" s="22" t="s">
        <v>5725</v>
      </c>
      <c r="R937" s="20">
        <v>2</v>
      </c>
      <c r="S937" s="20" t="s">
        <v>9432</v>
      </c>
      <c r="T937" s="22" t="s">
        <v>9104</v>
      </c>
      <c r="U937" s="20">
        <v>1</v>
      </c>
      <c r="V937" s="20" t="s">
        <v>9164</v>
      </c>
      <c r="W937" s="20" t="s">
        <v>613</v>
      </c>
      <c r="X937" s="20" t="s">
        <v>1014</v>
      </c>
      <c r="Y937" s="22" t="s">
        <v>1041</v>
      </c>
      <c r="Z937" s="20" t="s">
        <v>1041</v>
      </c>
      <c r="AA937" s="22" t="s">
        <v>613</v>
      </c>
      <c r="AB937" s="20" t="s">
        <v>613</v>
      </c>
      <c r="AC937" s="22" t="s">
        <v>613</v>
      </c>
      <c r="AD937" s="22" t="s">
        <v>1031</v>
      </c>
      <c r="AE937" s="22" t="s">
        <v>1622</v>
      </c>
      <c r="AF937" s="20" t="s">
        <v>158</v>
      </c>
      <c r="AG937" s="20" t="s">
        <v>1041</v>
      </c>
      <c r="AH937" s="20"/>
      <c r="AI937" s="20" t="s">
        <v>1303</v>
      </c>
      <c r="AJ937" s="20" t="s">
        <v>1304</v>
      </c>
      <c r="AK937" s="20" t="s">
        <v>1305</v>
      </c>
      <c r="AL937" s="20" t="s">
        <v>1624</v>
      </c>
      <c r="AM937" s="20"/>
      <c r="AN937" s="20"/>
      <c r="AO937" s="20"/>
      <c r="AP937" s="20"/>
      <c r="AQ937" s="20"/>
      <c r="AR937" s="20"/>
      <c r="AS937" s="20"/>
      <c r="AT937" s="20"/>
      <c r="AU937" s="20"/>
    </row>
    <row r="938" spans="1:47" ht="15" customHeight="1" x14ac:dyDescent="0.3">
      <c r="A938" s="20">
        <v>936</v>
      </c>
      <c r="B938" s="21">
        <v>44299</v>
      </c>
      <c r="C938" s="22" t="s">
        <v>9084</v>
      </c>
      <c r="D938" s="20" t="s">
        <v>93</v>
      </c>
      <c r="E938" s="22" t="s">
        <v>9089</v>
      </c>
      <c r="F938" s="20" t="s">
        <v>202</v>
      </c>
      <c r="G938" s="22" t="s">
        <v>1014</v>
      </c>
      <c r="H938" s="22" t="s">
        <v>5795</v>
      </c>
      <c r="I938" s="20" t="s">
        <v>1301</v>
      </c>
      <c r="J938" s="20" t="s">
        <v>1302</v>
      </c>
      <c r="K938" s="22" t="s">
        <v>2084</v>
      </c>
      <c r="L938" s="22" t="s">
        <v>9102</v>
      </c>
      <c r="M938" s="22" t="s">
        <v>5724</v>
      </c>
      <c r="N938" s="22" t="s">
        <v>93</v>
      </c>
      <c r="O938" s="20">
        <v>1</v>
      </c>
      <c r="P938" s="22" t="s">
        <v>7692</v>
      </c>
      <c r="Q938" s="22" t="s">
        <v>5725</v>
      </c>
      <c r="R938" s="20">
        <v>2</v>
      </c>
      <c r="S938" s="20" t="s">
        <v>9432</v>
      </c>
      <c r="T938" s="22" t="s">
        <v>9104</v>
      </c>
      <c r="U938" s="20">
        <v>1</v>
      </c>
      <c r="V938" s="20" t="s">
        <v>9164</v>
      </c>
      <c r="W938" s="20" t="s">
        <v>613</v>
      </c>
      <c r="X938" s="20" t="s">
        <v>1014</v>
      </c>
      <c r="Y938" s="22" t="s">
        <v>1041</v>
      </c>
      <c r="Z938" s="20" t="s">
        <v>1041</v>
      </c>
      <c r="AA938" s="22" t="s">
        <v>613</v>
      </c>
      <c r="AB938" s="20" t="s">
        <v>613</v>
      </c>
      <c r="AC938" s="22" t="s">
        <v>613</v>
      </c>
      <c r="AD938" s="22" t="s">
        <v>1031</v>
      </c>
      <c r="AE938" s="22" t="s">
        <v>1622</v>
      </c>
      <c r="AF938" s="20" t="s">
        <v>158</v>
      </c>
      <c r="AG938" s="20" t="s">
        <v>1041</v>
      </c>
      <c r="AH938" s="20"/>
      <c r="AI938" s="20" t="s">
        <v>1303</v>
      </c>
      <c r="AJ938" s="20" t="s">
        <v>1304</v>
      </c>
      <c r="AK938" s="20" t="s">
        <v>1305</v>
      </c>
      <c r="AL938" s="20" t="s">
        <v>1624</v>
      </c>
      <c r="AM938" s="20"/>
      <c r="AN938" s="20"/>
      <c r="AO938" s="20"/>
      <c r="AP938" s="20"/>
      <c r="AQ938" s="20"/>
      <c r="AR938" s="20"/>
      <c r="AS938" s="20"/>
      <c r="AT938" s="20"/>
      <c r="AU938" s="20"/>
    </row>
    <row r="939" spans="1:47" ht="15" customHeight="1" x14ac:dyDescent="0.3">
      <c r="A939" s="20">
        <v>937</v>
      </c>
      <c r="B939" s="21">
        <v>44299</v>
      </c>
      <c r="C939" s="22" t="s">
        <v>9084</v>
      </c>
      <c r="D939" s="20" t="s">
        <v>93</v>
      </c>
      <c r="E939" s="22" t="s">
        <v>9089</v>
      </c>
      <c r="F939" s="20" t="s">
        <v>202</v>
      </c>
      <c r="G939" s="22" t="s">
        <v>1014</v>
      </c>
      <c r="H939" s="22" t="s">
        <v>5795</v>
      </c>
      <c r="I939" s="20" t="s">
        <v>1301</v>
      </c>
      <c r="J939" s="20" t="s">
        <v>1302</v>
      </c>
      <c r="K939" s="22" t="s">
        <v>2084</v>
      </c>
      <c r="L939" s="22" t="s">
        <v>9102</v>
      </c>
      <c r="M939" s="22" t="s">
        <v>5724</v>
      </c>
      <c r="N939" s="22" t="s">
        <v>93</v>
      </c>
      <c r="O939" s="20">
        <v>1</v>
      </c>
      <c r="P939" s="22" t="s">
        <v>7692</v>
      </c>
      <c r="Q939" s="22" t="s">
        <v>5725</v>
      </c>
      <c r="R939" s="20">
        <v>2</v>
      </c>
      <c r="S939" s="20" t="s">
        <v>9432</v>
      </c>
      <c r="T939" s="22" t="s">
        <v>9104</v>
      </c>
      <c r="U939" s="20">
        <v>1</v>
      </c>
      <c r="V939" s="20" t="s">
        <v>9164</v>
      </c>
      <c r="W939" s="20" t="s">
        <v>613</v>
      </c>
      <c r="X939" s="20" t="s">
        <v>1014</v>
      </c>
      <c r="Y939" s="22" t="s">
        <v>1041</v>
      </c>
      <c r="Z939" s="20" t="s">
        <v>1041</v>
      </c>
      <c r="AA939" s="22" t="s">
        <v>613</v>
      </c>
      <c r="AB939" s="20" t="s">
        <v>613</v>
      </c>
      <c r="AC939" s="22" t="s">
        <v>613</v>
      </c>
      <c r="AD939" s="22" t="s">
        <v>1031</v>
      </c>
      <c r="AE939" s="22" t="s">
        <v>1622</v>
      </c>
      <c r="AF939" s="20" t="s">
        <v>158</v>
      </c>
      <c r="AG939" s="20" t="s">
        <v>1041</v>
      </c>
      <c r="AH939" s="20"/>
      <c r="AI939" s="20" t="s">
        <v>1303</v>
      </c>
      <c r="AJ939" s="20" t="s">
        <v>1304</v>
      </c>
      <c r="AK939" s="20" t="s">
        <v>1305</v>
      </c>
      <c r="AL939" s="20" t="s">
        <v>1624</v>
      </c>
      <c r="AM939" s="20"/>
      <c r="AN939" s="20"/>
      <c r="AO939" s="20"/>
      <c r="AP939" s="20"/>
      <c r="AQ939" s="20"/>
      <c r="AR939" s="20"/>
      <c r="AS939" s="20"/>
      <c r="AT939" s="20"/>
      <c r="AU939" s="20"/>
    </row>
    <row r="940" spans="1:47" ht="15" customHeight="1" x14ac:dyDescent="0.3">
      <c r="A940" s="20">
        <v>938</v>
      </c>
      <c r="B940" s="21">
        <v>44299</v>
      </c>
      <c r="C940" s="22" t="s">
        <v>9084</v>
      </c>
      <c r="D940" s="20" t="s">
        <v>93</v>
      </c>
      <c r="E940" s="22" t="s">
        <v>9089</v>
      </c>
      <c r="F940" s="20" t="s">
        <v>202</v>
      </c>
      <c r="G940" s="22" t="s">
        <v>1014</v>
      </c>
      <c r="H940" s="22" t="s">
        <v>5795</v>
      </c>
      <c r="I940" s="20" t="s">
        <v>1301</v>
      </c>
      <c r="J940" s="20" t="s">
        <v>1302</v>
      </c>
      <c r="K940" s="22" t="s">
        <v>2084</v>
      </c>
      <c r="L940" s="22" t="s">
        <v>9102</v>
      </c>
      <c r="M940" s="22" t="s">
        <v>5724</v>
      </c>
      <c r="N940" s="22" t="s">
        <v>93</v>
      </c>
      <c r="O940" s="20">
        <v>1</v>
      </c>
      <c r="P940" s="22" t="s">
        <v>7692</v>
      </c>
      <c r="Q940" s="22" t="s">
        <v>5725</v>
      </c>
      <c r="R940" s="20">
        <v>2</v>
      </c>
      <c r="S940" s="20" t="s">
        <v>9432</v>
      </c>
      <c r="T940" s="22" t="s">
        <v>9104</v>
      </c>
      <c r="U940" s="20">
        <v>1</v>
      </c>
      <c r="V940" s="20" t="s">
        <v>9164</v>
      </c>
      <c r="W940" s="20" t="s">
        <v>613</v>
      </c>
      <c r="X940" s="20" t="s">
        <v>1014</v>
      </c>
      <c r="Y940" s="22" t="s">
        <v>1041</v>
      </c>
      <c r="Z940" s="20" t="s">
        <v>1041</v>
      </c>
      <c r="AA940" s="22" t="s">
        <v>613</v>
      </c>
      <c r="AB940" s="20" t="s">
        <v>613</v>
      </c>
      <c r="AC940" s="22" t="s">
        <v>613</v>
      </c>
      <c r="AD940" s="22" t="s">
        <v>1031</v>
      </c>
      <c r="AE940" s="22" t="s">
        <v>1622</v>
      </c>
      <c r="AF940" s="20" t="s">
        <v>158</v>
      </c>
      <c r="AG940" s="20" t="s">
        <v>1041</v>
      </c>
      <c r="AH940" s="20"/>
      <c r="AI940" s="20" t="s">
        <v>1303</v>
      </c>
      <c r="AJ940" s="20" t="s">
        <v>1304</v>
      </c>
      <c r="AK940" s="20" t="s">
        <v>1305</v>
      </c>
      <c r="AL940" s="20" t="s">
        <v>1624</v>
      </c>
      <c r="AM940" s="20"/>
      <c r="AN940" s="20"/>
      <c r="AO940" s="20"/>
      <c r="AP940" s="20"/>
      <c r="AQ940" s="20"/>
      <c r="AR940" s="20"/>
      <c r="AS940" s="20"/>
      <c r="AT940" s="20"/>
      <c r="AU940" s="20"/>
    </row>
    <row r="941" spans="1:47" ht="15" customHeight="1" x14ac:dyDescent="0.3">
      <c r="A941" s="20">
        <v>939</v>
      </c>
      <c r="B941" s="21">
        <v>44300</v>
      </c>
      <c r="C941" s="22" t="s">
        <v>9084</v>
      </c>
      <c r="D941" s="20" t="s">
        <v>93</v>
      </c>
      <c r="E941" s="22" t="s">
        <v>9089</v>
      </c>
      <c r="F941" s="20" t="s">
        <v>1911</v>
      </c>
      <c r="G941" s="22" t="s">
        <v>1014</v>
      </c>
      <c r="H941" s="22" t="s">
        <v>5795</v>
      </c>
      <c r="I941" s="20" t="s">
        <v>4179</v>
      </c>
      <c r="J941" s="20" t="s">
        <v>1231</v>
      </c>
      <c r="K941" s="22" t="s">
        <v>50</v>
      </c>
      <c r="L941" s="22" t="s">
        <v>9102</v>
      </c>
      <c r="M941" s="22" t="s">
        <v>5724</v>
      </c>
      <c r="N941" s="22" t="s">
        <v>93</v>
      </c>
      <c r="O941" s="20">
        <v>1</v>
      </c>
      <c r="P941" s="22" t="s">
        <v>7692</v>
      </c>
      <c r="Q941" s="22" t="s">
        <v>5747</v>
      </c>
      <c r="R941" s="20">
        <v>1</v>
      </c>
      <c r="S941" s="20" t="s">
        <v>4180</v>
      </c>
      <c r="T941" s="22" t="s">
        <v>9104</v>
      </c>
      <c r="U941" s="20">
        <v>1</v>
      </c>
      <c r="V941" s="20" t="s">
        <v>4181</v>
      </c>
      <c r="W941" s="20" t="s">
        <v>613</v>
      </c>
      <c r="X941" s="20" t="s">
        <v>1014</v>
      </c>
      <c r="Y941" s="22" t="s">
        <v>1041</v>
      </c>
      <c r="Z941" s="20" t="s">
        <v>1041</v>
      </c>
      <c r="AA941" s="22" t="s">
        <v>613</v>
      </c>
      <c r="AB941" s="20" t="s">
        <v>613</v>
      </c>
      <c r="AC941" s="22" t="s">
        <v>613</v>
      </c>
      <c r="AD941" s="22" t="s">
        <v>1012</v>
      </c>
      <c r="AE941" s="22" t="s">
        <v>5729</v>
      </c>
      <c r="AF941" s="20" t="s">
        <v>31</v>
      </c>
      <c r="AG941" s="20" t="s">
        <v>1041</v>
      </c>
      <c r="AH941" s="20"/>
      <c r="AI941" s="20" t="s">
        <v>4182</v>
      </c>
      <c r="AJ941" s="20" t="s">
        <v>4183</v>
      </c>
      <c r="AK941" s="20" t="s">
        <v>4184</v>
      </c>
      <c r="AL941" s="20"/>
      <c r="AM941" s="20"/>
      <c r="AN941" s="20"/>
      <c r="AO941" s="20"/>
      <c r="AP941" s="20"/>
      <c r="AQ941" s="20"/>
      <c r="AR941" s="20"/>
      <c r="AS941" s="20"/>
      <c r="AT941" s="20"/>
      <c r="AU941" s="20"/>
    </row>
    <row r="942" spans="1:47" ht="15" customHeight="1" x14ac:dyDescent="0.3">
      <c r="A942" s="20">
        <v>940</v>
      </c>
      <c r="B942" s="21">
        <v>44300</v>
      </c>
      <c r="C942" s="22" t="s">
        <v>9084</v>
      </c>
      <c r="D942" s="20" t="s">
        <v>93</v>
      </c>
      <c r="E942" s="22" t="s">
        <v>9089</v>
      </c>
      <c r="F942" s="20" t="s">
        <v>548</v>
      </c>
      <c r="G942" s="22" t="s">
        <v>241</v>
      </c>
      <c r="H942" s="22" t="s">
        <v>5745</v>
      </c>
      <c r="I942" s="20" t="s">
        <v>5152</v>
      </c>
      <c r="J942" s="20" t="s">
        <v>1631</v>
      </c>
      <c r="K942" s="22" t="s">
        <v>50</v>
      </c>
      <c r="L942" s="22" t="s">
        <v>9102</v>
      </c>
      <c r="M942" s="22" t="s">
        <v>5724</v>
      </c>
      <c r="N942" s="22" t="s">
        <v>93</v>
      </c>
      <c r="O942" s="20">
        <v>3</v>
      </c>
      <c r="P942" s="22" t="s">
        <v>34</v>
      </c>
      <c r="Q942" s="22" t="s">
        <v>9103</v>
      </c>
      <c r="R942" s="20">
        <v>3</v>
      </c>
      <c r="S942" s="20" t="s">
        <v>2057</v>
      </c>
      <c r="T942" s="22" t="s">
        <v>9105</v>
      </c>
      <c r="U942" s="20">
        <v>2</v>
      </c>
      <c r="V942" s="20" t="s">
        <v>2057</v>
      </c>
      <c r="W942" s="20" t="s">
        <v>613</v>
      </c>
      <c r="X942" s="20" t="s">
        <v>1016</v>
      </c>
      <c r="Y942" s="22" t="s">
        <v>4636</v>
      </c>
      <c r="Z942" s="20" t="s">
        <v>1849</v>
      </c>
      <c r="AA942" s="22" t="s">
        <v>613</v>
      </c>
      <c r="AB942" s="20" t="s">
        <v>613</v>
      </c>
      <c r="AC942" s="22" t="s">
        <v>613</v>
      </c>
      <c r="AD942" s="22" t="s">
        <v>1031</v>
      </c>
      <c r="AE942" s="22" t="s">
        <v>9475</v>
      </c>
      <c r="AF942" s="20" t="s">
        <v>158</v>
      </c>
      <c r="AG942" s="20" t="s">
        <v>1041</v>
      </c>
      <c r="AH942" s="20"/>
      <c r="AI942" s="20" t="s">
        <v>5153</v>
      </c>
      <c r="AJ942" s="20" t="s">
        <v>5154</v>
      </c>
      <c r="AK942" s="20"/>
      <c r="AL942" s="20"/>
      <c r="AM942" s="20"/>
      <c r="AN942" s="20"/>
      <c r="AO942" s="20"/>
      <c r="AP942" s="20"/>
      <c r="AQ942" s="20"/>
      <c r="AR942" s="20"/>
      <c r="AS942" s="20"/>
      <c r="AT942" s="20"/>
      <c r="AU942" s="20"/>
    </row>
    <row r="943" spans="1:47" ht="15" customHeight="1" x14ac:dyDescent="0.3">
      <c r="A943" s="20">
        <v>941</v>
      </c>
      <c r="B943" s="21">
        <v>44307</v>
      </c>
      <c r="C943" s="22" t="s">
        <v>9084</v>
      </c>
      <c r="D943" s="20" t="s">
        <v>201</v>
      </c>
      <c r="E943" s="22" t="s">
        <v>9091</v>
      </c>
      <c r="F943" s="20" t="s">
        <v>903</v>
      </c>
      <c r="G943" s="22" t="s">
        <v>1597</v>
      </c>
      <c r="H943" s="22" t="s">
        <v>5745</v>
      </c>
      <c r="I943" s="20" t="s">
        <v>1041</v>
      </c>
      <c r="J943" s="20" t="s">
        <v>4225</v>
      </c>
      <c r="K943" s="22" t="s">
        <v>50</v>
      </c>
      <c r="L943" s="22" t="s">
        <v>9102</v>
      </c>
      <c r="M943" s="22" t="s">
        <v>5786</v>
      </c>
      <c r="N943" s="22" t="s">
        <v>53</v>
      </c>
      <c r="O943" s="20">
        <v>3</v>
      </c>
      <c r="P943" s="22" t="s">
        <v>34</v>
      </c>
      <c r="Q943" s="22" t="s">
        <v>5725</v>
      </c>
      <c r="R943" s="20">
        <v>2</v>
      </c>
      <c r="S943" s="20" t="s">
        <v>4226</v>
      </c>
      <c r="T943" s="22" t="s">
        <v>9104</v>
      </c>
      <c r="U943" s="20">
        <v>1</v>
      </c>
      <c r="V943" s="20" t="s">
        <v>4227</v>
      </c>
      <c r="W943" s="20" t="s">
        <v>613</v>
      </c>
      <c r="X943" s="20" t="s">
        <v>1041</v>
      </c>
      <c r="Y943" s="22" t="s">
        <v>1041</v>
      </c>
      <c r="Z943" s="20" t="s">
        <v>1041</v>
      </c>
      <c r="AA943" s="22" t="s">
        <v>1041</v>
      </c>
      <c r="AB943" s="20" t="s">
        <v>1041</v>
      </c>
      <c r="AC943" s="22" t="s">
        <v>37</v>
      </c>
      <c r="AD943" s="22" t="s">
        <v>1031</v>
      </c>
      <c r="AE943" s="22" t="s">
        <v>5729</v>
      </c>
      <c r="AF943" s="20" t="s">
        <v>158</v>
      </c>
      <c r="AG943" s="20" t="s">
        <v>4229</v>
      </c>
      <c r="AH943" s="20"/>
      <c r="AI943" s="20" t="s">
        <v>4228</v>
      </c>
      <c r="AJ943" s="20" t="s">
        <v>4230</v>
      </c>
      <c r="AK943" s="20"/>
      <c r="AL943" s="20"/>
      <c r="AM943" s="20"/>
      <c r="AN943" s="20"/>
      <c r="AO943" s="20"/>
      <c r="AP943" s="20"/>
      <c r="AQ943" s="20"/>
      <c r="AR943" s="20"/>
      <c r="AS943" s="20"/>
      <c r="AT943" s="20"/>
      <c r="AU943" s="20"/>
    </row>
    <row r="944" spans="1:47" ht="15" customHeight="1" x14ac:dyDescent="0.3">
      <c r="A944" s="20">
        <v>942</v>
      </c>
      <c r="B944" s="21">
        <v>44308</v>
      </c>
      <c r="C944" s="22" t="s">
        <v>9084</v>
      </c>
      <c r="D944" s="20" t="s">
        <v>93</v>
      </c>
      <c r="E944" s="22" t="s">
        <v>9089</v>
      </c>
      <c r="F944" s="20" t="s">
        <v>190</v>
      </c>
      <c r="G944" s="22" t="s">
        <v>1014</v>
      </c>
      <c r="H944" s="22" t="s">
        <v>5795</v>
      </c>
      <c r="I944" s="20" t="s">
        <v>4188</v>
      </c>
      <c r="J944" s="20" t="s">
        <v>1631</v>
      </c>
      <c r="K944" s="22" t="s">
        <v>50</v>
      </c>
      <c r="L944" s="22" t="s">
        <v>9102</v>
      </c>
      <c r="M944" s="22" t="s">
        <v>5724</v>
      </c>
      <c r="N944" s="22" t="s">
        <v>93</v>
      </c>
      <c r="O944" s="20">
        <v>2</v>
      </c>
      <c r="P944" s="22" t="s">
        <v>7692</v>
      </c>
      <c r="Q944" s="22" t="s">
        <v>5725</v>
      </c>
      <c r="R944" s="20">
        <v>2</v>
      </c>
      <c r="S944" s="20" t="s">
        <v>4189</v>
      </c>
      <c r="T944" s="22" t="s">
        <v>9104</v>
      </c>
      <c r="U944" s="20">
        <v>1</v>
      </c>
      <c r="V944" s="20" t="s">
        <v>4196</v>
      </c>
      <c r="W944" s="20" t="s">
        <v>613</v>
      </c>
      <c r="X944" s="20" t="s">
        <v>1014</v>
      </c>
      <c r="Y944" s="22" t="s">
        <v>1041</v>
      </c>
      <c r="Z944" s="20" t="s">
        <v>1041</v>
      </c>
      <c r="AA944" s="22" t="s">
        <v>613</v>
      </c>
      <c r="AB944" s="20" t="s">
        <v>613</v>
      </c>
      <c r="AC944" s="22" t="s">
        <v>613</v>
      </c>
      <c r="AD944" s="22" t="s">
        <v>1012</v>
      </c>
      <c r="AE944" s="22" t="s">
        <v>5729</v>
      </c>
      <c r="AF944" s="20" t="s">
        <v>31</v>
      </c>
      <c r="AG944" s="20" t="s">
        <v>1041</v>
      </c>
      <c r="AH944" s="20"/>
      <c r="AI944" s="20" t="s">
        <v>4190</v>
      </c>
      <c r="AJ944" s="20" t="s">
        <v>4191</v>
      </c>
      <c r="AK944" s="20" t="s">
        <v>4192</v>
      </c>
      <c r="AL944" s="20" t="s">
        <v>4193</v>
      </c>
      <c r="AM944" s="20" t="s">
        <v>4197</v>
      </c>
      <c r="AN944" s="20" t="s">
        <v>4198</v>
      </c>
      <c r="AO944" s="20"/>
      <c r="AP944" s="20"/>
      <c r="AQ944" s="20"/>
      <c r="AR944" s="20"/>
      <c r="AS944" s="20"/>
      <c r="AT944" s="20"/>
      <c r="AU944" s="20"/>
    </row>
    <row r="945" spans="1:47" ht="15" customHeight="1" x14ac:dyDescent="0.3">
      <c r="A945" s="20">
        <v>943</v>
      </c>
      <c r="B945" s="21">
        <v>44310</v>
      </c>
      <c r="C945" s="22" t="s">
        <v>9084</v>
      </c>
      <c r="D945" s="20" t="s">
        <v>93</v>
      </c>
      <c r="E945" s="22" t="s">
        <v>9089</v>
      </c>
      <c r="F945" s="20" t="s">
        <v>914</v>
      </c>
      <c r="G945" s="22" t="s">
        <v>241</v>
      </c>
      <c r="H945" s="22" t="s">
        <v>5745</v>
      </c>
      <c r="I945" s="20" t="s">
        <v>1306</v>
      </c>
      <c r="J945" s="20" t="s">
        <v>1307</v>
      </c>
      <c r="K945" s="22" t="s">
        <v>5739</v>
      </c>
      <c r="L945" s="22" t="s">
        <v>9102</v>
      </c>
      <c r="M945" s="22" t="s">
        <v>5724</v>
      </c>
      <c r="N945" s="22" t="s">
        <v>93</v>
      </c>
      <c r="O945" s="20">
        <v>3</v>
      </c>
      <c r="P945" s="22" t="s">
        <v>34</v>
      </c>
      <c r="Q945" s="22" t="s">
        <v>1168</v>
      </c>
      <c r="R945" s="20">
        <v>5</v>
      </c>
      <c r="S945" s="20" t="s">
        <v>9264</v>
      </c>
      <c r="T945" s="22" t="s">
        <v>9104</v>
      </c>
      <c r="U945" s="20">
        <v>1</v>
      </c>
      <c r="V945" s="20" t="s">
        <v>9134</v>
      </c>
      <c r="W945" s="20" t="s">
        <v>613</v>
      </c>
      <c r="X945" s="20" t="s">
        <v>1016</v>
      </c>
      <c r="Y945" s="22" t="s">
        <v>1041</v>
      </c>
      <c r="Z945" s="20" t="s">
        <v>1041</v>
      </c>
      <c r="AA945" s="22" t="s">
        <v>1041</v>
      </c>
      <c r="AB945" s="20" t="s">
        <v>1041</v>
      </c>
      <c r="AC945" s="22" t="s">
        <v>37</v>
      </c>
      <c r="AD945" s="22" t="s">
        <v>1012</v>
      </c>
      <c r="AE945" s="22" t="s">
        <v>5729</v>
      </c>
      <c r="AF945" s="20" t="s">
        <v>31</v>
      </c>
      <c r="AG945" s="20" t="s">
        <v>1041</v>
      </c>
      <c r="AH945" s="20"/>
      <c r="AI945" s="20" t="s">
        <v>1308</v>
      </c>
      <c r="AJ945" s="20" t="s">
        <v>1309</v>
      </c>
      <c r="AK945" s="20" t="s">
        <v>4194</v>
      </c>
      <c r="AL945" s="20" t="s">
        <v>4195</v>
      </c>
      <c r="AM945" s="20" t="s">
        <v>4204</v>
      </c>
      <c r="AN945" s="20" t="s">
        <v>4205</v>
      </c>
      <c r="AO945" s="20"/>
      <c r="AP945" s="20"/>
      <c r="AQ945" s="20"/>
      <c r="AR945" s="20"/>
      <c r="AS945" s="20"/>
      <c r="AT945" s="20"/>
      <c r="AU945" s="20"/>
    </row>
    <row r="946" spans="1:47" ht="15" customHeight="1" x14ac:dyDescent="0.3">
      <c r="A946" s="20">
        <v>944</v>
      </c>
      <c r="B946" s="21">
        <v>44317</v>
      </c>
      <c r="C946" s="22" t="s">
        <v>9084</v>
      </c>
      <c r="D946" s="20" t="s">
        <v>57</v>
      </c>
      <c r="E946" s="22" t="s">
        <v>9091</v>
      </c>
      <c r="F946" s="20" t="s">
        <v>4206</v>
      </c>
      <c r="G946" s="22" t="s">
        <v>241</v>
      </c>
      <c r="H946" s="22" t="s">
        <v>5745</v>
      </c>
      <c r="I946" s="20" t="s">
        <v>4207</v>
      </c>
      <c r="J946" s="20" t="s">
        <v>4208</v>
      </c>
      <c r="K946" s="22" t="s">
        <v>50</v>
      </c>
      <c r="L946" s="22" t="s">
        <v>9102</v>
      </c>
      <c r="M946" s="22" t="s">
        <v>5786</v>
      </c>
      <c r="N946" s="22" t="s">
        <v>48</v>
      </c>
      <c r="O946" s="20">
        <v>3</v>
      </c>
      <c r="P946" s="22" t="s">
        <v>34</v>
      </c>
      <c r="Q946" s="22" t="s">
        <v>5725</v>
      </c>
      <c r="R946" s="20">
        <v>2</v>
      </c>
      <c r="S946" s="20" t="s">
        <v>4209</v>
      </c>
      <c r="T946" s="22" t="s">
        <v>9104</v>
      </c>
      <c r="U946" s="20">
        <v>1</v>
      </c>
      <c r="V946" s="20" t="s">
        <v>2178</v>
      </c>
      <c r="W946" s="20" t="s">
        <v>613</v>
      </c>
      <c r="X946" s="20" t="s">
        <v>1041</v>
      </c>
      <c r="Y946" s="22" t="s">
        <v>1041</v>
      </c>
      <c r="Z946" s="20" t="s">
        <v>1041</v>
      </c>
      <c r="AA946" s="22" t="s">
        <v>1041</v>
      </c>
      <c r="AB946" s="20" t="s">
        <v>1041</v>
      </c>
      <c r="AC946" s="22" t="s">
        <v>37</v>
      </c>
      <c r="AD946" s="22" t="s">
        <v>1012</v>
      </c>
      <c r="AE946" s="22" t="s">
        <v>5729</v>
      </c>
      <c r="AF946" s="20" t="s">
        <v>31</v>
      </c>
      <c r="AG946" s="20" t="s">
        <v>1041</v>
      </c>
      <c r="AH946" s="20"/>
      <c r="AI946" s="20" t="s">
        <v>4210</v>
      </c>
      <c r="AJ946" s="20" t="s">
        <v>4211</v>
      </c>
      <c r="AK946" s="20" t="s">
        <v>4212</v>
      </c>
      <c r="AL946" s="20"/>
      <c r="AM946" s="20"/>
      <c r="AN946" s="20"/>
      <c r="AO946" s="20"/>
      <c r="AP946" s="20"/>
      <c r="AQ946" s="20"/>
      <c r="AR946" s="20"/>
      <c r="AS946" s="20"/>
      <c r="AT946" s="20"/>
      <c r="AU946" s="20"/>
    </row>
    <row r="947" spans="1:47" ht="15" customHeight="1" x14ac:dyDescent="0.3">
      <c r="A947" s="20">
        <v>945</v>
      </c>
      <c r="B947" s="21">
        <v>44317</v>
      </c>
      <c r="C947" s="22" t="s">
        <v>9084</v>
      </c>
      <c r="D947" s="20" t="s">
        <v>93</v>
      </c>
      <c r="E947" s="22" t="s">
        <v>9089</v>
      </c>
      <c r="F947" s="20" t="s">
        <v>548</v>
      </c>
      <c r="G947" s="22" t="s">
        <v>1014</v>
      </c>
      <c r="H947" s="22" t="s">
        <v>5795</v>
      </c>
      <c r="I947" s="20" t="s">
        <v>1321</v>
      </c>
      <c r="J947" s="20" t="s">
        <v>1322</v>
      </c>
      <c r="K947" s="22" t="s">
        <v>50</v>
      </c>
      <c r="L947" s="22" t="s">
        <v>9102</v>
      </c>
      <c r="M947" s="22" t="s">
        <v>5724</v>
      </c>
      <c r="N947" s="22" t="s">
        <v>93</v>
      </c>
      <c r="O947" s="20">
        <v>3</v>
      </c>
      <c r="P947" s="22" t="s">
        <v>34</v>
      </c>
      <c r="Q947" s="22" t="s">
        <v>5747</v>
      </c>
      <c r="R947" s="20">
        <v>1</v>
      </c>
      <c r="S947" s="20" t="s">
        <v>9263</v>
      </c>
      <c r="T947" s="22" t="s">
        <v>9105</v>
      </c>
      <c r="U947" s="20">
        <v>2</v>
      </c>
      <c r="V947" s="20" t="s">
        <v>9433</v>
      </c>
      <c r="W947" s="20" t="s">
        <v>613</v>
      </c>
      <c r="X947" s="20" t="s">
        <v>1014</v>
      </c>
      <c r="Y947" s="22" t="s">
        <v>1041</v>
      </c>
      <c r="Z947" s="20" t="s">
        <v>1041</v>
      </c>
      <c r="AA947" s="22" t="s">
        <v>613</v>
      </c>
      <c r="AB947" s="20" t="s">
        <v>613</v>
      </c>
      <c r="AC947" s="22" t="s">
        <v>613</v>
      </c>
      <c r="AD947" s="22" t="s">
        <v>1031</v>
      </c>
      <c r="AE947" s="22" t="s">
        <v>9478</v>
      </c>
      <c r="AF947" s="20" t="s">
        <v>158</v>
      </c>
      <c r="AG947" s="20" t="s">
        <v>1041</v>
      </c>
      <c r="AH947" s="20"/>
      <c r="AI947" s="20" t="s">
        <v>1323</v>
      </c>
      <c r="AJ947" s="20" t="s">
        <v>1324</v>
      </c>
      <c r="AK947" s="20"/>
      <c r="AL947" s="20"/>
      <c r="AM947" s="20"/>
      <c r="AN947" s="20"/>
      <c r="AO947" s="20"/>
      <c r="AP947" s="20"/>
      <c r="AQ947" s="20"/>
      <c r="AR947" s="20"/>
      <c r="AS947" s="20"/>
      <c r="AT947" s="20"/>
      <c r="AU947" s="20"/>
    </row>
    <row r="948" spans="1:47" ht="15" customHeight="1" x14ac:dyDescent="0.3">
      <c r="A948" s="20">
        <v>946</v>
      </c>
      <c r="B948" s="21">
        <v>44325</v>
      </c>
      <c r="C948" s="22" t="s">
        <v>9084</v>
      </c>
      <c r="D948" s="20" t="s">
        <v>93</v>
      </c>
      <c r="E948" s="22" t="s">
        <v>9089</v>
      </c>
      <c r="F948" s="20" t="s">
        <v>1736</v>
      </c>
      <c r="G948" s="22" t="s">
        <v>241</v>
      </c>
      <c r="H948" s="22" t="s">
        <v>5745</v>
      </c>
      <c r="I948" s="20" t="s">
        <v>1737</v>
      </c>
      <c r="J948" s="20" t="s">
        <v>1738</v>
      </c>
      <c r="K948" s="22" t="s">
        <v>5739</v>
      </c>
      <c r="L948" s="22" t="s">
        <v>5739</v>
      </c>
      <c r="M948" s="22" t="s">
        <v>5724</v>
      </c>
      <c r="N948" s="22" t="s">
        <v>93</v>
      </c>
      <c r="O948" s="20">
        <v>1</v>
      </c>
      <c r="P948" s="22" t="s">
        <v>7692</v>
      </c>
      <c r="Q948" s="22" t="s">
        <v>1168</v>
      </c>
      <c r="R948" s="20">
        <v>12</v>
      </c>
      <c r="S948" s="20" t="s">
        <v>1739</v>
      </c>
      <c r="T948" s="22" t="s">
        <v>9106</v>
      </c>
      <c r="U948" s="20">
        <v>4</v>
      </c>
      <c r="V948" s="20" t="s">
        <v>1740</v>
      </c>
      <c r="W948" s="20" t="s">
        <v>613</v>
      </c>
      <c r="X948" s="20" t="s">
        <v>1041</v>
      </c>
      <c r="Y948" s="22" t="s">
        <v>1041</v>
      </c>
      <c r="Z948" s="20" t="s">
        <v>1041</v>
      </c>
      <c r="AA948" s="22" t="s">
        <v>613</v>
      </c>
      <c r="AB948" s="20" t="s">
        <v>613</v>
      </c>
      <c r="AC948" s="22" t="s">
        <v>613</v>
      </c>
      <c r="AD948" s="22" t="s">
        <v>1031</v>
      </c>
      <c r="AE948" s="22" t="s">
        <v>9476</v>
      </c>
      <c r="AF948" s="20" t="s">
        <v>158</v>
      </c>
      <c r="AG948" s="20" t="s">
        <v>1747</v>
      </c>
      <c r="AH948" s="20" t="s">
        <v>1741</v>
      </c>
      <c r="AI948" s="20" t="s">
        <v>1742</v>
      </c>
      <c r="AJ948" s="20" t="s">
        <v>1743</v>
      </c>
      <c r="AK948" s="20" t="s">
        <v>1744</v>
      </c>
      <c r="AL948" s="20" t="s">
        <v>1745</v>
      </c>
      <c r="AM948" s="20" t="s">
        <v>1746</v>
      </c>
      <c r="AN948" s="20" t="s">
        <v>1748</v>
      </c>
      <c r="AO948" s="20" t="s">
        <v>1749</v>
      </c>
      <c r="AP948" s="20" t="s">
        <v>1750</v>
      </c>
      <c r="AQ948" s="20" t="s">
        <v>1751</v>
      </c>
      <c r="AR948" s="20"/>
      <c r="AS948" s="20"/>
      <c r="AT948" s="20"/>
      <c r="AU948" s="20"/>
    </row>
    <row r="949" spans="1:47" ht="15" customHeight="1" x14ac:dyDescent="0.3">
      <c r="A949" s="20">
        <v>947</v>
      </c>
      <c r="B949" s="21">
        <v>44325</v>
      </c>
      <c r="C949" s="22" t="s">
        <v>9084</v>
      </c>
      <c r="D949" s="20" t="s">
        <v>461</v>
      </c>
      <c r="E949" s="22" t="s">
        <v>9091</v>
      </c>
      <c r="F949" s="20" t="s">
        <v>1310</v>
      </c>
      <c r="G949" s="22" t="s">
        <v>1055</v>
      </c>
      <c r="H949" s="22" t="s">
        <v>5745</v>
      </c>
      <c r="I949" s="20" t="s">
        <v>1311</v>
      </c>
      <c r="J949" s="20" t="s">
        <v>1312</v>
      </c>
      <c r="K949" s="22" t="s">
        <v>50</v>
      </c>
      <c r="L949" s="22" t="s">
        <v>1177</v>
      </c>
      <c r="M949" s="22" t="s">
        <v>5724</v>
      </c>
      <c r="N949" s="22" t="s">
        <v>461</v>
      </c>
      <c r="O949" s="20">
        <v>3</v>
      </c>
      <c r="P949" s="22" t="s">
        <v>9109</v>
      </c>
      <c r="Q949" s="22" t="s">
        <v>5747</v>
      </c>
      <c r="R949" s="20">
        <v>1</v>
      </c>
      <c r="S949" s="20" t="s">
        <v>1313</v>
      </c>
      <c r="T949" s="22" t="s">
        <v>9104</v>
      </c>
      <c r="U949" s="20">
        <v>1</v>
      </c>
      <c r="V949" s="20" t="s">
        <v>4233</v>
      </c>
      <c r="W949" s="20" t="s">
        <v>1017</v>
      </c>
      <c r="X949" s="20" t="s">
        <v>613</v>
      </c>
      <c r="Y949" s="22" t="s">
        <v>6201</v>
      </c>
      <c r="Z949" s="20" t="s">
        <v>1314</v>
      </c>
      <c r="AA949" s="22" t="s">
        <v>613</v>
      </c>
      <c r="AB949" s="20" t="s">
        <v>613</v>
      </c>
      <c r="AC949" s="22" t="s">
        <v>613</v>
      </c>
      <c r="AD949" s="22" t="s">
        <v>1031</v>
      </c>
      <c r="AE949" s="22" t="s">
        <v>1756</v>
      </c>
      <c r="AF949" s="20" t="s">
        <v>158</v>
      </c>
      <c r="AG949" s="20" t="s">
        <v>1315</v>
      </c>
      <c r="AH949" s="20"/>
      <c r="AI949" s="20" t="s">
        <v>1316</v>
      </c>
      <c r="AJ949" s="20" t="s">
        <v>1317</v>
      </c>
      <c r="AK949" s="20" t="s">
        <v>4234</v>
      </c>
      <c r="AL949" s="20"/>
      <c r="AM949" s="20"/>
      <c r="AN949" s="20"/>
      <c r="AO949" s="20"/>
      <c r="AP949" s="20"/>
      <c r="AQ949" s="20"/>
      <c r="AR949" s="20"/>
      <c r="AS949" s="20"/>
      <c r="AT949" s="20"/>
      <c r="AU949" s="20"/>
    </row>
    <row r="950" spans="1:47" ht="15" customHeight="1" x14ac:dyDescent="0.3">
      <c r="A950" s="20">
        <v>948</v>
      </c>
      <c r="B950" s="21">
        <v>44332</v>
      </c>
      <c r="C950" s="22" t="s">
        <v>9084</v>
      </c>
      <c r="D950" s="20" t="s">
        <v>83</v>
      </c>
      <c r="E950" s="22" t="s">
        <v>9090</v>
      </c>
      <c r="F950" s="20" t="s">
        <v>540</v>
      </c>
      <c r="G950" s="22" t="s">
        <v>9097</v>
      </c>
      <c r="H950" s="22" t="s">
        <v>9098</v>
      </c>
      <c r="I950" s="20" t="s">
        <v>1318</v>
      </c>
      <c r="J950" s="20" t="s">
        <v>1319</v>
      </c>
      <c r="K950" s="22" t="s">
        <v>5820</v>
      </c>
      <c r="L950" s="22" t="s">
        <v>9102</v>
      </c>
      <c r="M950" s="22" t="s">
        <v>5724</v>
      </c>
      <c r="N950" s="22" t="s">
        <v>83</v>
      </c>
      <c r="O950" s="20">
        <v>3</v>
      </c>
      <c r="P950" s="22" t="s">
        <v>34</v>
      </c>
      <c r="Q950" s="22" t="s">
        <v>5747</v>
      </c>
      <c r="R950" s="20">
        <v>1</v>
      </c>
      <c r="S950" s="20" t="s">
        <v>9263</v>
      </c>
      <c r="T950" s="22" t="s">
        <v>9104</v>
      </c>
      <c r="U950" s="20">
        <v>1</v>
      </c>
      <c r="V950" s="20" t="s">
        <v>9434</v>
      </c>
      <c r="W950" s="20" t="s">
        <v>613</v>
      </c>
      <c r="X950" s="20" t="s">
        <v>1041</v>
      </c>
      <c r="Y950" s="22" t="s">
        <v>1041</v>
      </c>
      <c r="Z950" s="20" t="s">
        <v>4218</v>
      </c>
      <c r="AA950" s="22" t="s">
        <v>1041</v>
      </c>
      <c r="AB950" s="20" t="s">
        <v>1041</v>
      </c>
      <c r="AC950" s="22" t="s">
        <v>37</v>
      </c>
      <c r="AD950" s="22" t="s">
        <v>1012</v>
      </c>
      <c r="AE950" s="22" t="s">
        <v>5729</v>
      </c>
      <c r="AF950" s="20" t="s">
        <v>31</v>
      </c>
      <c r="AG950" s="20" t="s">
        <v>1041</v>
      </c>
      <c r="AH950" s="20"/>
      <c r="AI950" s="23" t="s">
        <v>9435</v>
      </c>
      <c r="AJ950" s="20" t="s">
        <v>1320</v>
      </c>
      <c r="AK950" s="20" t="s">
        <v>4219</v>
      </c>
      <c r="AL950" s="20" t="s">
        <v>4220</v>
      </c>
      <c r="AM950" s="20" t="s">
        <v>4221</v>
      </c>
      <c r="AN950" s="20"/>
      <c r="AO950" s="20"/>
      <c r="AP950" s="20"/>
      <c r="AQ950" s="20"/>
      <c r="AR950" s="20"/>
      <c r="AS950" s="20"/>
      <c r="AT950" s="20"/>
      <c r="AU950" s="20"/>
    </row>
    <row r="951" spans="1:47" ht="15" customHeight="1" x14ac:dyDescent="0.3">
      <c r="A951" s="20">
        <v>949</v>
      </c>
      <c r="B951" s="21">
        <v>44346</v>
      </c>
      <c r="C951" s="22" t="s">
        <v>9084</v>
      </c>
      <c r="D951" s="20" t="s">
        <v>27</v>
      </c>
      <c r="E951" s="22" t="s">
        <v>9090</v>
      </c>
      <c r="F951" s="20" t="s">
        <v>1834</v>
      </c>
      <c r="G951" s="22" t="s">
        <v>1014</v>
      </c>
      <c r="H951" s="22" t="s">
        <v>5795</v>
      </c>
      <c r="I951" s="20" t="s">
        <v>1835</v>
      </c>
      <c r="J951" s="20" t="s">
        <v>1835</v>
      </c>
      <c r="K951" s="22" t="s">
        <v>2084</v>
      </c>
      <c r="L951" s="22" t="s">
        <v>1177</v>
      </c>
      <c r="M951" s="22" t="s">
        <v>5724</v>
      </c>
      <c r="N951" s="22" t="s">
        <v>27</v>
      </c>
      <c r="O951" s="20">
        <v>3</v>
      </c>
      <c r="P951" s="22" t="s">
        <v>7692</v>
      </c>
      <c r="Q951" s="22" t="s">
        <v>5747</v>
      </c>
      <c r="R951" s="20">
        <v>1</v>
      </c>
      <c r="S951" s="20" t="s">
        <v>1698</v>
      </c>
      <c r="T951" s="22" t="s">
        <v>9104</v>
      </c>
      <c r="U951" s="20">
        <v>1</v>
      </c>
      <c r="V951" s="20" t="s">
        <v>1593</v>
      </c>
      <c r="W951" s="20" t="s">
        <v>613</v>
      </c>
      <c r="X951" s="20" t="s">
        <v>1014</v>
      </c>
      <c r="Y951" s="22" t="s">
        <v>1041</v>
      </c>
      <c r="Z951" s="20" t="s">
        <v>1041</v>
      </c>
      <c r="AA951" s="22" t="s">
        <v>613</v>
      </c>
      <c r="AB951" s="20" t="s">
        <v>613</v>
      </c>
      <c r="AC951" s="22" t="s">
        <v>613</v>
      </c>
      <c r="AD951" s="22" t="s">
        <v>1031</v>
      </c>
      <c r="AE951" s="22" t="s">
        <v>5729</v>
      </c>
      <c r="AF951" s="20" t="s">
        <v>158</v>
      </c>
      <c r="AG951" s="20"/>
      <c r="AH951" s="20"/>
      <c r="AI951" s="20" t="s">
        <v>1836</v>
      </c>
      <c r="AJ951" s="20" t="s">
        <v>1837</v>
      </c>
      <c r="AK951" s="20" t="s">
        <v>1838</v>
      </c>
      <c r="AL951" s="20" t="s">
        <v>1839</v>
      </c>
      <c r="AM951" s="20" t="s">
        <v>1840</v>
      </c>
      <c r="AN951" s="20"/>
      <c r="AO951" s="20"/>
      <c r="AP951" s="20"/>
      <c r="AQ951" s="20"/>
      <c r="AR951" s="20"/>
      <c r="AS951" s="20"/>
      <c r="AT951" s="20"/>
      <c r="AU951" s="20"/>
    </row>
    <row r="952" spans="1:47" ht="15" customHeight="1" x14ac:dyDescent="0.3">
      <c r="A952" s="20">
        <v>950</v>
      </c>
      <c r="B952" s="21">
        <v>44348</v>
      </c>
      <c r="C952" s="22" t="s">
        <v>9084</v>
      </c>
      <c r="D952" s="20" t="s">
        <v>93</v>
      </c>
      <c r="E952" s="22" t="s">
        <v>9089</v>
      </c>
      <c r="F952" s="20" t="s">
        <v>1573</v>
      </c>
      <c r="G952" s="22" t="s">
        <v>1055</v>
      </c>
      <c r="H952" s="22" t="s">
        <v>5745</v>
      </c>
      <c r="I952" s="20" t="s">
        <v>1574</v>
      </c>
      <c r="J952" s="20" t="s">
        <v>1574</v>
      </c>
      <c r="K952" s="22" t="s">
        <v>50</v>
      </c>
      <c r="L952" s="22" t="s">
        <v>50</v>
      </c>
      <c r="M952" s="22" t="s">
        <v>5724</v>
      </c>
      <c r="N952" s="22" t="s">
        <v>93</v>
      </c>
      <c r="O952" s="20">
        <v>3</v>
      </c>
      <c r="P952" s="22" t="s">
        <v>34</v>
      </c>
      <c r="Q952" s="22" t="s">
        <v>1168</v>
      </c>
      <c r="R952" s="20">
        <v>7</v>
      </c>
      <c r="S952" s="20" t="s">
        <v>1041</v>
      </c>
      <c r="T952" s="22" t="s">
        <v>9105</v>
      </c>
      <c r="U952" s="20">
        <v>2</v>
      </c>
      <c r="V952" s="20" t="s">
        <v>1575</v>
      </c>
      <c r="W952" s="20" t="s">
        <v>613</v>
      </c>
      <c r="X952" s="20" t="s">
        <v>1041</v>
      </c>
      <c r="Y952" s="22" t="s">
        <v>4636</v>
      </c>
      <c r="Z952" s="20" t="s">
        <v>1576</v>
      </c>
      <c r="AA952" s="22" t="s">
        <v>613</v>
      </c>
      <c r="AB952" s="20" t="s">
        <v>613</v>
      </c>
      <c r="AC952" s="22" t="s">
        <v>613</v>
      </c>
      <c r="AD952" s="22" t="s">
        <v>1031</v>
      </c>
      <c r="AE952" s="22" t="s">
        <v>5729</v>
      </c>
      <c r="AF952" s="20" t="s">
        <v>158</v>
      </c>
      <c r="AG952" s="20" t="s">
        <v>1041</v>
      </c>
      <c r="AH952" s="20"/>
      <c r="AI952" s="20" t="s">
        <v>1577</v>
      </c>
      <c r="AJ952" s="20" t="s">
        <v>1578</v>
      </c>
      <c r="AK952" s="20"/>
      <c r="AL952" s="20"/>
      <c r="AM952" s="20"/>
      <c r="AN952" s="20"/>
      <c r="AO952" s="20"/>
      <c r="AP952" s="20"/>
      <c r="AQ952" s="20"/>
      <c r="AR952" s="20"/>
      <c r="AS952" s="20"/>
      <c r="AT952" s="20"/>
      <c r="AU952" s="20"/>
    </row>
    <row r="953" spans="1:47" ht="15" customHeight="1" x14ac:dyDescent="0.3">
      <c r="A953" s="20">
        <v>951</v>
      </c>
      <c r="B953" s="21">
        <v>44356</v>
      </c>
      <c r="C953" s="22" t="s">
        <v>9084</v>
      </c>
      <c r="D953" s="20" t="s">
        <v>57</v>
      </c>
      <c r="E953" s="22" t="s">
        <v>9091</v>
      </c>
      <c r="F953" s="20" t="s">
        <v>522</v>
      </c>
      <c r="G953" s="22" t="s">
        <v>1055</v>
      </c>
      <c r="H953" s="22" t="s">
        <v>5745</v>
      </c>
      <c r="I953" s="20" t="s">
        <v>4270</v>
      </c>
      <c r="J953" s="20" t="s">
        <v>4271</v>
      </c>
      <c r="K953" s="22" t="s">
        <v>50</v>
      </c>
      <c r="L953" s="22" t="s">
        <v>1177</v>
      </c>
      <c r="M953" s="22" t="s">
        <v>5724</v>
      </c>
      <c r="N953" s="22" t="s">
        <v>57</v>
      </c>
      <c r="O953" s="20">
        <v>1</v>
      </c>
      <c r="P953" s="22" t="s">
        <v>1687</v>
      </c>
      <c r="Q953" s="22" t="s">
        <v>5747</v>
      </c>
      <c r="R953" s="20">
        <v>1</v>
      </c>
      <c r="S953" s="20" t="s">
        <v>2960</v>
      </c>
      <c r="T953" s="22" t="s">
        <v>9104</v>
      </c>
      <c r="U953" s="20">
        <v>1</v>
      </c>
      <c r="V953" s="20" t="s">
        <v>4434</v>
      </c>
      <c r="W953" s="20" t="s">
        <v>613</v>
      </c>
      <c r="X953" s="20" t="s">
        <v>1016</v>
      </c>
      <c r="Y953" s="22" t="s">
        <v>1041</v>
      </c>
      <c r="Z953" s="20" t="s">
        <v>1041</v>
      </c>
      <c r="AA953" s="22" t="s">
        <v>613</v>
      </c>
      <c r="AB953" s="20" t="s">
        <v>613</v>
      </c>
      <c r="AC953" s="22" t="s">
        <v>613</v>
      </c>
      <c r="AD953" s="22" t="s">
        <v>1012</v>
      </c>
      <c r="AE953" s="22" t="s">
        <v>5729</v>
      </c>
      <c r="AF953" s="20" t="s">
        <v>31</v>
      </c>
      <c r="AG953" s="20" t="s">
        <v>3148</v>
      </c>
      <c r="AH953" s="20" t="s">
        <v>4435</v>
      </c>
      <c r="AI953" s="20" t="s">
        <v>4272</v>
      </c>
      <c r="AJ953" s="20" t="s">
        <v>4273</v>
      </c>
      <c r="AK953" s="20" t="s">
        <v>4436</v>
      </c>
      <c r="AL953" s="20"/>
      <c r="AM953" s="20"/>
      <c r="AN953" s="20"/>
      <c r="AO953" s="20"/>
      <c r="AP953" s="20"/>
      <c r="AQ953" s="20"/>
      <c r="AR953" s="20"/>
      <c r="AS953" s="20"/>
      <c r="AT953" s="20"/>
      <c r="AU953" s="20"/>
    </row>
    <row r="954" spans="1:47" ht="15" customHeight="1" x14ac:dyDescent="0.3">
      <c r="A954" s="20">
        <v>952</v>
      </c>
      <c r="B954" s="21">
        <v>44357</v>
      </c>
      <c r="C954" s="22" t="s">
        <v>9084</v>
      </c>
      <c r="D954" s="20" t="s">
        <v>93</v>
      </c>
      <c r="E954" s="22" t="s">
        <v>9089</v>
      </c>
      <c r="F954" s="20" t="s">
        <v>442</v>
      </c>
      <c r="G954" s="22" t="s">
        <v>241</v>
      </c>
      <c r="H954" s="22" t="s">
        <v>5745</v>
      </c>
      <c r="I954" s="20" t="s">
        <v>4246</v>
      </c>
      <c r="J954" s="20" t="s">
        <v>4247</v>
      </c>
      <c r="K954" s="22" t="s">
        <v>2084</v>
      </c>
      <c r="L954" s="22" t="s">
        <v>9102</v>
      </c>
      <c r="M954" s="22" t="s">
        <v>5724</v>
      </c>
      <c r="N954" s="22" t="s">
        <v>93</v>
      </c>
      <c r="O954" s="20">
        <v>3</v>
      </c>
      <c r="P954" s="22" t="s">
        <v>34</v>
      </c>
      <c r="Q954" s="22" t="s">
        <v>1168</v>
      </c>
      <c r="R954" s="20">
        <v>20</v>
      </c>
      <c r="S954" s="20" t="s">
        <v>4248</v>
      </c>
      <c r="T954" s="22" t="s">
        <v>9104</v>
      </c>
      <c r="U954" s="20">
        <v>1</v>
      </c>
      <c r="V954" s="20" t="s">
        <v>2057</v>
      </c>
      <c r="W954" s="20" t="s">
        <v>613</v>
      </c>
      <c r="X954" s="20" t="s">
        <v>1041</v>
      </c>
      <c r="Y954" s="22" t="s">
        <v>4636</v>
      </c>
      <c r="Z954" s="20" t="s">
        <v>1576</v>
      </c>
      <c r="AA954" s="22" t="s">
        <v>613</v>
      </c>
      <c r="AB954" s="20" t="s">
        <v>613</v>
      </c>
      <c r="AC954" s="22" t="s">
        <v>613</v>
      </c>
      <c r="AD954" s="22" t="s">
        <v>2674</v>
      </c>
      <c r="AE954" s="22" t="s">
        <v>5729</v>
      </c>
      <c r="AF954" s="20" t="s">
        <v>31</v>
      </c>
      <c r="AG954" s="20" t="s">
        <v>1041</v>
      </c>
      <c r="AH954" s="20"/>
      <c r="AI954" s="20" t="s">
        <v>4249</v>
      </c>
      <c r="AJ954" s="20" t="s">
        <v>4250</v>
      </c>
      <c r="AK954" s="20" t="s">
        <v>4251</v>
      </c>
      <c r="AL954" s="20" t="s">
        <v>4252</v>
      </c>
      <c r="AM954" s="20"/>
      <c r="AN954" s="20"/>
      <c r="AO954" s="20"/>
      <c r="AP954" s="20"/>
      <c r="AQ954" s="20"/>
      <c r="AR954" s="20"/>
      <c r="AS954" s="20"/>
      <c r="AT954" s="20"/>
      <c r="AU954" s="20"/>
    </row>
    <row r="955" spans="1:47" ht="15" customHeight="1" x14ac:dyDescent="0.3">
      <c r="A955" s="20">
        <v>953</v>
      </c>
      <c r="B955" s="21">
        <v>44360</v>
      </c>
      <c r="C955" s="22" t="s">
        <v>9084</v>
      </c>
      <c r="D955" s="20" t="s">
        <v>201</v>
      </c>
      <c r="E955" s="22" t="s">
        <v>9091</v>
      </c>
      <c r="F955" s="20" t="s">
        <v>1997</v>
      </c>
      <c r="G955" s="22" t="s">
        <v>1055</v>
      </c>
      <c r="H955" s="22" t="s">
        <v>5745</v>
      </c>
      <c r="I955" s="20" t="s">
        <v>1998</v>
      </c>
      <c r="J955" s="20" t="s">
        <v>1999</v>
      </c>
      <c r="K955" s="22" t="s">
        <v>50</v>
      </c>
      <c r="L955" s="22" t="s">
        <v>1177</v>
      </c>
      <c r="M955" s="22" t="s">
        <v>5724</v>
      </c>
      <c r="N955" s="22" t="s">
        <v>201</v>
      </c>
      <c r="O955" s="20">
        <v>1</v>
      </c>
      <c r="P955" s="22" t="s">
        <v>9109</v>
      </c>
      <c r="Q955" s="22" t="s">
        <v>5747</v>
      </c>
      <c r="R955" s="20">
        <v>1</v>
      </c>
      <c r="S955" s="20" t="s">
        <v>5698</v>
      </c>
      <c r="T955" s="22" t="s">
        <v>9104</v>
      </c>
      <c r="U955" s="20">
        <v>1</v>
      </c>
      <c r="V955" s="20" t="s">
        <v>5699</v>
      </c>
      <c r="W955" s="20" t="s">
        <v>2000</v>
      </c>
      <c r="X955" s="20" t="s">
        <v>613</v>
      </c>
      <c r="Y955" s="22" t="s">
        <v>4636</v>
      </c>
      <c r="Z955" s="20" t="s">
        <v>899</v>
      </c>
      <c r="AA955" s="22" t="s">
        <v>613</v>
      </c>
      <c r="AB955" s="20" t="s">
        <v>613</v>
      </c>
      <c r="AC955" s="22" t="s">
        <v>613</v>
      </c>
      <c r="AD955" s="22" t="s">
        <v>1031</v>
      </c>
      <c r="AE955" s="22" t="s">
        <v>1600</v>
      </c>
      <c r="AF955" s="20" t="s">
        <v>158</v>
      </c>
      <c r="AG955" s="20" t="s">
        <v>2001</v>
      </c>
      <c r="AH955" s="20"/>
      <c r="AI955" s="20" t="s">
        <v>2002</v>
      </c>
      <c r="AJ955" s="20" t="s">
        <v>2003</v>
      </c>
      <c r="AK955" s="20"/>
      <c r="AL955" s="20"/>
      <c r="AM955" s="20"/>
      <c r="AN955" s="20"/>
      <c r="AO955" s="20"/>
      <c r="AP955" s="20"/>
      <c r="AQ955" s="20"/>
      <c r="AR955" s="20"/>
      <c r="AS955" s="20"/>
      <c r="AT955" s="20"/>
      <c r="AU955" s="20"/>
    </row>
    <row r="956" spans="1:47" ht="15" customHeight="1" x14ac:dyDescent="0.3">
      <c r="A956" s="20">
        <v>954</v>
      </c>
      <c r="B956" s="21">
        <v>44362</v>
      </c>
      <c r="C956" s="22" t="s">
        <v>9084</v>
      </c>
      <c r="D956" s="20" t="s">
        <v>201</v>
      </c>
      <c r="E956" s="22" t="s">
        <v>9091</v>
      </c>
      <c r="F956" s="20" t="s">
        <v>679</v>
      </c>
      <c r="G956" s="22" t="s">
        <v>1597</v>
      </c>
      <c r="H956" s="22" t="s">
        <v>5745</v>
      </c>
      <c r="I956" s="20" t="s">
        <v>1041</v>
      </c>
      <c r="J956" s="20" t="s">
        <v>4259</v>
      </c>
      <c r="K956" s="22" t="s">
        <v>50</v>
      </c>
      <c r="L956" s="22" t="s">
        <v>9102</v>
      </c>
      <c r="M956" s="22" t="s">
        <v>5786</v>
      </c>
      <c r="N956" s="22" t="s">
        <v>48</v>
      </c>
      <c r="O956" s="20">
        <v>9</v>
      </c>
      <c r="P956" s="22" t="s">
        <v>34</v>
      </c>
      <c r="Q956" s="22" t="s">
        <v>5725</v>
      </c>
      <c r="R956" s="20">
        <v>2</v>
      </c>
      <c r="S956" s="20" t="s">
        <v>4260</v>
      </c>
      <c r="T956" s="22" t="s">
        <v>9104</v>
      </c>
      <c r="U956" s="20">
        <v>1</v>
      </c>
      <c r="V956" s="20" t="s">
        <v>4261</v>
      </c>
      <c r="W956" s="20" t="s">
        <v>613</v>
      </c>
      <c r="X956" s="20" t="s">
        <v>1041</v>
      </c>
      <c r="Y956" s="22" t="s">
        <v>1041</v>
      </c>
      <c r="Z956" s="20" t="s">
        <v>1041</v>
      </c>
      <c r="AA956" s="22" t="s">
        <v>1041</v>
      </c>
      <c r="AB956" s="20" t="s">
        <v>1041</v>
      </c>
      <c r="AC956" s="22" t="s">
        <v>37</v>
      </c>
      <c r="AD956" s="22" t="s">
        <v>1031</v>
      </c>
      <c r="AE956" s="22" t="s">
        <v>9482</v>
      </c>
      <c r="AF956" s="20" t="s">
        <v>158</v>
      </c>
      <c r="AG956" s="20" t="s">
        <v>4401</v>
      </c>
      <c r="AH956" s="20"/>
      <c r="AI956" s="20" t="s">
        <v>1336</v>
      </c>
      <c r="AJ956" s="20" t="s">
        <v>1337</v>
      </c>
      <c r="AK956" s="20" t="s">
        <v>1338</v>
      </c>
      <c r="AL956" s="20" t="s">
        <v>4262</v>
      </c>
      <c r="AM956" s="20" t="s">
        <v>4263</v>
      </c>
      <c r="AN956" s="20" t="s">
        <v>4402</v>
      </c>
      <c r="AO956" s="20"/>
      <c r="AP956" s="20"/>
      <c r="AQ956" s="20"/>
      <c r="AR956" s="20"/>
      <c r="AS956" s="20"/>
      <c r="AT956" s="20"/>
      <c r="AU956" s="20"/>
    </row>
    <row r="957" spans="1:47" ht="15" customHeight="1" x14ac:dyDescent="0.3">
      <c r="A957" s="20">
        <v>955</v>
      </c>
      <c r="B957" s="21">
        <v>44369</v>
      </c>
      <c r="C957" s="22" t="s">
        <v>9084</v>
      </c>
      <c r="D957" s="20" t="s">
        <v>708</v>
      </c>
      <c r="E957" s="22" t="s">
        <v>9093</v>
      </c>
      <c r="F957" s="20" t="s">
        <v>4527</v>
      </c>
      <c r="G957" s="22" t="s">
        <v>1014</v>
      </c>
      <c r="H957" s="22" t="s">
        <v>5795</v>
      </c>
      <c r="I957" s="20" t="s">
        <v>4529</v>
      </c>
      <c r="J957" s="20" t="s">
        <v>4528</v>
      </c>
      <c r="K957" s="22" t="s">
        <v>50</v>
      </c>
      <c r="L957" s="22" t="s">
        <v>1177</v>
      </c>
      <c r="M957" s="22" t="s">
        <v>5724</v>
      </c>
      <c r="N957" s="22" t="s">
        <v>708</v>
      </c>
      <c r="O957" s="20">
        <v>1</v>
      </c>
      <c r="P957" s="22" t="s">
        <v>7692</v>
      </c>
      <c r="Q957" s="22" t="s">
        <v>5747</v>
      </c>
      <c r="R957" s="20">
        <v>1</v>
      </c>
      <c r="S957" s="20" t="s">
        <v>4530</v>
      </c>
      <c r="T957" s="22" t="s">
        <v>9104</v>
      </c>
      <c r="U957" s="20">
        <v>1</v>
      </c>
      <c r="V957" s="20" t="s">
        <v>4531</v>
      </c>
      <c r="W957" s="20" t="s">
        <v>613</v>
      </c>
      <c r="X957" s="20" t="s">
        <v>1014</v>
      </c>
      <c r="Y957" s="22" t="s">
        <v>1041</v>
      </c>
      <c r="Z957" s="20" t="s">
        <v>1041</v>
      </c>
      <c r="AA957" s="22" t="s">
        <v>613</v>
      </c>
      <c r="AB957" s="20" t="s">
        <v>613</v>
      </c>
      <c r="AC957" s="22" t="s">
        <v>613</v>
      </c>
      <c r="AD957" s="22" t="s">
        <v>1031</v>
      </c>
      <c r="AE957" s="22" t="s">
        <v>9476</v>
      </c>
      <c r="AF957" s="20" t="s">
        <v>158</v>
      </c>
      <c r="AG957" s="20" t="s">
        <v>4532</v>
      </c>
      <c r="AH957" s="20"/>
      <c r="AI957" s="20" t="s">
        <v>4533</v>
      </c>
      <c r="AJ957" s="20" t="s">
        <v>4534</v>
      </c>
      <c r="AK957" s="20"/>
      <c r="AL957" s="20"/>
      <c r="AM957" s="20"/>
      <c r="AN957" s="20"/>
      <c r="AO957" s="20"/>
      <c r="AP957" s="20"/>
      <c r="AQ957" s="20"/>
      <c r="AR957" s="20"/>
      <c r="AS957" s="20"/>
      <c r="AT957" s="20"/>
      <c r="AU957" s="20"/>
    </row>
    <row r="958" spans="1:47" ht="15" customHeight="1" x14ac:dyDescent="0.3">
      <c r="A958" s="20">
        <v>956</v>
      </c>
      <c r="B958" s="21">
        <v>44372</v>
      </c>
      <c r="C958" s="22" t="s">
        <v>9084</v>
      </c>
      <c r="D958" s="20" t="s">
        <v>93</v>
      </c>
      <c r="E958" s="22" t="s">
        <v>9089</v>
      </c>
      <c r="F958" s="20" t="s">
        <v>335</v>
      </c>
      <c r="G958" s="22" t="s">
        <v>241</v>
      </c>
      <c r="H958" s="22" t="s">
        <v>5745</v>
      </c>
      <c r="I958" s="20" t="s">
        <v>4276</v>
      </c>
      <c r="J958" s="20" t="s">
        <v>4289</v>
      </c>
      <c r="K958" s="22" t="s">
        <v>5739</v>
      </c>
      <c r="L958" s="22" t="s">
        <v>9102</v>
      </c>
      <c r="M958" s="22" t="s">
        <v>5786</v>
      </c>
      <c r="N958" s="22" t="s">
        <v>201</v>
      </c>
      <c r="O958" s="20">
        <v>3</v>
      </c>
      <c r="P958" s="22" t="s">
        <v>34</v>
      </c>
      <c r="Q958" s="22" t="s">
        <v>1168</v>
      </c>
      <c r="R958" s="20">
        <v>6</v>
      </c>
      <c r="S958" s="20" t="s">
        <v>3024</v>
      </c>
      <c r="T958" s="22" t="s">
        <v>9104</v>
      </c>
      <c r="U958" s="20">
        <v>1</v>
      </c>
      <c r="V958" s="20" t="s">
        <v>4277</v>
      </c>
      <c r="W958" s="20" t="s">
        <v>613</v>
      </c>
      <c r="X958" s="20" t="s">
        <v>1016</v>
      </c>
      <c r="Y958" s="22" t="s">
        <v>4636</v>
      </c>
      <c r="Z958" s="20" t="s">
        <v>4278</v>
      </c>
      <c r="AA958" s="22" t="s">
        <v>613</v>
      </c>
      <c r="AB958" s="20" t="s">
        <v>613</v>
      </c>
      <c r="AC958" s="22" t="s">
        <v>613</v>
      </c>
      <c r="AD958" s="22" t="s">
        <v>2674</v>
      </c>
      <c r="AE958" s="22" t="s">
        <v>5729</v>
      </c>
      <c r="AF958" s="20" t="s">
        <v>31</v>
      </c>
      <c r="AG958" s="20" t="s">
        <v>1041</v>
      </c>
      <c r="AH958" s="20"/>
      <c r="AI958" s="20" t="s">
        <v>4279</v>
      </c>
      <c r="AJ958" s="20" t="s">
        <v>4280</v>
      </c>
      <c r="AK958" s="20" t="s">
        <v>4290</v>
      </c>
      <c r="AL958" s="20"/>
      <c r="AM958" s="20"/>
      <c r="AN958" s="20"/>
      <c r="AO958" s="20"/>
      <c r="AP958" s="20"/>
      <c r="AQ958" s="20"/>
      <c r="AR958" s="20"/>
      <c r="AS958" s="20"/>
      <c r="AT958" s="20"/>
      <c r="AU958" s="20"/>
    </row>
    <row r="959" spans="1:47" ht="15" customHeight="1" x14ac:dyDescent="0.3">
      <c r="A959" s="20">
        <v>957</v>
      </c>
      <c r="B959" s="21">
        <v>44372</v>
      </c>
      <c r="C959" s="22" t="s">
        <v>9084</v>
      </c>
      <c r="D959" s="20" t="s">
        <v>106</v>
      </c>
      <c r="E959" s="22" t="s">
        <v>9089</v>
      </c>
      <c r="F959" s="20" t="s">
        <v>531</v>
      </c>
      <c r="G959" s="22" t="s">
        <v>1014</v>
      </c>
      <c r="H959" s="22" t="s">
        <v>5795</v>
      </c>
      <c r="I959" s="20" t="s">
        <v>1438</v>
      </c>
      <c r="J959" s="20" t="s">
        <v>1439</v>
      </c>
      <c r="K959" s="22" t="s">
        <v>50</v>
      </c>
      <c r="L959" s="22" t="s">
        <v>9102</v>
      </c>
      <c r="M959" s="22" t="s">
        <v>5724</v>
      </c>
      <c r="N959" s="22" t="s">
        <v>106</v>
      </c>
      <c r="O959" s="20">
        <v>1</v>
      </c>
      <c r="P959" s="22" t="s">
        <v>7692</v>
      </c>
      <c r="Q959" s="22" t="s">
        <v>5747</v>
      </c>
      <c r="R959" s="20">
        <v>1</v>
      </c>
      <c r="S959" s="20" t="s">
        <v>9436</v>
      </c>
      <c r="T959" s="22" t="s">
        <v>9104</v>
      </c>
      <c r="U959" s="20">
        <v>1</v>
      </c>
      <c r="V959" s="20" t="s">
        <v>9437</v>
      </c>
      <c r="W959" s="20" t="s">
        <v>613</v>
      </c>
      <c r="X959" s="20" t="s">
        <v>1014</v>
      </c>
      <c r="Y959" s="22" t="s">
        <v>1041</v>
      </c>
      <c r="Z959" s="20" t="s">
        <v>1041</v>
      </c>
      <c r="AA959" s="22" t="s">
        <v>613</v>
      </c>
      <c r="AB959" s="20" t="s">
        <v>613</v>
      </c>
      <c r="AC959" s="22" t="s">
        <v>613</v>
      </c>
      <c r="AD959" s="22" t="s">
        <v>1012</v>
      </c>
      <c r="AE959" s="22" t="s">
        <v>5729</v>
      </c>
      <c r="AF959" s="20" t="s">
        <v>31</v>
      </c>
      <c r="AG959" s="20" t="s">
        <v>1041</v>
      </c>
      <c r="AH959" s="20"/>
      <c r="AI959" s="20" t="s">
        <v>1440</v>
      </c>
      <c r="AJ959" s="20" t="s">
        <v>1441</v>
      </c>
      <c r="AK959" s="20" t="s">
        <v>1442</v>
      </c>
      <c r="AL959" s="20" t="s">
        <v>4485</v>
      </c>
      <c r="AM959" s="20"/>
      <c r="AN959" s="20"/>
      <c r="AO959" s="20"/>
      <c r="AP959" s="20"/>
      <c r="AQ959" s="20"/>
      <c r="AR959" s="20"/>
      <c r="AS959" s="20"/>
      <c r="AT959" s="20"/>
      <c r="AU959" s="20"/>
    </row>
    <row r="960" spans="1:47" ht="15" customHeight="1" x14ac:dyDescent="0.3">
      <c r="A960" s="20">
        <v>958</v>
      </c>
      <c r="B960" s="21">
        <v>44373</v>
      </c>
      <c r="C960" s="22" t="s">
        <v>9084</v>
      </c>
      <c r="D960" s="20" t="s">
        <v>93</v>
      </c>
      <c r="E960" s="22" t="s">
        <v>9089</v>
      </c>
      <c r="F960" s="20" t="s">
        <v>1122</v>
      </c>
      <c r="G960" s="22" t="s">
        <v>241</v>
      </c>
      <c r="H960" s="22" t="s">
        <v>5745</v>
      </c>
      <c r="I960" s="20" t="s">
        <v>1339</v>
      </c>
      <c r="J960" s="20" t="s">
        <v>1340</v>
      </c>
      <c r="K960" s="22" t="s">
        <v>9099</v>
      </c>
      <c r="L960" s="22" t="s">
        <v>9102</v>
      </c>
      <c r="M960" s="22" t="s">
        <v>5724</v>
      </c>
      <c r="N960" s="22" t="s">
        <v>93</v>
      </c>
      <c r="O960" s="20">
        <v>1</v>
      </c>
      <c r="P960" s="22" t="s">
        <v>7692</v>
      </c>
      <c r="Q960" s="22" t="s">
        <v>1168</v>
      </c>
      <c r="R960" s="20">
        <v>11</v>
      </c>
      <c r="S960" s="20" t="s">
        <v>9265</v>
      </c>
      <c r="T960" s="22" t="s">
        <v>9105</v>
      </c>
      <c r="U960" s="20">
        <v>2</v>
      </c>
      <c r="V960" s="20" t="s">
        <v>9196</v>
      </c>
      <c r="W960" s="20" t="s">
        <v>613</v>
      </c>
      <c r="X960" s="20" t="s">
        <v>1041</v>
      </c>
      <c r="Y960" s="22" t="s">
        <v>1041</v>
      </c>
      <c r="Z960" s="20" t="s">
        <v>1041</v>
      </c>
      <c r="AA960" s="22" t="s">
        <v>9116</v>
      </c>
      <c r="AB960" s="20" t="s">
        <v>4275</v>
      </c>
      <c r="AC960" s="22" t="s">
        <v>37</v>
      </c>
      <c r="AD960" s="22" t="s">
        <v>1012</v>
      </c>
      <c r="AE960" s="22" t="s">
        <v>5729</v>
      </c>
      <c r="AF960" s="20" t="s">
        <v>31</v>
      </c>
      <c r="AG960" s="20" t="s">
        <v>1041</v>
      </c>
      <c r="AH960" s="20"/>
      <c r="AI960" s="20" t="s">
        <v>1341</v>
      </c>
      <c r="AJ960" s="20" t="s">
        <v>1342</v>
      </c>
      <c r="AK960" s="20" t="s">
        <v>4274</v>
      </c>
      <c r="AL960" s="20" t="s">
        <v>4281</v>
      </c>
      <c r="AM960" s="20" t="s">
        <v>4294</v>
      </c>
      <c r="AN960" s="20"/>
      <c r="AO960" s="20"/>
      <c r="AP960" s="20"/>
      <c r="AQ960" s="20"/>
      <c r="AR960" s="20"/>
      <c r="AS960" s="20"/>
      <c r="AT960" s="20"/>
      <c r="AU960" s="20"/>
    </row>
    <row r="961" spans="1:47" ht="15" customHeight="1" x14ac:dyDescent="0.3">
      <c r="A961" s="20">
        <v>959</v>
      </c>
      <c r="B961" s="21">
        <v>44374</v>
      </c>
      <c r="C961" s="22" t="s">
        <v>9084</v>
      </c>
      <c r="D961" s="20" t="s">
        <v>461</v>
      </c>
      <c r="E961" s="22" t="s">
        <v>9091</v>
      </c>
      <c r="F961" s="20" t="s">
        <v>759</v>
      </c>
      <c r="G961" s="22" t="s">
        <v>241</v>
      </c>
      <c r="H961" s="22" t="s">
        <v>5745</v>
      </c>
      <c r="I961" s="20" t="s">
        <v>4283</v>
      </c>
      <c r="J961" s="20" t="s">
        <v>4284</v>
      </c>
      <c r="K961" s="22" t="s">
        <v>50</v>
      </c>
      <c r="L961" s="22" t="s">
        <v>9102</v>
      </c>
      <c r="M961" s="22" t="s">
        <v>5786</v>
      </c>
      <c r="N961" s="22" t="s">
        <v>48</v>
      </c>
      <c r="O961" s="20">
        <v>3</v>
      </c>
      <c r="P961" s="22" t="s">
        <v>34</v>
      </c>
      <c r="Q961" s="22" t="s">
        <v>9103</v>
      </c>
      <c r="R961" s="20">
        <v>3</v>
      </c>
      <c r="S961" s="20" t="s">
        <v>3024</v>
      </c>
      <c r="T961" s="22" t="s">
        <v>9104</v>
      </c>
      <c r="U961" s="20">
        <v>1</v>
      </c>
      <c r="V961" s="20" t="s">
        <v>4285</v>
      </c>
      <c r="W961" s="20" t="s">
        <v>613</v>
      </c>
      <c r="X961" s="20" t="s">
        <v>1041</v>
      </c>
      <c r="Y961" s="22" t="s">
        <v>1041</v>
      </c>
      <c r="Z961" s="20" t="s">
        <v>1041</v>
      </c>
      <c r="AA961" s="22" t="s">
        <v>9116</v>
      </c>
      <c r="AB961" s="20" t="s">
        <v>3103</v>
      </c>
      <c r="AC961" s="22" t="s">
        <v>37</v>
      </c>
      <c r="AD961" s="22" t="s">
        <v>1012</v>
      </c>
      <c r="AE961" s="22" t="s">
        <v>5729</v>
      </c>
      <c r="AF961" s="20" t="s">
        <v>31</v>
      </c>
      <c r="AG961" s="20" t="s">
        <v>1041</v>
      </c>
      <c r="AH961" s="20"/>
      <c r="AI961" s="20" t="s">
        <v>4286</v>
      </c>
      <c r="AJ961" s="20" t="s">
        <v>4287</v>
      </c>
      <c r="AK961" s="20" t="s">
        <v>4288</v>
      </c>
      <c r="AL961" s="20"/>
      <c r="AM961" s="20"/>
      <c r="AN961" s="20"/>
      <c r="AO961" s="20"/>
      <c r="AP961" s="20"/>
      <c r="AQ961" s="20"/>
      <c r="AR961" s="20"/>
      <c r="AS961" s="20"/>
      <c r="AT961" s="20"/>
      <c r="AU961" s="20"/>
    </row>
    <row r="962" spans="1:47" ht="15" customHeight="1" x14ac:dyDescent="0.3">
      <c r="A962" s="20">
        <v>960</v>
      </c>
      <c r="B962" s="21">
        <v>44375</v>
      </c>
      <c r="C962" s="22" t="s">
        <v>9084</v>
      </c>
      <c r="D962" s="20" t="s">
        <v>83</v>
      </c>
      <c r="E962" s="22" t="s">
        <v>9090</v>
      </c>
      <c r="F962" s="20" t="s">
        <v>489</v>
      </c>
      <c r="G962" s="22" t="s">
        <v>1656</v>
      </c>
      <c r="H962" s="22" t="s">
        <v>9098</v>
      </c>
      <c r="I962" s="20" t="s">
        <v>1283</v>
      </c>
      <c r="J962" s="20" t="s">
        <v>1041</v>
      </c>
      <c r="K962" s="22" t="s">
        <v>50</v>
      </c>
      <c r="L962" s="22" t="s">
        <v>9102</v>
      </c>
      <c r="M962" s="22" t="s">
        <v>5724</v>
      </c>
      <c r="N962" s="22" t="s">
        <v>83</v>
      </c>
      <c r="O962" s="20">
        <v>3</v>
      </c>
      <c r="P962" s="22" t="s">
        <v>7692</v>
      </c>
      <c r="Q962" s="22" t="s">
        <v>5747</v>
      </c>
      <c r="R962" s="20">
        <v>1</v>
      </c>
      <c r="S962" s="20" t="s">
        <v>4291</v>
      </c>
      <c r="T962" s="22" t="s">
        <v>9104</v>
      </c>
      <c r="U962" s="20">
        <v>1</v>
      </c>
      <c r="V962" s="20" t="s">
        <v>2429</v>
      </c>
      <c r="W962" s="20" t="s">
        <v>613</v>
      </c>
      <c r="X962" s="20" t="s">
        <v>1016</v>
      </c>
      <c r="Y962" s="22" t="s">
        <v>1041</v>
      </c>
      <c r="Z962" s="20" t="s">
        <v>1041</v>
      </c>
      <c r="AA962" s="22" t="s">
        <v>1041</v>
      </c>
      <c r="AB962" s="20" t="s">
        <v>1041</v>
      </c>
      <c r="AC962" s="22" t="s">
        <v>37</v>
      </c>
      <c r="AD962" s="22" t="s">
        <v>1012</v>
      </c>
      <c r="AE962" s="22" t="s">
        <v>5729</v>
      </c>
      <c r="AF962" s="20" t="s">
        <v>31</v>
      </c>
      <c r="AG962" s="20" t="s">
        <v>1041</v>
      </c>
      <c r="AH962" s="20"/>
      <c r="AI962" s="20" t="s">
        <v>4292</v>
      </c>
      <c r="AJ962" s="20" t="s">
        <v>4293</v>
      </c>
      <c r="AK962" s="20"/>
      <c r="AL962" s="20"/>
      <c r="AM962" s="20"/>
      <c r="AN962" s="20"/>
      <c r="AO962" s="20"/>
      <c r="AP962" s="20"/>
      <c r="AQ962" s="20"/>
      <c r="AR962" s="20"/>
      <c r="AS962" s="20"/>
      <c r="AT962" s="20"/>
      <c r="AU962" s="20"/>
    </row>
    <row r="963" spans="1:47" ht="15" customHeight="1" x14ac:dyDescent="0.3">
      <c r="A963" s="20">
        <v>961</v>
      </c>
      <c r="B963" s="21">
        <v>44375</v>
      </c>
      <c r="C963" s="22" t="s">
        <v>9084</v>
      </c>
      <c r="D963" s="20" t="s">
        <v>93</v>
      </c>
      <c r="E963" s="22" t="s">
        <v>9089</v>
      </c>
      <c r="F963" s="20" t="s">
        <v>472</v>
      </c>
      <c r="G963" s="22" t="s">
        <v>1597</v>
      </c>
      <c r="H963" s="22" t="s">
        <v>5745</v>
      </c>
      <c r="I963" s="20" t="s">
        <v>1343</v>
      </c>
      <c r="J963" s="20" t="s">
        <v>1344</v>
      </c>
      <c r="K963" s="22" t="s">
        <v>50</v>
      </c>
      <c r="L963" s="22" t="s">
        <v>9102</v>
      </c>
      <c r="M963" s="22" t="s">
        <v>5724</v>
      </c>
      <c r="N963" s="22" t="s">
        <v>93</v>
      </c>
      <c r="O963" s="20">
        <v>1</v>
      </c>
      <c r="P963" s="22" t="s">
        <v>34</v>
      </c>
      <c r="Q963" s="22" t="s">
        <v>9103</v>
      </c>
      <c r="R963" s="20">
        <v>3</v>
      </c>
      <c r="S963" s="20" t="s">
        <v>9168</v>
      </c>
      <c r="T963" s="22" t="s">
        <v>9106</v>
      </c>
      <c r="U963" s="20">
        <v>4</v>
      </c>
      <c r="V963" s="20" t="s">
        <v>9266</v>
      </c>
      <c r="W963" s="20" t="s">
        <v>613</v>
      </c>
      <c r="X963" s="20" t="s">
        <v>1041</v>
      </c>
      <c r="Y963" s="22" t="s">
        <v>1041</v>
      </c>
      <c r="Z963" s="20" t="s">
        <v>1041</v>
      </c>
      <c r="AA963" s="22" t="s">
        <v>1041</v>
      </c>
      <c r="AB963" s="20" t="s">
        <v>1041</v>
      </c>
      <c r="AC963" s="22" t="s">
        <v>37</v>
      </c>
      <c r="AD963" s="22" t="s">
        <v>1012</v>
      </c>
      <c r="AE963" s="22" t="s">
        <v>5729</v>
      </c>
      <c r="AF963" s="20" t="s">
        <v>31</v>
      </c>
      <c r="AG963" s="20" t="s">
        <v>1041</v>
      </c>
      <c r="AH963" s="20"/>
      <c r="AI963" s="20" t="s">
        <v>1345</v>
      </c>
      <c r="AJ963" s="20" t="s">
        <v>1346</v>
      </c>
      <c r="AK963" s="20" t="s">
        <v>4295</v>
      </c>
      <c r="AL963" s="20" t="s">
        <v>4296</v>
      </c>
      <c r="AM963" s="20" t="s">
        <v>4297</v>
      </c>
      <c r="AN963" s="20" t="s">
        <v>4316</v>
      </c>
      <c r="AO963" s="20" t="s">
        <v>4344</v>
      </c>
      <c r="AP963" s="20" t="s">
        <v>4406</v>
      </c>
      <c r="AQ963" s="20" t="s">
        <v>4649</v>
      </c>
      <c r="AR963" s="20"/>
      <c r="AS963" s="20"/>
      <c r="AT963" s="20"/>
      <c r="AU963" s="20"/>
    </row>
    <row r="964" spans="1:47" ht="15" customHeight="1" x14ac:dyDescent="0.3">
      <c r="A964" s="20">
        <v>962</v>
      </c>
      <c r="B964" s="21">
        <v>44377</v>
      </c>
      <c r="C964" s="22" t="s">
        <v>9084</v>
      </c>
      <c r="D964" s="20" t="s">
        <v>5804</v>
      </c>
      <c r="E964" s="22" t="s">
        <v>9095</v>
      </c>
      <c r="F964" s="20" t="s">
        <v>4355</v>
      </c>
      <c r="G964" s="22" t="s">
        <v>241</v>
      </c>
      <c r="H964" s="22" t="s">
        <v>5745</v>
      </c>
      <c r="I964" s="20" t="s">
        <v>4356</v>
      </c>
      <c r="J964" s="20" t="s">
        <v>4357</v>
      </c>
      <c r="K964" s="22" t="s">
        <v>2084</v>
      </c>
      <c r="L964" s="22" t="s">
        <v>9102</v>
      </c>
      <c r="M964" s="22" t="s">
        <v>5786</v>
      </c>
      <c r="N964" s="22" t="s">
        <v>93</v>
      </c>
      <c r="O964" s="20">
        <v>11</v>
      </c>
      <c r="P964" s="22" t="s">
        <v>49</v>
      </c>
      <c r="Q964" s="22" t="s">
        <v>5725</v>
      </c>
      <c r="R964" s="20">
        <v>2</v>
      </c>
      <c r="S964" s="20" t="s">
        <v>4358</v>
      </c>
      <c r="T964" s="22" t="s">
        <v>9104</v>
      </c>
      <c r="U964" s="20">
        <v>1</v>
      </c>
      <c r="V964" s="20" t="s">
        <v>4359</v>
      </c>
      <c r="W964" s="20" t="s">
        <v>613</v>
      </c>
      <c r="X964" s="20" t="s">
        <v>1016</v>
      </c>
      <c r="Y964" s="22" t="s">
        <v>4636</v>
      </c>
      <c r="Z964" s="20" t="s">
        <v>4361</v>
      </c>
      <c r="AA964" s="22" t="s">
        <v>613</v>
      </c>
      <c r="AB964" s="20" t="s">
        <v>613</v>
      </c>
      <c r="AC964" s="22" t="s">
        <v>613</v>
      </c>
      <c r="AD964" s="22" t="s">
        <v>1031</v>
      </c>
      <c r="AE964" s="22" t="s">
        <v>5729</v>
      </c>
      <c r="AF964" s="20" t="s">
        <v>158</v>
      </c>
      <c r="AG964" s="20" t="s">
        <v>1041</v>
      </c>
      <c r="AH964" s="20"/>
      <c r="AI964" s="20" t="s">
        <v>4360</v>
      </c>
      <c r="AJ964" s="20" t="s">
        <v>4362</v>
      </c>
      <c r="AK964" s="20" t="s">
        <v>4363</v>
      </c>
      <c r="AL964" s="20"/>
      <c r="AM964" s="20"/>
      <c r="AN964" s="20"/>
      <c r="AO964" s="20"/>
      <c r="AP964" s="20"/>
      <c r="AQ964" s="20"/>
      <c r="AR964" s="20"/>
      <c r="AS964" s="20"/>
      <c r="AT964" s="20"/>
      <c r="AU964" s="20"/>
    </row>
    <row r="965" spans="1:47" ht="15" customHeight="1" x14ac:dyDescent="0.3">
      <c r="A965" s="20">
        <v>963</v>
      </c>
      <c r="B965" s="21">
        <v>44378</v>
      </c>
      <c r="C965" s="22" t="s">
        <v>9084</v>
      </c>
      <c r="D965" s="20" t="s">
        <v>200</v>
      </c>
      <c r="E965" s="22" t="s">
        <v>9090</v>
      </c>
      <c r="F965" s="20" t="s">
        <v>199</v>
      </c>
      <c r="G965" s="22" t="s">
        <v>1579</v>
      </c>
      <c r="H965" s="22" t="s">
        <v>9098</v>
      </c>
      <c r="I965" s="20" t="s">
        <v>1347</v>
      </c>
      <c r="J965" s="20" t="s">
        <v>1348</v>
      </c>
      <c r="K965" s="22" t="s">
        <v>50</v>
      </c>
      <c r="L965" s="22" t="s">
        <v>50</v>
      </c>
      <c r="M965" s="22" t="s">
        <v>5724</v>
      </c>
      <c r="N965" s="22" t="s">
        <v>514</v>
      </c>
      <c r="O965" s="20">
        <v>1</v>
      </c>
      <c r="P965" s="22" t="s">
        <v>7692</v>
      </c>
      <c r="Q965" s="22" t="s">
        <v>9103</v>
      </c>
      <c r="R965" s="20">
        <v>3</v>
      </c>
      <c r="S965" s="20" t="s">
        <v>9168</v>
      </c>
      <c r="T965" s="22" t="s">
        <v>9104</v>
      </c>
      <c r="U965" s="20">
        <v>1</v>
      </c>
      <c r="V965" s="20" t="s">
        <v>9134</v>
      </c>
      <c r="W965" s="20" t="s">
        <v>613</v>
      </c>
      <c r="X965" s="20" t="s">
        <v>1041</v>
      </c>
      <c r="Y965" s="22" t="s">
        <v>1041</v>
      </c>
      <c r="Z965" s="20" t="s">
        <v>1041</v>
      </c>
      <c r="AA965" s="22" t="s">
        <v>613</v>
      </c>
      <c r="AB965" s="20" t="s">
        <v>613</v>
      </c>
      <c r="AC965" s="22" t="s">
        <v>613</v>
      </c>
      <c r="AD965" s="22" t="s">
        <v>2674</v>
      </c>
      <c r="AE965" s="22" t="s">
        <v>5729</v>
      </c>
      <c r="AF965" s="20" t="s">
        <v>31</v>
      </c>
      <c r="AG965" s="20" t="s">
        <v>1041</v>
      </c>
      <c r="AH965" s="20"/>
      <c r="AI965" s="20" t="s">
        <v>1349</v>
      </c>
      <c r="AJ965" s="20" t="s">
        <v>1350</v>
      </c>
      <c r="AK965" s="20" t="s">
        <v>1351</v>
      </c>
      <c r="AL965" s="20"/>
      <c r="AM965" s="20"/>
      <c r="AN965" s="20"/>
      <c r="AO965" s="20"/>
      <c r="AP965" s="20"/>
      <c r="AQ965" s="20"/>
      <c r="AR965" s="20"/>
      <c r="AS965" s="20"/>
      <c r="AT965" s="20"/>
      <c r="AU965" s="20"/>
    </row>
    <row r="966" spans="1:47" ht="15" customHeight="1" x14ac:dyDescent="0.3">
      <c r="A966" s="20">
        <v>964</v>
      </c>
      <c r="B966" s="21">
        <v>44380</v>
      </c>
      <c r="C966" s="22" t="s">
        <v>9084</v>
      </c>
      <c r="D966" s="20" t="s">
        <v>106</v>
      </c>
      <c r="E966" s="22" t="s">
        <v>9089</v>
      </c>
      <c r="F966" s="20" t="s">
        <v>1352</v>
      </c>
      <c r="G966" s="22" t="s">
        <v>1597</v>
      </c>
      <c r="H966" s="22" t="s">
        <v>5745</v>
      </c>
      <c r="I966" s="20" t="s">
        <v>1353</v>
      </c>
      <c r="J966" s="20" t="s">
        <v>1354</v>
      </c>
      <c r="K966" s="22" t="s">
        <v>5820</v>
      </c>
      <c r="L966" s="22" t="s">
        <v>9102</v>
      </c>
      <c r="M966" s="22" t="s">
        <v>5724</v>
      </c>
      <c r="N966" s="22" t="s">
        <v>106</v>
      </c>
      <c r="O966" s="20">
        <v>3</v>
      </c>
      <c r="P966" s="22" t="s">
        <v>34</v>
      </c>
      <c r="Q966" s="22" t="s">
        <v>1168</v>
      </c>
      <c r="R966" s="20">
        <v>4</v>
      </c>
      <c r="S966" s="20" t="s">
        <v>5004</v>
      </c>
      <c r="T966" s="22" t="s">
        <v>9104</v>
      </c>
      <c r="U966" s="20">
        <v>1</v>
      </c>
      <c r="V966" s="20" t="s">
        <v>4298</v>
      </c>
      <c r="W966" s="20" t="s">
        <v>613</v>
      </c>
      <c r="X966" s="20" t="s">
        <v>1041</v>
      </c>
      <c r="Y966" s="22" t="s">
        <v>1041</v>
      </c>
      <c r="Z966" s="20" t="s">
        <v>1041</v>
      </c>
      <c r="AA966" s="22" t="s">
        <v>9114</v>
      </c>
      <c r="AB966" s="20" t="s">
        <v>1355</v>
      </c>
      <c r="AC966" s="22" t="s">
        <v>37</v>
      </c>
      <c r="AD966" s="22" t="s">
        <v>1031</v>
      </c>
      <c r="AE966" s="22" t="s">
        <v>9476</v>
      </c>
      <c r="AF966" s="20" t="s">
        <v>158</v>
      </c>
      <c r="AG966" s="20" t="s">
        <v>5003</v>
      </c>
      <c r="AH966" s="20"/>
      <c r="AI966" s="20" t="s">
        <v>1356</v>
      </c>
      <c r="AJ966" s="20" t="s">
        <v>1357</v>
      </c>
      <c r="AK966" s="20" t="s">
        <v>4299</v>
      </c>
      <c r="AL966" s="20" t="s">
        <v>4300</v>
      </c>
      <c r="AM966" s="20" t="s">
        <v>4301</v>
      </c>
      <c r="AN966" s="20" t="s">
        <v>5005</v>
      </c>
      <c r="AO966" s="20" t="s">
        <v>5006</v>
      </c>
      <c r="AP966" s="20"/>
      <c r="AQ966" s="20"/>
      <c r="AR966" s="20"/>
      <c r="AS966" s="20"/>
      <c r="AT966" s="20"/>
      <c r="AU966" s="20"/>
    </row>
    <row r="967" spans="1:47" ht="15" customHeight="1" x14ac:dyDescent="0.3">
      <c r="A967" s="20">
        <v>965</v>
      </c>
      <c r="B967" s="21">
        <v>44380</v>
      </c>
      <c r="C967" s="22" t="s">
        <v>9084</v>
      </c>
      <c r="D967" s="20" t="s">
        <v>461</v>
      </c>
      <c r="E967" s="22" t="s">
        <v>9091</v>
      </c>
      <c r="F967" s="20" t="s">
        <v>1580</v>
      </c>
      <c r="G967" s="22" t="s">
        <v>631</v>
      </c>
      <c r="H967" s="22" t="s">
        <v>9098</v>
      </c>
      <c r="I967" s="20" t="s">
        <v>1581</v>
      </c>
      <c r="J967" s="20" t="s">
        <v>1582</v>
      </c>
      <c r="K967" s="22" t="s">
        <v>9099</v>
      </c>
      <c r="L967" s="22" t="s">
        <v>9102</v>
      </c>
      <c r="M967" s="22" t="s">
        <v>5786</v>
      </c>
      <c r="N967" s="22" t="s">
        <v>58</v>
      </c>
      <c r="O967" s="20">
        <v>3</v>
      </c>
      <c r="P967" s="22" t="s">
        <v>34</v>
      </c>
      <c r="Q967" s="22" t="s">
        <v>1168</v>
      </c>
      <c r="R967" s="20">
        <v>8</v>
      </c>
      <c r="S967" s="20" t="s">
        <v>1583</v>
      </c>
      <c r="T967" s="22" t="s">
        <v>9104</v>
      </c>
      <c r="U967" s="20">
        <v>1</v>
      </c>
      <c r="V967" s="20" t="s">
        <v>1584</v>
      </c>
      <c r="W967" s="20" t="s">
        <v>613</v>
      </c>
      <c r="X967" s="20" t="s">
        <v>1016</v>
      </c>
      <c r="Y967" s="22" t="s">
        <v>1041</v>
      </c>
      <c r="Z967" s="20" t="s">
        <v>1041</v>
      </c>
      <c r="AA967" s="22" t="s">
        <v>1041</v>
      </c>
      <c r="AB967" s="20" t="s">
        <v>1041</v>
      </c>
      <c r="AC967" s="22" t="s">
        <v>37</v>
      </c>
      <c r="AD967" s="22" t="s">
        <v>2674</v>
      </c>
      <c r="AE967" s="22" t="s">
        <v>5729</v>
      </c>
      <c r="AF967" s="20" t="s">
        <v>31</v>
      </c>
      <c r="AG967" s="20" t="s">
        <v>1585</v>
      </c>
      <c r="AH967" s="20"/>
      <c r="AI967" s="20" t="s">
        <v>1586</v>
      </c>
      <c r="AJ967" s="20" t="s">
        <v>1587</v>
      </c>
      <c r="AK967" s="20" t="s">
        <v>4302</v>
      </c>
      <c r="AL967" s="20"/>
      <c r="AM967" s="20"/>
      <c r="AN967" s="20"/>
      <c r="AO967" s="20"/>
      <c r="AP967" s="20"/>
      <c r="AQ967" s="20"/>
      <c r="AR967" s="20"/>
      <c r="AS967" s="20"/>
      <c r="AT967" s="20"/>
      <c r="AU967" s="20"/>
    </row>
    <row r="968" spans="1:47" ht="15" customHeight="1" x14ac:dyDescent="0.3">
      <c r="A968" s="20">
        <v>966</v>
      </c>
      <c r="B968" s="21">
        <v>44382</v>
      </c>
      <c r="C968" s="22" t="s">
        <v>9084</v>
      </c>
      <c r="D968" s="20" t="s">
        <v>201</v>
      </c>
      <c r="E968" s="22" t="s">
        <v>9091</v>
      </c>
      <c r="F968" s="20" t="s">
        <v>1297</v>
      </c>
      <c r="G968" s="22" t="s">
        <v>9097</v>
      </c>
      <c r="H968" s="22" t="s">
        <v>9098</v>
      </c>
      <c r="I968" s="20" t="s">
        <v>4303</v>
      </c>
      <c r="J968" s="20" t="s">
        <v>4304</v>
      </c>
      <c r="K968" s="22" t="s">
        <v>5820</v>
      </c>
      <c r="L968" s="22" t="s">
        <v>9102</v>
      </c>
      <c r="M968" s="22" t="s">
        <v>5786</v>
      </c>
      <c r="N968" s="22" t="s">
        <v>53</v>
      </c>
      <c r="O968" s="20">
        <v>3</v>
      </c>
      <c r="P968" s="22" t="s">
        <v>34</v>
      </c>
      <c r="Q968" s="22" t="s">
        <v>9103</v>
      </c>
      <c r="R968" s="20">
        <v>3</v>
      </c>
      <c r="S968" s="20" t="s">
        <v>4305</v>
      </c>
      <c r="T968" s="22" t="s">
        <v>9104</v>
      </c>
      <c r="U968" s="20">
        <v>1</v>
      </c>
      <c r="V968" s="20" t="s">
        <v>2057</v>
      </c>
      <c r="W968" s="20" t="s">
        <v>613</v>
      </c>
      <c r="X968" s="20" t="s">
        <v>1016</v>
      </c>
      <c r="Y968" s="22" t="s">
        <v>1041</v>
      </c>
      <c r="Z968" s="20" t="s">
        <v>1041</v>
      </c>
      <c r="AA968" s="22" t="s">
        <v>613</v>
      </c>
      <c r="AB968" s="20" t="s">
        <v>613</v>
      </c>
      <c r="AC968" s="22" t="s">
        <v>613</v>
      </c>
      <c r="AD968" s="22" t="s">
        <v>2674</v>
      </c>
      <c r="AE968" s="22" t="s">
        <v>5729</v>
      </c>
      <c r="AF968" s="20" t="s">
        <v>31</v>
      </c>
      <c r="AG968" s="20" t="s">
        <v>1041</v>
      </c>
      <c r="AH968" s="20"/>
      <c r="AI968" s="20" t="s">
        <v>4306</v>
      </c>
      <c r="AJ968" s="20" t="s">
        <v>4307</v>
      </c>
      <c r="AK968" s="20" t="s">
        <v>4308</v>
      </c>
      <c r="AL968" s="20" t="s">
        <v>4309</v>
      </c>
      <c r="AM968" s="20"/>
      <c r="AN968" s="20"/>
      <c r="AO968" s="20"/>
      <c r="AP968" s="20"/>
      <c r="AQ968" s="20"/>
      <c r="AR968" s="20"/>
      <c r="AS968" s="20"/>
      <c r="AT968" s="20"/>
      <c r="AU968" s="20"/>
    </row>
    <row r="969" spans="1:47" ht="15" customHeight="1" x14ac:dyDescent="0.3">
      <c r="A969" s="20">
        <v>967</v>
      </c>
      <c r="B969" s="21">
        <v>44385</v>
      </c>
      <c r="C969" s="22" t="s">
        <v>9084</v>
      </c>
      <c r="D969" s="20" t="s">
        <v>106</v>
      </c>
      <c r="E969" s="22" t="s">
        <v>9089</v>
      </c>
      <c r="F969" s="20" t="s">
        <v>392</v>
      </c>
      <c r="G969" s="22" t="s">
        <v>241</v>
      </c>
      <c r="H969" s="22" t="s">
        <v>5745</v>
      </c>
      <c r="I969" s="20" t="s">
        <v>4326</v>
      </c>
      <c r="J969" s="20" t="s">
        <v>2084</v>
      </c>
      <c r="K969" s="22" t="s">
        <v>2084</v>
      </c>
      <c r="L969" s="22" t="s">
        <v>9102</v>
      </c>
      <c r="M969" s="22" t="s">
        <v>5724</v>
      </c>
      <c r="N969" s="22" t="s">
        <v>106</v>
      </c>
      <c r="O969" s="20">
        <v>1</v>
      </c>
      <c r="P969" s="22" t="s">
        <v>9109</v>
      </c>
      <c r="Q969" s="22" t="s">
        <v>1168</v>
      </c>
      <c r="R969" s="20">
        <v>4</v>
      </c>
      <c r="S969" s="20" t="s">
        <v>4327</v>
      </c>
      <c r="T969" s="22" t="s">
        <v>9104</v>
      </c>
      <c r="U969" s="20">
        <v>1</v>
      </c>
      <c r="V969" s="20" t="s">
        <v>4328</v>
      </c>
      <c r="W969" s="20" t="s">
        <v>1017</v>
      </c>
      <c r="X969" s="20" t="s">
        <v>613</v>
      </c>
      <c r="Y969" s="22" t="s">
        <v>1041</v>
      </c>
      <c r="Z969" s="20" t="s">
        <v>1041</v>
      </c>
      <c r="AA969" s="22" t="s">
        <v>613</v>
      </c>
      <c r="AB969" s="20" t="s">
        <v>613</v>
      </c>
      <c r="AC969" s="22" t="s">
        <v>613</v>
      </c>
      <c r="AD969" s="22" t="s">
        <v>1012</v>
      </c>
      <c r="AE969" s="22" t="s">
        <v>5729</v>
      </c>
      <c r="AF969" s="20" t="s">
        <v>31</v>
      </c>
      <c r="AG969" s="20" t="s">
        <v>1041</v>
      </c>
      <c r="AH969" s="20"/>
      <c r="AI969" s="20" t="s">
        <v>4329</v>
      </c>
      <c r="AJ969" s="20" t="s">
        <v>4330</v>
      </c>
      <c r="AK969" s="20"/>
      <c r="AL969" s="20"/>
      <c r="AM969" s="20"/>
      <c r="AN969" s="20"/>
      <c r="AO969" s="20"/>
      <c r="AP969" s="20"/>
      <c r="AQ969" s="20"/>
      <c r="AR969" s="20"/>
      <c r="AS969" s="20"/>
      <c r="AT969" s="20"/>
      <c r="AU969" s="20"/>
    </row>
    <row r="970" spans="1:47" ht="15" customHeight="1" x14ac:dyDescent="0.3">
      <c r="A970" s="20">
        <v>968</v>
      </c>
      <c r="B970" s="21">
        <v>44389</v>
      </c>
      <c r="C970" s="22" t="s">
        <v>9084</v>
      </c>
      <c r="D970" s="20" t="s">
        <v>53</v>
      </c>
      <c r="E970" s="22" t="s">
        <v>9092</v>
      </c>
      <c r="F970" s="20" t="s">
        <v>821</v>
      </c>
      <c r="G970" s="22" t="s">
        <v>1014</v>
      </c>
      <c r="H970" s="22" t="s">
        <v>5795</v>
      </c>
      <c r="I970" s="20" t="s">
        <v>1358</v>
      </c>
      <c r="J970" s="20" t="s">
        <v>1359</v>
      </c>
      <c r="K970" s="22" t="s">
        <v>50</v>
      </c>
      <c r="L970" s="22" t="s">
        <v>1177</v>
      </c>
      <c r="M970" s="22" t="s">
        <v>5724</v>
      </c>
      <c r="N970" s="22" t="s">
        <v>53</v>
      </c>
      <c r="O970" s="20">
        <v>1</v>
      </c>
      <c r="P970" s="22" t="s">
        <v>7692</v>
      </c>
      <c r="Q970" s="22" t="s">
        <v>5747</v>
      </c>
      <c r="R970" s="20">
        <v>1</v>
      </c>
      <c r="S970" s="20" t="s">
        <v>1360</v>
      </c>
      <c r="T970" s="22" t="s">
        <v>9104</v>
      </c>
      <c r="U970" s="20">
        <v>1</v>
      </c>
      <c r="V970" s="20" t="s">
        <v>1361</v>
      </c>
      <c r="W970" s="20" t="s">
        <v>613</v>
      </c>
      <c r="X970" s="20" t="s">
        <v>1014</v>
      </c>
      <c r="Y970" s="22" t="s">
        <v>1041</v>
      </c>
      <c r="Z970" s="20" t="s">
        <v>1041</v>
      </c>
      <c r="AA970" s="22" t="s">
        <v>613</v>
      </c>
      <c r="AB970" s="20" t="s">
        <v>613</v>
      </c>
      <c r="AC970" s="22" t="s">
        <v>613</v>
      </c>
      <c r="AD970" s="22" t="s">
        <v>1031</v>
      </c>
      <c r="AE970" s="22" t="s">
        <v>9477</v>
      </c>
      <c r="AF970" s="20" t="s">
        <v>158</v>
      </c>
      <c r="AG970" s="20" t="s">
        <v>1362</v>
      </c>
      <c r="AH970" s="20"/>
      <c r="AI970" s="20" t="s">
        <v>1363</v>
      </c>
      <c r="AJ970" s="20" t="s">
        <v>1364</v>
      </c>
      <c r="AK970" s="20"/>
      <c r="AL970" s="20"/>
      <c r="AM970" s="20"/>
      <c r="AN970" s="20"/>
      <c r="AO970" s="20"/>
      <c r="AP970" s="20"/>
      <c r="AQ970" s="20"/>
      <c r="AR970" s="20"/>
      <c r="AS970" s="20"/>
      <c r="AT970" s="20"/>
      <c r="AU970" s="20"/>
    </row>
    <row r="971" spans="1:47" ht="15" customHeight="1" x14ac:dyDescent="0.3">
      <c r="A971" s="20">
        <v>969</v>
      </c>
      <c r="B971" s="21">
        <v>44390</v>
      </c>
      <c r="C971" s="22" t="s">
        <v>9084</v>
      </c>
      <c r="D971" s="20" t="s">
        <v>93</v>
      </c>
      <c r="E971" s="22" t="s">
        <v>9089</v>
      </c>
      <c r="F971" s="20" t="s">
        <v>530</v>
      </c>
      <c r="G971" s="22" t="s">
        <v>241</v>
      </c>
      <c r="H971" s="22" t="s">
        <v>5745</v>
      </c>
      <c r="I971" s="20" t="s">
        <v>4331</v>
      </c>
      <c r="J971" s="20" t="s">
        <v>4332</v>
      </c>
      <c r="K971" s="22" t="s">
        <v>50</v>
      </c>
      <c r="L971" s="22" t="s">
        <v>9102</v>
      </c>
      <c r="M971" s="22" t="s">
        <v>5786</v>
      </c>
      <c r="N971" s="22" t="s">
        <v>27</v>
      </c>
      <c r="O971" s="20">
        <v>3</v>
      </c>
      <c r="P971" s="22" t="s">
        <v>7692</v>
      </c>
      <c r="Q971" s="22" t="s">
        <v>5747</v>
      </c>
      <c r="R971" s="20">
        <v>1</v>
      </c>
      <c r="S971" s="20" t="s">
        <v>2057</v>
      </c>
      <c r="T971" s="22" t="s">
        <v>9104</v>
      </c>
      <c r="U971" s="20">
        <v>1</v>
      </c>
      <c r="V971" s="20" t="s">
        <v>4333</v>
      </c>
      <c r="W971" s="20" t="s">
        <v>613</v>
      </c>
      <c r="X971" s="20" t="s">
        <v>1041</v>
      </c>
      <c r="Y971" s="22" t="s">
        <v>1041</v>
      </c>
      <c r="Z971" s="20" t="s">
        <v>1041</v>
      </c>
      <c r="AA971" s="22" t="s">
        <v>1041</v>
      </c>
      <c r="AB971" s="20" t="s">
        <v>1041</v>
      </c>
      <c r="AC971" s="22" t="s">
        <v>37</v>
      </c>
      <c r="AD971" s="22" t="s">
        <v>2674</v>
      </c>
      <c r="AE971" s="22" t="s">
        <v>5729</v>
      </c>
      <c r="AF971" s="20" t="s">
        <v>31</v>
      </c>
      <c r="AG971" s="20" t="s">
        <v>1041</v>
      </c>
      <c r="AH971" s="20"/>
      <c r="AI971" s="20" t="s">
        <v>4334</v>
      </c>
      <c r="AJ971" s="20" t="s">
        <v>4335</v>
      </c>
      <c r="AK971" s="20" t="s">
        <v>4336</v>
      </c>
      <c r="AL971" s="20"/>
      <c r="AM971" s="20"/>
      <c r="AN971" s="20"/>
      <c r="AO971" s="20"/>
      <c r="AP971" s="20"/>
      <c r="AQ971" s="20"/>
      <c r="AR971" s="20"/>
      <c r="AS971" s="20"/>
      <c r="AT971" s="20"/>
      <c r="AU971" s="20"/>
    </row>
    <row r="972" spans="1:47" ht="15" customHeight="1" x14ac:dyDescent="0.3">
      <c r="A972" s="20">
        <v>970</v>
      </c>
      <c r="B972" s="21">
        <v>44393</v>
      </c>
      <c r="C972" s="22" t="s">
        <v>9084</v>
      </c>
      <c r="D972" s="20" t="s">
        <v>48</v>
      </c>
      <c r="E972" s="22" t="s">
        <v>9091</v>
      </c>
      <c r="F972" s="20" t="s">
        <v>1841</v>
      </c>
      <c r="G972" s="22" t="s">
        <v>1630</v>
      </c>
      <c r="H972" s="22" t="s">
        <v>5745</v>
      </c>
      <c r="I972" s="20" t="s">
        <v>4337</v>
      </c>
      <c r="J972" s="20" t="s">
        <v>4338</v>
      </c>
      <c r="K972" s="22" t="s">
        <v>50</v>
      </c>
      <c r="L972" s="22" t="s">
        <v>9102</v>
      </c>
      <c r="M972" s="22" t="s">
        <v>5724</v>
      </c>
      <c r="N972" s="22" t="s">
        <v>48</v>
      </c>
      <c r="O972" s="20">
        <v>1</v>
      </c>
      <c r="P972" s="22" t="s">
        <v>9109</v>
      </c>
      <c r="Q972" s="22" t="s">
        <v>5747</v>
      </c>
      <c r="R972" s="20">
        <v>1</v>
      </c>
      <c r="S972" s="20" t="s">
        <v>3652</v>
      </c>
      <c r="T972" s="22" t="s">
        <v>9104</v>
      </c>
      <c r="U972" s="20">
        <v>1</v>
      </c>
      <c r="V972" s="20" t="s">
        <v>4339</v>
      </c>
      <c r="W972" s="20" t="s">
        <v>1017</v>
      </c>
      <c r="X972" s="20" t="s">
        <v>613</v>
      </c>
      <c r="Y972" s="22" t="s">
        <v>1041</v>
      </c>
      <c r="Z972" s="20" t="s">
        <v>1041</v>
      </c>
      <c r="AA972" s="22" t="s">
        <v>613</v>
      </c>
      <c r="AB972" s="20" t="s">
        <v>613</v>
      </c>
      <c r="AC972" s="22" t="s">
        <v>613</v>
      </c>
      <c r="AD972" s="22" t="s">
        <v>1031</v>
      </c>
      <c r="AE972" s="22" t="s">
        <v>1756</v>
      </c>
      <c r="AF972" s="20" t="s">
        <v>158</v>
      </c>
      <c r="AG972" s="20" t="s">
        <v>1041</v>
      </c>
      <c r="AH972" s="20"/>
      <c r="AI972" s="20" t="s">
        <v>4340</v>
      </c>
      <c r="AJ972" s="20" t="s">
        <v>4341</v>
      </c>
      <c r="AK972" s="20" t="s">
        <v>4342</v>
      </c>
      <c r="AL972" s="20" t="s">
        <v>5057</v>
      </c>
      <c r="AM972" s="20"/>
      <c r="AN972" s="20"/>
      <c r="AO972" s="20"/>
      <c r="AP972" s="20"/>
      <c r="AQ972" s="20"/>
      <c r="AR972" s="20"/>
      <c r="AS972" s="20"/>
      <c r="AT972" s="20"/>
      <c r="AU972" s="20"/>
    </row>
    <row r="973" spans="1:47" ht="15" customHeight="1" x14ac:dyDescent="0.3">
      <c r="A973" s="20">
        <v>971</v>
      </c>
      <c r="B973" s="21">
        <v>44404</v>
      </c>
      <c r="C973" s="22" t="s">
        <v>9084</v>
      </c>
      <c r="D973" s="20" t="s">
        <v>93</v>
      </c>
      <c r="E973" s="22" t="s">
        <v>9089</v>
      </c>
      <c r="F973" s="20" t="s">
        <v>1365</v>
      </c>
      <c r="G973" s="22" t="s">
        <v>241</v>
      </c>
      <c r="H973" s="22" t="s">
        <v>5745</v>
      </c>
      <c r="I973" s="20" t="s">
        <v>4345</v>
      </c>
      <c r="J973" s="20" t="s">
        <v>1041</v>
      </c>
      <c r="K973" s="22" t="s">
        <v>50</v>
      </c>
      <c r="L973" s="22" t="s">
        <v>9102</v>
      </c>
      <c r="M973" s="22" t="s">
        <v>5724</v>
      </c>
      <c r="N973" s="22" t="s">
        <v>93</v>
      </c>
      <c r="O973" s="20">
        <v>3</v>
      </c>
      <c r="P973" s="22" t="s">
        <v>34</v>
      </c>
      <c r="Q973" s="22" t="s">
        <v>1168</v>
      </c>
      <c r="R973" s="20">
        <v>8</v>
      </c>
      <c r="S973" s="20" t="s">
        <v>9267</v>
      </c>
      <c r="T973" s="22" t="s">
        <v>9104</v>
      </c>
      <c r="U973" s="20">
        <v>1</v>
      </c>
      <c r="V973" s="20" t="s">
        <v>9268</v>
      </c>
      <c r="W973" s="20" t="s">
        <v>613</v>
      </c>
      <c r="X973" s="20" t="s">
        <v>1041</v>
      </c>
      <c r="Y973" s="22" t="s">
        <v>1041</v>
      </c>
      <c r="Z973" s="20" t="s">
        <v>1041</v>
      </c>
      <c r="AA973" s="22" t="s">
        <v>9114</v>
      </c>
      <c r="AB973" s="20" t="s">
        <v>4346</v>
      </c>
      <c r="AC973" s="22" t="s">
        <v>37</v>
      </c>
      <c r="AD973" s="22" t="s">
        <v>1031</v>
      </c>
      <c r="AE973" s="22" t="s">
        <v>7145</v>
      </c>
      <c r="AF973" s="20" t="s">
        <v>158</v>
      </c>
      <c r="AG973" s="20" t="s">
        <v>1041</v>
      </c>
      <c r="AH973" s="20"/>
      <c r="AI973" s="20" t="s">
        <v>1366</v>
      </c>
      <c r="AJ973" s="20" t="s">
        <v>1367</v>
      </c>
      <c r="AK973" s="20" t="s">
        <v>1588</v>
      </c>
      <c r="AL973" s="20" t="s">
        <v>1589</v>
      </c>
      <c r="AM973" s="20" t="s">
        <v>4347</v>
      </c>
      <c r="AN973" s="20"/>
      <c r="AO973" s="20"/>
      <c r="AP973" s="20"/>
      <c r="AQ973" s="20"/>
      <c r="AR973" s="20"/>
      <c r="AS973" s="20"/>
      <c r="AT973" s="20"/>
      <c r="AU973" s="20"/>
    </row>
    <row r="974" spans="1:47" ht="15" customHeight="1" x14ac:dyDescent="0.3">
      <c r="A974" s="20">
        <v>972</v>
      </c>
      <c r="B974" s="21">
        <v>44404</v>
      </c>
      <c r="C974" s="22" t="s">
        <v>9084</v>
      </c>
      <c r="D974" s="20" t="s">
        <v>461</v>
      </c>
      <c r="E974" s="22" t="s">
        <v>9091</v>
      </c>
      <c r="F974" s="20" t="s">
        <v>1932</v>
      </c>
      <c r="G974" s="22" t="s">
        <v>1014</v>
      </c>
      <c r="H974" s="22" t="s">
        <v>5795</v>
      </c>
      <c r="I974" s="20" t="s">
        <v>4349</v>
      </c>
      <c r="J974" s="20" t="s">
        <v>4348</v>
      </c>
      <c r="K974" s="22" t="s">
        <v>5820</v>
      </c>
      <c r="L974" s="22" t="s">
        <v>9102</v>
      </c>
      <c r="M974" s="22" t="s">
        <v>5724</v>
      </c>
      <c r="N974" s="22" t="s">
        <v>461</v>
      </c>
      <c r="O974" s="20">
        <v>1</v>
      </c>
      <c r="P974" s="22" t="s">
        <v>9109</v>
      </c>
      <c r="Q974" s="22" t="s">
        <v>9103</v>
      </c>
      <c r="R974" s="20">
        <v>3</v>
      </c>
      <c r="S974" s="20" t="s">
        <v>4354</v>
      </c>
      <c r="T974" s="22" t="s">
        <v>9104</v>
      </c>
      <c r="U974" s="20">
        <v>1</v>
      </c>
      <c r="V974" s="20" t="s">
        <v>4350</v>
      </c>
      <c r="W974" s="20" t="s">
        <v>1017</v>
      </c>
      <c r="X974" s="20" t="s">
        <v>613</v>
      </c>
      <c r="Y974" s="22" t="s">
        <v>6201</v>
      </c>
      <c r="Z974" s="20" t="s">
        <v>725</v>
      </c>
      <c r="AA974" s="22" t="s">
        <v>613</v>
      </c>
      <c r="AB974" s="20" t="s">
        <v>613</v>
      </c>
      <c r="AC974" s="22" t="s">
        <v>613</v>
      </c>
      <c r="AD974" s="22" t="s">
        <v>1012</v>
      </c>
      <c r="AE974" s="22" t="s">
        <v>5729</v>
      </c>
      <c r="AF974" s="20" t="s">
        <v>31</v>
      </c>
      <c r="AG974" s="20" t="s">
        <v>1041</v>
      </c>
      <c r="AH974" s="20"/>
      <c r="AI974" s="20" t="s">
        <v>4351</v>
      </c>
      <c r="AJ974" s="20" t="s">
        <v>4352</v>
      </c>
      <c r="AK974" s="20" t="s">
        <v>4353</v>
      </c>
      <c r="AL974" s="20"/>
      <c r="AM974" s="20"/>
      <c r="AN974" s="20"/>
      <c r="AO974" s="20"/>
      <c r="AP974" s="20"/>
      <c r="AQ974" s="20"/>
      <c r="AR974" s="20"/>
      <c r="AS974" s="20"/>
      <c r="AT974" s="20"/>
      <c r="AU974" s="20"/>
    </row>
    <row r="975" spans="1:47" ht="15" customHeight="1" x14ac:dyDescent="0.3">
      <c r="A975" s="20">
        <v>973</v>
      </c>
      <c r="B975" s="21">
        <v>44415</v>
      </c>
      <c r="C975" s="22" t="s">
        <v>9084</v>
      </c>
      <c r="D975" s="20" t="s">
        <v>53</v>
      </c>
      <c r="E975" s="22" t="s">
        <v>9092</v>
      </c>
      <c r="F975" s="20" t="s">
        <v>1515</v>
      </c>
      <c r="G975" s="22" t="s">
        <v>1055</v>
      </c>
      <c r="H975" s="22" t="s">
        <v>5745</v>
      </c>
      <c r="I975" s="20" t="s">
        <v>1697</v>
      </c>
      <c r="J975" s="20" t="s">
        <v>1696</v>
      </c>
      <c r="K975" s="22" t="s">
        <v>50</v>
      </c>
      <c r="L975" s="22" t="s">
        <v>1177</v>
      </c>
      <c r="M975" s="22" t="s">
        <v>5724</v>
      </c>
      <c r="N975" s="22" t="s">
        <v>53</v>
      </c>
      <c r="O975" s="20">
        <v>1</v>
      </c>
      <c r="P975" s="22" t="s">
        <v>9109</v>
      </c>
      <c r="Q975" s="22" t="s">
        <v>5747</v>
      </c>
      <c r="R975" s="20">
        <v>1</v>
      </c>
      <c r="S975" s="20" t="s">
        <v>5700</v>
      </c>
      <c r="T975" s="22" t="s">
        <v>9104</v>
      </c>
      <c r="U975" s="20">
        <v>1</v>
      </c>
      <c r="V975" s="20" t="s">
        <v>1699</v>
      </c>
      <c r="W975" s="20" t="s">
        <v>1700</v>
      </c>
      <c r="X975" s="20" t="s">
        <v>613</v>
      </c>
      <c r="Y975" s="22" t="s">
        <v>4636</v>
      </c>
      <c r="Z975" s="20" t="s">
        <v>1701</v>
      </c>
      <c r="AA975" s="22" t="s">
        <v>613</v>
      </c>
      <c r="AB975" s="20" t="s">
        <v>613</v>
      </c>
      <c r="AC975" s="22" t="s">
        <v>613</v>
      </c>
      <c r="AD975" s="22" t="s">
        <v>1031</v>
      </c>
      <c r="AE975" s="22" t="s">
        <v>1600</v>
      </c>
      <c r="AF975" s="20" t="s">
        <v>158</v>
      </c>
      <c r="AG975" s="20" t="s">
        <v>1702</v>
      </c>
      <c r="AH975" s="20"/>
      <c r="AI975" s="20" t="s">
        <v>1703</v>
      </c>
      <c r="AJ975" s="20" t="s">
        <v>1704</v>
      </c>
      <c r="AK975" s="20"/>
      <c r="AL975" s="20"/>
      <c r="AM975" s="20"/>
      <c r="AN975" s="20"/>
      <c r="AO975" s="20"/>
      <c r="AP975" s="20"/>
      <c r="AQ975" s="20"/>
      <c r="AR975" s="20"/>
      <c r="AS975" s="20"/>
      <c r="AT975" s="20"/>
      <c r="AU975" s="20"/>
    </row>
    <row r="976" spans="1:47" ht="15" customHeight="1" x14ac:dyDescent="0.3">
      <c r="A976" s="20">
        <v>974</v>
      </c>
      <c r="B976" s="21">
        <v>44416</v>
      </c>
      <c r="C976" s="22" t="s">
        <v>9084</v>
      </c>
      <c r="D976" s="20" t="s">
        <v>58</v>
      </c>
      <c r="E976" s="22" t="s">
        <v>9089</v>
      </c>
      <c r="F976" s="20" t="s">
        <v>389</v>
      </c>
      <c r="G976" s="22" t="s">
        <v>9097</v>
      </c>
      <c r="H976" s="22" t="s">
        <v>9098</v>
      </c>
      <c r="I976" s="20" t="s">
        <v>4373</v>
      </c>
      <c r="J976" s="20" t="s">
        <v>4374</v>
      </c>
      <c r="K976" s="22" t="s">
        <v>9099</v>
      </c>
      <c r="L976" s="22" t="s">
        <v>9102</v>
      </c>
      <c r="M976" s="22" t="s">
        <v>5724</v>
      </c>
      <c r="N976" s="22" t="s">
        <v>58</v>
      </c>
      <c r="O976" s="20">
        <v>3</v>
      </c>
      <c r="P976" s="22" t="s">
        <v>34</v>
      </c>
      <c r="Q976" s="22" t="s">
        <v>1168</v>
      </c>
      <c r="R976" s="20">
        <v>6</v>
      </c>
      <c r="S976" s="20" t="s">
        <v>4368</v>
      </c>
      <c r="T976" s="22" t="s">
        <v>9104</v>
      </c>
      <c r="U976" s="20">
        <v>1</v>
      </c>
      <c r="V976" s="20" t="s">
        <v>4375</v>
      </c>
      <c r="W976" s="20" t="s">
        <v>613</v>
      </c>
      <c r="X976" s="20" t="s">
        <v>1016</v>
      </c>
      <c r="Y976" s="22" t="s">
        <v>1041</v>
      </c>
      <c r="Z976" s="20" t="s">
        <v>1041</v>
      </c>
      <c r="AA976" s="22" t="s">
        <v>613</v>
      </c>
      <c r="AB976" s="20" t="s">
        <v>613</v>
      </c>
      <c r="AC976" s="22" t="s">
        <v>613</v>
      </c>
      <c r="AD976" s="22" t="s">
        <v>2674</v>
      </c>
      <c r="AE976" s="22" t="s">
        <v>5729</v>
      </c>
      <c r="AF976" s="20" t="s">
        <v>31</v>
      </c>
      <c r="AG976" s="20" t="s">
        <v>1041</v>
      </c>
      <c r="AH976" s="20"/>
      <c r="AI976" s="20" t="s">
        <v>4370</v>
      </c>
      <c r="AJ976" s="20" t="s">
        <v>4371</v>
      </c>
      <c r="AK976" s="20" t="s">
        <v>4372</v>
      </c>
      <c r="AL976" s="20"/>
      <c r="AM976" s="20"/>
      <c r="AN976" s="20"/>
      <c r="AO976" s="20"/>
      <c r="AP976" s="20"/>
      <c r="AQ976" s="20"/>
      <c r="AR976" s="20"/>
      <c r="AS976" s="20"/>
      <c r="AT976" s="20"/>
      <c r="AU976" s="20"/>
    </row>
    <row r="977" spans="1:47" ht="15" customHeight="1" x14ac:dyDescent="0.3">
      <c r="A977" s="20">
        <v>975</v>
      </c>
      <c r="B977" s="21">
        <v>44416</v>
      </c>
      <c r="C977" s="22" t="s">
        <v>9084</v>
      </c>
      <c r="D977" s="20" t="s">
        <v>58</v>
      </c>
      <c r="E977" s="22" t="s">
        <v>9089</v>
      </c>
      <c r="F977" s="20" t="s">
        <v>389</v>
      </c>
      <c r="G977" s="22" t="s">
        <v>1656</v>
      </c>
      <c r="H977" s="22" t="s">
        <v>9098</v>
      </c>
      <c r="I977" s="20" t="s">
        <v>4366</v>
      </c>
      <c r="J977" s="20" t="s">
        <v>4367</v>
      </c>
      <c r="K977" s="22" t="s">
        <v>5739</v>
      </c>
      <c r="L977" s="22" t="s">
        <v>9102</v>
      </c>
      <c r="M977" s="22" t="s">
        <v>5724</v>
      </c>
      <c r="N977" s="22" t="s">
        <v>58</v>
      </c>
      <c r="O977" s="20">
        <v>1</v>
      </c>
      <c r="P977" s="22" t="s">
        <v>9109</v>
      </c>
      <c r="Q977" s="22" t="s">
        <v>1168</v>
      </c>
      <c r="R977" s="20">
        <v>6</v>
      </c>
      <c r="S977" s="20" t="s">
        <v>4368</v>
      </c>
      <c r="T977" s="22" t="s">
        <v>9104</v>
      </c>
      <c r="U977" s="20">
        <v>1</v>
      </c>
      <c r="V977" s="20" t="s">
        <v>4369</v>
      </c>
      <c r="W977" s="20" t="s">
        <v>9108</v>
      </c>
      <c r="X977" s="20" t="s">
        <v>613</v>
      </c>
      <c r="Y977" s="22" t="s">
        <v>1041</v>
      </c>
      <c r="Z977" s="20" t="s">
        <v>1041</v>
      </c>
      <c r="AA977" s="22" t="s">
        <v>613</v>
      </c>
      <c r="AB977" s="20" t="s">
        <v>613</v>
      </c>
      <c r="AC977" s="22" t="s">
        <v>613</v>
      </c>
      <c r="AD977" s="22" t="s">
        <v>2674</v>
      </c>
      <c r="AE977" s="22" t="s">
        <v>5729</v>
      </c>
      <c r="AF977" s="20" t="s">
        <v>31</v>
      </c>
      <c r="AG977" s="20" t="s">
        <v>1041</v>
      </c>
      <c r="AH977" s="20"/>
      <c r="AI977" s="20" t="s">
        <v>4370</v>
      </c>
      <c r="AJ977" s="20" t="s">
        <v>4371</v>
      </c>
      <c r="AK977" s="20" t="s">
        <v>4372</v>
      </c>
      <c r="AL977" s="20"/>
      <c r="AM977" s="20"/>
      <c r="AN977" s="20"/>
      <c r="AO977" s="20"/>
      <c r="AP977" s="20"/>
      <c r="AQ977" s="20"/>
      <c r="AR977" s="20"/>
      <c r="AS977" s="20"/>
      <c r="AT977" s="20"/>
      <c r="AU977" s="20"/>
    </row>
    <row r="978" spans="1:47" ht="15" customHeight="1" x14ac:dyDescent="0.3">
      <c r="A978" s="20">
        <v>976</v>
      </c>
      <c r="B978" s="21">
        <v>44419</v>
      </c>
      <c r="C978" s="22" t="s">
        <v>9084</v>
      </c>
      <c r="D978" s="20" t="s">
        <v>53</v>
      </c>
      <c r="E978" s="22" t="s">
        <v>9092</v>
      </c>
      <c r="F978" s="20" t="s">
        <v>4376</v>
      </c>
      <c r="G978" s="22" t="s">
        <v>1597</v>
      </c>
      <c r="H978" s="22" t="s">
        <v>5745</v>
      </c>
      <c r="I978" s="20" t="s">
        <v>4377</v>
      </c>
      <c r="J978" s="20" t="s">
        <v>4378</v>
      </c>
      <c r="K978" s="22" t="s">
        <v>5820</v>
      </c>
      <c r="L978" s="22" t="s">
        <v>9102</v>
      </c>
      <c r="M978" s="22" t="s">
        <v>5724</v>
      </c>
      <c r="N978" s="22" t="s">
        <v>53</v>
      </c>
      <c r="O978" s="20">
        <v>3</v>
      </c>
      <c r="P978" s="22" t="s">
        <v>34</v>
      </c>
      <c r="Q978" s="22" t="s">
        <v>1168</v>
      </c>
      <c r="R978" s="20">
        <v>5</v>
      </c>
      <c r="S978" s="20" t="s">
        <v>4379</v>
      </c>
      <c r="T978" s="22" t="s">
        <v>9104</v>
      </c>
      <c r="U978" s="20">
        <v>1</v>
      </c>
      <c r="V978" s="20" t="s">
        <v>2178</v>
      </c>
      <c r="W978" s="20" t="s">
        <v>613</v>
      </c>
      <c r="X978" s="20" t="s">
        <v>1041</v>
      </c>
      <c r="Y978" s="22" t="s">
        <v>1041</v>
      </c>
      <c r="Z978" s="20" t="s">
        <v>1041</v>
      </c>
      <c r="AA978" s="22" t="s">
        <v>1041</v>
      </c>
      <c r="AB978" s="20" t="s">
        <v>1041</v>
      </c>
      <c r="AC978" s="22" t="s">
        <v>37</v>
      </c>
      <c r="AD978" s="22" t="s">
        <v>2674</v>
      </c>
      <c r="AE978" s="22" t="s">
        <v>5729</v>
      </c>
      <c r="AF978" s="20" t="s">
        <v>31</v>
      </c>
      <c r="AG978" s="20" t="s">
        <v>1041</v>
      </c>
      <c r="AH978" s="20"/>
      <c r="AI978" s="20" t="s">
        <v>4380</v>
      </c>
      <c r="AJ978" s="20" t="s">
        <v>4381</v>
      </c>
      <c r="AK978" s="20"/>
      <c r="AL978" s="20"/>
      <c r="AM978" s="20"/>
      <c r="AN978" s="20"/>
      <c r="AO978" s="20"/>
      <c r="AP978" s="20"/>
      <c r="AQ978" s="20"/>
      <c r="AR978" s="20"/>
      <c r="AS978" s="20"/>
      <c r="AT978" s="20"/>
      <c r="AU978" s="20"/>
    </row>
    <row r="979" spans="1:47" ht="15" customHeight="1" x14ac:dyDescent="0.3">
      <c r="A979" s="20">
        <v>977</v>
      </c>
      <c r="B979" s="21">
        <v>44420</v>
      </c>
      <c r="C979" s="22" t="s">
        <v>9084</v>
      </c>
      <c r="D979" s="20" t="s">
        <v>57</v>
      </c>
      <c r="E979" s="22" t="s">
        <v>9091</v>
      </c>
      <c r="F979" s="20" t="s">
        <v>522</v>
      </c>
      <c r="G979" s="22" t="s">
        <v>1014</v>
      </c>
      <c r="H979" s="22" t="s">
        <v>5795</v>
      </c>
      <c r="I979" s="20" t="s">
        <v>4382</v>
      </c>
      <c r="J979" s="20" t="s">
        <v>4383</v>
      </c>
      <c r="K979" s="22" t="s">
        <v>50</v>
      </c>
      <c r="L979" s="22" t="s">
        <v>1177</v>
      </c>
      <c r="M979" s="22" t="s">
        <v>5724</v>
      </c>
      <c r="N979" s="22" t="s">
        <v>57</v>
      </c>
      <c r="O979" s="20">
        <v>1</v>
      </c>
      <c r="P979" s="22" t="s">
        <v>7692</v>
      </c>
      <c r="Q979" s="22" t="s">
        <v>5725</v>
      </c>
      <c r="R979" s="20">
        <v>2</v>
      </c>
      <c r="S979" s="20" t="s">
        <v>3827</v>
      </c>
      <c r="T979" s="22" t="s">
        <v>9104</v>
      </c>
      <c r="U979" s="20">
        <v>1</v>
      </c>
      <c r="V979" s="20" t="s">
        <v>3652</v>
      </c>
      <c r="W979" s="20" t="s">
        <v>613</v>
      </c>
      <c r="X979" s="20" t="s">
        <v>1014</v>
      </c>
      <c r="Y979" s="22" t="s">
        <v>6201</v>
      </c>
      <c r="Z979" s="20" t="s">
        <v>4384</v>
      </c>
      <c r="AA979" s="22" t="s">
        <v>613</v>
      </c>
      <c r="AB979" s="20" t="s">
        <v>613</v>
      </c>
      <c r="AC979" s="22" t="s">
        <v>613</v>
      </c>
      <c r="AD979" s="22" t="s">
        <v>2674</v>
      </c>
      <c r="AE979" s="22" t="s">
        <v>5729</v>
      </c>
      <c r="AF979" s="20" t="s">
        <v>31</v>
      </c>
      <c r="AG979" s="20" t="s">
        <v>1041</v>
      </c>
      <c r="AH979" s="20"/>
      <c r="AI979" s="20" t="s">
        <v>4385</v>
      </c>
      <c r="AJ979" s="20" t="s">
        <v>4386</v>
      </c>
      <c r="AK979" s="20"/>
      <c r="AL979" s="20"/>
      <c r="AM979" s="20"/>
      <c r="AN979" s="20"/>
      <c r="AO979" s="20"/>
      <c r="AP979" s="20"/>
      <c r="AQ979" s="20"/>
      <c r="AR979" s="20"/>
      <c r="AS979" s="20"/>
      <c r="AT979" s="20"/>
      <c r="AU979" s="20"/>
    </row>
    <row r="980" spans="1:47" ht="15" customHeight="1" x14ac:dyDescent="0.3">
      <c r="A980" s="20">
        <v>978</v>
      </c>
      <c r="B980" s="21">
        <v>44421</v>
      </c>
      <c r="C980" s="22" t="s">
        <v>9084</v>
      </c>
      <c r="D980" s="20" t="s">
        <v>27</v>
      </c>
      <c r="E980" s="22" t="s">
        <v>9090</v>
      </c>
      <c r="F980" s="20" t="s">
        <v>27</v>
      </c>
      <c r="G980" s="22" t="s">
        <v>1014</v>
      </c>
      <c r="H980" s="22" t="s">
        <v>5795</v>
      </c>
      <c r="I980" s="20" t="s">
        <v>4387</v>
      </c>
      <c r="J980" s="20" t="s">
        <v>1041</v>
      </c>
      <c r="K980" s="22" t="s">
        <v>50</v>
      </c>
      <c r="L980" s="22" t="s">
        <v>1177</v>
      </c>
      <c r="M980" s="22" t="s">
        <v>5724</v>
      </c>
      <c r="N980" s="22" t="s">
        <v>27</v>
      </c>
      <c r="O980" s="20">
        <v>1</v>
      </c>
      <c r="P980" s="22" t="s">
        <v>7692</v>
      </c>
      <c r="Q980" s="22" t="s">
        <v>5747</v>
      </c>
      <c r="R980" s="20">
        <v>1</v>
      </c>
      <c r="S980" s="20" t="s">
        <v>4388</v>
      </c>
      <c r="T980" s="22" t="s">
        <v>9104</v>
      </c>
      <c r="U980" s="20">
        <v>1</v>
      </c>
      <c r="V980" s="20" t="s">
        <v>4396</v>
      </c>
      <c r="W980" s="20" t="s">
        <v>613</v>
      </c>
      <c r="X980" s="20" t="s">
        <v>1014</v>
      </c>
      <c r="Y980" s="22" t="s">
        <v>1041</v>
      </c>
      <c r="Z980" s="20" t="s">
        <v>1041</v>
      </c>
      <c r="AA980" s="22" t="s">
        <v>613</v>
      </c>
      <c r="AB980" s="20" t="s">
        <v>613</v>
      </c>
      <c r="AC980" s="22" t="s">
        <v>613</v>
      </c>
      <c r="AD980" s="22" t="s">
        <v>1012</v>
      </c>
      <c r="AE980" s="22" t="s">
        <v>5729</v>
      </c>
      <c r="AF980" s="20" t="s">
        <v>31</v>
      </c>
      <c r="AG980" s="20" t="s">
        <v>1041</v>
      </c>
      <c r="AH980" s="20"/>
      <c r="AI980" s="20" t="s">
        <v>4389</v>
      </c>
      <c r="AJ980" s="20" t="s">
        <v>4390</v>
      </c>
      <c r="AK980" s="20" t="s">
        <v>4397</v>
      </c>
      <c r="AL980" s="20"/>
      <c r="AM980" s="20"/>
      <c r="AN980" s="20"/>
      <c r="AO980" s="20"/>
      <c r="AP980" s="20"/>
      <c r="AQ980" s="20"/>
      <c r="AR980" s="20"/>
      <c r="AS980" s="20"/>
      <c r="AT980" s="20"/>
      <c r="AU980" s="20"/>
    </row>
    <row r="981" spans="1:47" ht="15" customHeight="1" x14ac:dyDescent="0.3">
      <c r="A981" s="20">
        <v>979</v>
      </c>
      <c r="B981" s="21">
        <v>44422</v>
      </c>
      <c r="C981" s="22" t="s">
        <v>9084</v>
      </c>
      <c r="D981" s="20" t="s">
        <v>93</v>
      </c>
      <c r="E981" s="22" t="s">
        <v>9089</v>
      </c>
      <c r="F981" s="20" t="s">
        <v>202</v>
      </c>
      <c r="G981" s="22" t="s">
        <v>241</v>
      </c>
      <c r="H981" s="22" t="s">
        <v>5745</v>
      </c>
      <c r="I981" s="20" t="s">
        <v>1368</v>
      </c>
      <c r="J981" s="20" t="s">
        <v>1369</v>
      </c>
      <c r="K981" s="22" t="s">
        <v>2084</v>
      </c>
      <c r="L981" s="22" t="s">
        <v>9102</v>
      </c>
      <c r="M981" s="22" t="s">
        <v>5724</v>
      </c>
      <c r="N981" s="22" t="s">
        <v>93</v>
      </c>
      <c r="O981" s="20">
        <v>1</v>
      </c>
      <c r="P981" s="22" t="s">
        <v>7692</v>
      </c>
      <c r="Q981" s="22" t="s">
        <v>1168</v>
      </c>
      <c r="R981" s="20">
        <v>4</v>
      </c>
      <c r="S981" s="20" t="s">
        <v>9269</v>
      </c>
      <c r="T981" s="22" t="s">
        <v>9104</v>
      </c>
      <c r="U981" s="20">
        <v>1</v>
      </c>
      <c r="V981" s="20" t="s">
        <v>9132</v>
      </c>
      <c r="W981" s="20" t="s">
        <v>613</v>
      </c>
      <c r="X981" s="20" t="s">
        <v>1041</v>
      </c>
      <c r="Y981" s="22" t="s">
        <v>4636</v>
      </c>
      <c r="Z981" s="20" t="s">
        <v>1370</v>
      </c>
      <c r="AA981" s="22" t="s">
        <v>613</v>
      </c>
      <c r="AB981" s="20" t="s">
        <v>613</v>
      </c>
      <c r="AC981" s="22" t="s">
        <v>613</v>
      </c>
      <c r="AD981" s="22" t="s">
        <v>1012</v>
      </c>
      <c r="AE981" s="22" t="s">
        <v>5729</v>
      </c>
      <c r="AF981" s="20" t="s">
        <v>31</v>
      </c>
      <c r="AG981" s="20" t="s">
        <v>1041</v>
      </c>
      <c r="AH981" s="20"/>
      <c r="AI981" s="20" t="s">
        <v>1371</v>
      </c>
      <c r="AJ981" s="20" t="s">
        <v>1372</v>
      </c>
      <c r="AK981" s="20" t="s">
        <v>1373</v>
      </c>
      <c r="AL981" s="20" t="s">
        <v>1374</v>
      </c>
      <c r="AM981" s="20"/>
      <c r="AN981" s="20"/>
      <c r="AO981" s="20"/>
      <c r="AP981" s="20"/>
      <c r="AQ981" s="20"/>
      <c r="AR981" s="20"/>
      <c r="AS981" s="20"/>
      <c r="AT981" s="20"/>
      <c r="AU981" s="20"/>
    </row>
    <row r="982" spans="1:47" ht="15" customHeight="1" x14ac:dyDescent="0.3">
      <c r="A982" s="20">
        <v>980</v>
      </c>
      <c r="B982" s="21">
        <v>44425</v>
      </c>
      <c r="C982" s="22" t="s">
        <v>9084</v>
      </c>
      <c r="D982" s="20" t="s">
        <v>53</v>
      </c>
      <c r="E982" s="22" t="s">
        <v>9092</v>
      </c>
      <c r="F982" s="20" t="s">
        <v>3894</v>
      </c>
      <c r="G982" s="22" t="s">
        <v>241</v>
      </c>
      <c r="H982" s="22" t="s">
        <v>5745</v>
      </c>
      <c r="I982" s="20" t="s">
        <v>4391</v>
      </c>
      <c r="J982" s="20" t="s">
        <v>4392</v>
      </c>
      <c r="K982" s="22" t="s">
        <v>5739</v>
      </c>
      <c r="L982" s="22" t="s">
        <v>9102</v>
      </c>
      <c r="M982" s="22" t="s">
        <v>5786</v>
      </c>
      <c r="N982" s="22" t="s">
        <v>58</v>
      </c>
      <c r="O982" s="20">
        <v>3</v>
      </c>
      <c r="P982" s="22" t="s">
        <v>7692</v>
      </c>
      <c r="Q982" s="22" t="s">
        <v>1168</v>
      </c>
      <c r="R982" s="20">
        <v>6</v>
      </c>
      <c r="S982" s="20" t="s">
        <v>4400</v>
      </c>
      <c r="T982" s="22" t="s">
        <v>9104</v>
      </c>
      <c r="U982" s="20">
        <v>1</v>
      </c>
      <c r="V982" s="20" t="s">
        <v>4398</v>
      </c>
      <c r="W982" s="20" t="s">
        <v>613</v>
      </c>
      <c r="X982" s="20" t="s">
        <v>1016</v>
      </c>
      <c r="Y982" s="22" t="s">
        <v>1041</v>
      </c>
      <c r="Z982" s="20" t="s">
        <v>1041</v>
      </c>
      <c r="AA982" s="22" t="s">
        <v>613</v>
      </c>
      <c r="AB982" s="20" t="s">
        <v>613</v>
      </c>
      <c r="AC982" s="22" t="s">
        <v>613</v>
      </c>
      <c r="AD982" s="22" t="s">
        <v>1012</v>
      </c>
      <c r="AE982" s="22" t="s">
        <v>5729</v>
      </c>
      <c r="AF982" s="20" t="s">
        <v>31</v>
      </c>
      <c r="AG982" s="20" t="s">
        <v>1041</v>
      </c>
      <c r="AH982" s="20"/>
      <c r="AI982" s="20" t="s">
        <v>4393</v>
      </c>
      <c r="AJ982" s="20" t="s">
        <v>4394</v>
      </c>
      <c r="AK982" s="20" t="s">
        <v>4399</v>
      </c>
      <c r="AL982" s="20" t="s">
        <v>4395</v>
      </c>
      <c r="AM982" s="20"/>
      <c r="AN982" s="20"/>
      <c r="AO982" s="20"/>
      <c r="AP982" s="20"/>
      <c r="AQ982" s="20"/>
      <c r="AR982" s="20"/>
      <c r="AS982" s="20"/>
      <c r="AT982" s="20"/>
      <c r="AU982" s="20"/>
    </row>
    <row r="983" spans="1:47" ht="15" customHeight="1" x14ac:dyDescent="0.3">
      <c r="A983" s="20">
        <v>981</v>
      </c>
      <c r="B983" s="21">
        <v>44437</v>
      </c>
      <c r="C983" s="22" t="s">
        <v>9084</v>
      </c>
      <c r="D983" s="20" t="s">
        <v>57</v>
      </c>
      <c r="E983" s="22" t="s">
        <v>9091</v>
      </c>
      <c r="F983" s="20" t="s">
        <v>606</v>
      </c>
      <c r="G983" s="22" t="s">
        <v>1597</v>
      </c>
      <c r="H983" s="22" t="s">
        <v>5745</v>
      </c>
      <c r="I983" s="20" t="s">
        <v>1382</v>
      </c>
      <c r="J983" s="20" t="s">
        <v>1383</v>
      </c>
      <c r="K983" s="22" t="s">
        <v>5820</v>
      </c>
      <c r="L983" s="22" t="s">
        <v>9102</v>
      </c>
      <c r="M983" s="22" t="s">
        <v>5724</v>
      </c>
      <c r="N983" s="22" t="s">
        <v>57</v>
      </c>
      <c r="O983" s="20">
        <v>2</v>
      </c>
      <c r="P983" s="22" t="s">
        <v>34</v>
      </c>
      <c r="Q983" s="22" t="s">
        <v>9103</v>
      </c>
      <c r="R983" s="20">
        <v>3</v>
      </c>
      <c r="S983" s="20" t="s">
        <v>9168</v>
      </c>
      <c r="T983" s="22" t="s">
        <v>9104</v>
      </c>
      <c r="U983" s="20">
        <v>1</v>
      </c>
      <c r="V983" s="20" t="s">
        <v>4403</v>
      </c>
      <c r="W983" s="20" t="s">
        <v>613</v>
      </c>
      <c r="X983" s="20" t="s">
        <v>1041</v>
      </c>
      <c r="Y983" s="22" t="s">
        <v>1041</v>
      </c>
      <c r="Z983" s="20" t="s">
        <v>1041</v>
      </c>
      <c r="AA983" s="22" t="s">
        <v>1041</v>
      </c>
      <c r="AB983" s="20" t="s">
        <v>1041</v>
      </c>
      <c r="AC983" s="22" t="s">
        <v>37</v>
      </c>
      <c r="AD983" s="22" t="s">
        <v>1031</v>
      </c>
      <c r="AE983" s="22" t="s">
        <v>5729</v>
      </c>
      <c r="AF983" s="20" t="s">
        <v>158</v>
      </c>
      <c r="AG983" s="20" t="s">
        <v>1041</v>
      </c>
      <c r="AH983" s="20"/>
      <c r="AI983" s="20" t="s">
        <v>1384</v>
      </c>
      <c r="AJ983" s="20" t="s">
        <v>1385</v>
      </c>
      <c r="AK983" s="20" t="s">
        <v>1386</v>
      </c>
      <c r="AL983" s="20" t="s">
        <v>1387</v>
      </c>
      <c r="AM983" s="20" t="s">
        <v>1648</v>
      </c>
      <c r="AN983" s="20" t="s">
        <v>1649</v>
      </c>
      <c r="AO983" s="20" t="s">
        <v>1650</v>
      </c>
      <c r="AP983" s="20" t="s">
        <v>4404</v>
      </c>
      <c r="AQ983" s="20" t="s">
        <v>4405</v>
      </c>
      <c r="AR983" s="20" t="s">
        <v>4432</v>
      </c>
      <c r="AS983" s="20"/>
      <c r="AT983" s="20"/>
      <c r="AU983" s="20"/>
    </row>
    <row r="984" spans="1:47" ht="15" customHeight="1" x14ac:dyDescent="0.3">
      <c r="A984" s="20">
        <v>982</v>
      </c>
      <c r="B984" s="21">
        <v>44440</v>
      </c>
      <c r="C984" s="22" t="s">
        <v>9084</v>
      </c>
      <c r="D984" s="20" t="s">
        <v>93</v>
      </c>
      <c r="E984" s="22" t="s">
        <v>9089</v>
      </c>
      <c r="F984" s="20" t="s">
        <v>2119</v>
      </c>
      <c r="G984" s="22" t="s">
        <v>3293</v>
      </c>
      <c r="H984" s="22" t="s">
        <v>5745</v>
      </c>
      <c r="I984" s="20" t="s">
        <v>4407</v>
      </c>
      <c r="J984" s="20" t="s">
        <v>4408</v>
      </c>
      <c r="K984" s="22" t="s">
        <v>50</v>
      </c>
      <c r="L984" s="22" t="s">
        <v>9102</v>
      </c>
      <c r="M984" s="22" t="s">
        <v>5724</v>
      </c>
      <c r="N984" s="22" t="s">
        <v>93</v>
      </c>
      <c r="O984" s="20">
        <v>1</v>
      </c>
      <c r="P984" s="22" t="s">
        <v>9109</v>
      </c>
      <c r="Q984" s="22" t="s">
        <v>5725</v>
      </c>
      <c r="R984" s="20">
        <v>2</v>
      </c>
      <c r="S984" s="20" t="s">
        <v>4409</v>
      </c>
      <c r="T984" s="22" t="s">
        <v>9104</v>
      </c>
      <c r="U984" s="20">
        <v>1</v>
      </c>
      <c r="V984" s="20" t="s">
        <v>2978</v>
      </c>
      <c r="W984" s="20" t="s">
        <v>4413</v>
      </c>
      <c r="X984" s="20" t="s">
        <v>613</v>
      </c>
      <c r="Y984" s="22" t="s">
        <v>1041</v>
      </c>
      <c r="Z984" s="20" t="s">
        <v>1041</v>
      </c>
      <c r="AA984" s="22" t="s">
        <v>613</v>
      </c>
      <c r="AB984" s="20" t="s">
        <v>613</v>
      </c>
      <c r="AC984" s="22" t="s">
        <v>613</v>
      </c>
      <c r="AD984" s="22" t="s">
        <v>1012</v>
      </c>
      <c r="AE984" s="22" t="s">
        <v>5729</v>
      </c>
      <c r="AF984" s="20" t="s">
        <v>31</v>
      </c>
      <c r="AG984" s="20" t="s">
        <v>1041</v>
      </c>
      <c r="AH984" s="20"/>
      <c r="AI984" s="20" t="s">
        <v>4410</v>
      </c>
      <c r="AJ984" s="20" t="s">
        <v>4411</v>
      </c>
      <c r="AK984" s="20" t="s">
        <v>4412</v>
      </c>
      <c r="AL984" s="20" t="s">
        <v>4414</v>
      </c>
      <c r="AM984" s="20"/>
      <c r="AN984" s="20"/>
      <c r="AO984" s="20"/>
      <c r="AP984" s="20"/>
      <c r="AQ984" s="20"/>
      <c r="AR984" s="20"/>
      <c r="AS984" s="20"/>
      <c r="AT984" s="20"/>
      <c r="AU984" s="20"/>
    </row>
    <row r="985" spans="1:47" ht="15" customHeight="1" x14ac:dyDescent="0.3">
      <c r="A985" s="20">
        <v>983</v>
      </c>
      <c r="B985" s="21">
        <v>44444</v>
      </c>
      <c r="C985" s="22" t="s">
        <v>9084</v>
      </c>
      <c r="D985" s="20" t="s">
        <v>57</v>
      </c>
      <c r="E985" s="22" t="s">
        <v>9091</v>
      </c>
      <c r="F985" s="20" t="s">
        <v>1724</v>
      </c>
      <c r="G985" s="22" t="s">
        <v>241</v>
      </c>
      <c r="H985" s="22" t="s">
        <v>5745</v>
      </c>
      <c r="I985" s="20" t="s">
        <v>4423</v>
      </c>
      <c r="J985" s="20" t="s">
        <v>4422</v>
      </c>
      <c r="K985" s="22" t="s">
        <v>50</v>
      </c>
      <c r="L985" s="22" t="s">
        <v>9102</v>
      </c>
      <c r="M985" s="22" t="s">
        <v>5786</v>
      </c>
      <c r="N985" s="22" t="s">
        <v>61</v>
      </c>
      <c r="O985" s="20">
        <v>1</v>
      </c>
      <c r="P985" s="22" t="s">
        <v>49</v>
      </c>
      <c r="Q985" s="22" t="s">
        <v>9103</v>
      </c>
      <c r="R985" s="20">
        <v>3</v>
      </c>
      <c r="S985" s="20" t="s">
        <v>2057</v>
      </c>
      <c r="T985" s="22" t="s">
        <v>9104</v>
      </c>
      <c r="U985" s="20">
        <v>1</v>
      </c>
      <c r="V985" s="20" t="s">
        <v>2085</v>
      </c>
      <c r="W985" s="20" t="s">
        <v>613</v>
      </c>
      <c r="X985" s="20" t="s">
        <v>1016</v>
      </c>
      <c r="Y985" s="22" t="s">
        <v>1041</v>
      </c>
      <c r="Z985" s="20" t="s">
        <v>1041</v>
      </c>
      <c r="AA985" s="22" t="s">
        <v>613</v>
      </c>
      <c r="AB985" s="20" t="s">
        <v>613</v>
      </c>
      <c r="AC985" s="22" t="s">
        <v>613</v>
      </c>
      <c r="AD985" s="22" t="s">
        <v>2674</v>
      </c>
      <c r="AE985" s="22" t="s">
        <v>5729</v>
      </c>
      <c r="AF985" s="20" t="s">
        <v>31</v>
      </c>
      <c r="AG985" s="20" t="s">
        <v>1041</v>
      </c>
      <c r="AH985" s="20"/>
      <c r="AI985" s="23" t="s">
        <v>9438</v>
      </c>
      <c r="AJ985" s="20" t="s">
        <v>4424</v>
      </c>
      <c r="AK985" s="20" t="s">
        <v>4431</v>
      </c>
      <c r="AL985" s="20"/>
      <c r="AM985" s="20"/>
      <c r="AN985" s="20"/>
      <c r="AO985" s="20"/>
      <c r="AP985" s="20"/>
      <c r="AQ985" s="20"/>
      <c r="AR985" s="20"/>
      <c r="AS985" s="20"/>
      <c r="AT985" s="20"/>
      <c r="AU985" s="20"/>
    </row>
    <row r="986" spans="1:47" ht="15" customHeight="1" x14ac:dyDescent="0.3">
      <c r="A986" s="20">
        <v>984</v>
      </c>
      <c r="B986" s="21">
        <v>44444</v>
      </c>
      <c r="C986" s="22" t="s">
        <v>9084</v>
      </c>
      <c r="D986" s="20" t="s">
        <v>61</v>
      </c>
      <c r="E986" s="22" t="s">
        <v>9094</v>
      </c>
      <c r="F986" s="20" t="s">
        <v>4415</v>
      </c>
      <c r="G986" s="22" t="s">
        <v>3293</v>
      </c>
      <c r="H986" s="22" t="s">
        <v>5745</v>
      </c>
      <c r="I986" s="20" t="s">
        <v>4416</v>
      </c>
      <c r="J986" s="20" t="s">
        <v>2024</v>
      </c>
      <c r="K986" s="22" t="s">
        <v>9099</v>
      </c>
      <c r="L986" s="22" t="s">
        <v>9102</v>
      </c>
      <c r="M986" s="22" t="s">
        <v>5724</v>
      </c>
      <c r="N986" s="22" t="s">
        <v>61</v>
      </c>
      <c r="O986" s="20">
        <v>1</v>
      </c>
      <c r="P986" s="22" t="s">
        <v>9109</v>
      </c>
      <c r="Q986" s="22" t="s">
        <v>5725</v>
      </c>
      <c r="R986" s="20">
        <v>2</v>
      </c>
      <c r="S986" s="20" t="s">
        <v>4417</v>
      </c>
      <c r="T986" s="22" t="s">
        <v>9104</v>
      </c>
      <c r="U986" s="20">
        <v>1</v>
      </c>
      <c r="V986" s="20" t="s">
        <v>4487</v>
      </c>
      <c r="W986" s="20" t="s">
        <v>4418</v>
      </c>
      <c r="X986" s="20" t="s">
        <v>613</v>
      </c>
      <c r="Y986" s="22" t="s">
        <v>1041</v>
      </c>
      <c r="Z986" s="20" t="s">
        <v>1041</v>
      </c>
      <c r="AA986" s="22" t="s">
        <v>613</v>
      </c>
      <c r="AB986" s="20" t="s">
        <v>613</v>
      </c>
      <c r="AC986" s="22" t="s">
        <v>613</v>
      </c>
      <c r="AD986" s="22" t="s">
        <v>1031</v>
      </c>
      <c r="AE986" s="22" t="s">
        <v>5729</v>
      </c>
      <c r="AF986" s="20" t="s">
        <v>158</v>
      </c>
      <c r="AG986" s="20" t="s">
        <v>1041</v>
      </c>
      <c r="AH986" s="20"/>
      <c r="AI986" s="20" t="s">
        <v>4419</v>
      </c>
      <c r="AJ986" s="20" t="s">
        <v>4420</v>
      </c>
      <c r="AK986" s="20" t="s">
        <v>4421</v>
      </c>
      <c r="AL986" s="20" t="s">
        <v>4488</v>
      </c>
      <c r="AM986" s="20"/>
      <c r="AN986" s="20"/>
      <c r="AO986" s="20"/>
      <c r="AP986" s="20"/>
      <c r="AQ986" s="20"/>
      <c r="AR986" s="20"/>
      <c r="AS986" s="20"/>
      <c r="AT986" s="20"/>
      <c r="AU986" s="20"/>
    </row>
    <row r="987" spans="1:47" ht="15" customHeight="1" x14ac:dyDescent="0.3">
      <c r="A987" s="20">
        <v>985</v>
      </c>
      <c r="B987" s="21">
        <v>44445</v>
      </c>
      <c r="C987" s="22" t="s">
        <v>9084</v>
      </c>
      <c r="D987" s="20" t="s">
        <v>2677</v>
      </c>
      <c r="E987" s="22" t="s">
        <v>9094</v>
      </c>
      <c r="F987" s="20" t="s">
        <v>1388</v>
      </c>
      <c r="G987" s="22" t="s">
        <v>1597</v>
      </c>
      <c r="H987" s="22" t="s">
        <v>5745</v>
      </c>
      <c r="I987" s="20" t="s">
        <v>4428</v>
      </c>
      <c r="J987" s="20" t="s">
        <v>1389</v>
      </c>
      <c r="K987" s="22" t="s">
        <v>5820</v>
      </c>
      <c r="L987" s="22" t="s">
        <v>9102</v>
      </c>
      <c r="M987" s="22" t="s">
        <v>5724</v>
      </c>
      <c r="N987" s="22" t="s">
        <v>2677</v>
      </c>
      <c r="O987" s="20">
        <v>1</v>
      </c>
      <c r="P987" s="22" t="s">
        <v>34</v>
      </c>
      <c r="Q987" s="22" t="s">
        <v>9103</v>
      </c>
      <c r="R987" s="20">
        <v>3</v>
      </c>
      <c r="S987" s="20" t="s">
        <v>9168</v>
      </c>
      <c r="T987" s="22" t="s">
        <v>9104</v>
      </c>
      <c r="U987" s="20">
        <v>1</v>
      </c>
      <c r="V987" s="20" t="s">
        <v>4425</v>
      </c>
      <c r="W987" s="20" t="s">
        <v>613</v>
      </c>
      <c r="X987" s="20" t="s">
        <v>1041</v>
      </c>
      <c r="Y987" s="22" t="s">
        <v>1041</v>
      </c>
      <c r="Z987" s="20" t="s">
        <v>1041</v>
      </c>
      <c r="AA987" s="22" t="s">
        <v>1041</v>
      </c>
      <c r="AB987" s="20" t="s">
        <v>1041</v>
      </c>
      <c r="AC987" s="22" t="s">
        <v>37</v>
      </c>
      <c r="AD987" s="22" t="s">
        <v>1012</v>
      </c>
      <c r="AE987" s="22" t="s">
        <v>5729</v>
      </c>
      <c r="AF987" s="20" t="s">
        <v>31</v>
      </c>
      <c r="AG987" s="20" t="s">
        <v>1041</v>
      </c>
      <c r="AH987" s="20" t="s">
        <v>4429</v>
      </c>
      <c r="AI987" s="20" t="s">
        <v>1390</v>
      </c>
      <c r="AJ987" s="20" t="s">
        <v>1391</v>
      </c>
      <c r="AK987" s="20" t="s">
        <v>4426</v>
      </c>
      <c r="AL987" s="20" t="s">
        <v>4427</v>
      </c>
      <c r="AM987" s="20" t="s">
        <v>4430</v>
      </c>
      <c r="AN987" s="20" t="s">
        <v>4433</v>
      </c>
      <c r="AO987" s="20"/>
      <c r="AP987" s="20"/>
      <c r="AQ987" s="20"/>
      <c r="AR987" s="20"/>
      <c r="AS987" s="20"/>
      <c r="AT987" s="20"/>
      <c r="AU987" s="20"/>
    </row>
    <row r="988" spans="1:47" ht="15" customHeight="1" x14ac:dyDescent="0.3">
      <c r="A988" s="20">
        <v>986</v>
      </c>
      <c r="B988" s="21">
        <v>44447</v>
      </c>
      <c r="C988" s="22" t="s">
        <v>9084</v>
      </c>
      <c r="D988" s="20" t="s">
        <v>201</v>
      </c>
      <c r="E988" s="22" t="s">
        <v>9091</v>
      </c>
      <c r="F988" s="20" t="s">
        <v>1392</v>
      </c>
      <c r="G988" s="22" t="s">
        <v>1597</v>
      </c>
      <c r="H988" s="22" t="s">
        <v>5745</v>
      </c>
      <c r="I988" s="20" t="s">
        <v>1393</v>
      </c>
      <c r="J988" s="20" t="s">
        <v>1394</v>
      </c>
      <c r="K988" s="22" t="s">
        <v>50</v>
      </c>
      <c r="L988" s="22" t="s">
        <v>1177</v>
      </c>
      <c r="M988" s="22" t="s">
        <v>5786</v>
      </c>
      <c r="N988" s="22" t="s">
        <v>461</v>
      </c>
      <c r="O988" s="20">
        <v>3</v>
      </c>
      <c r="P988" s="22" t="s">
        <v>34</v>
      </c>
      <c r="Q988" s="22" t="s">
        <v>1168</v>
      </c>
      <c r="R988" s="20">
        <v>5</v>
      </c>
      <c r="S988" s="20" t="s">
        <v>4437</v>
      </c>
      <c r="T988" s="22" t="s">
        <v>9104</v>
      </c>
      <c r="U988" s="20">
        <v>1</v>
      </c>
      <c r="V988" s="20" t="s">
        <v>4438</v>
      </c>
      <c r="W988" s="20" t="s">
        <v>613</v>
      </c>
      <c r="X988" s="20" t="s">
        <v>1016</v>
      </c>
      <c r="Y988" s="22" t="s">
        <v>1041</v>
      </c>
      <c r="Z988" s="20" t="s">
        <v>1041</v>
      </c>
      <c r="AA988" s="22" t="s">
        <v>9116</v>
      </c>
      <c r="AB988" s="20" t="s">
        <v>2681</v>
      </c>
      <c r="AC988" s="22" t="s">
        <v>37</v>
      </c>
      <c r="AD988" s="22" t="s">
        <v>2674</v>
      </c>
      <c r="AE988" s="22" t="s">
        <v>5729</v>
      </c>
      <c r="AF988" s="20" t="s">
        <v>31</v>
      </c>
      <c r="AG988" s="20" t="s">
        <v>1041</v>
      </c>
      <c r="AH988" s="20"/>
      <c r="AI988" s="23" t="s">
        <v>9439</v>
      </c>
      <c r="AJ988" s="20" t="s">
        <v>1395</v>
      </c>
      <c r="AK988" s="20" t="s">
        <v>4439</v>
      </c>
      <c r="AL988" s="20" t="s">
        <v>1651</v>
      </c>
      <c r="AM988" s="20"/>
      <c r="AN988" s="20"/>
      <c r="AO988" s="20"/>
      <c r="AP988" s="20"/>
      <c r="AQ988" s="20"/>
      <c r="AR988" s="20"/>
      <c r="AS988" s="20"/>
      <c r="AT988" s="20"/>
      <c r="AU988" s="20"/>
    </row>
    <row r="989" spans="1:47" ht="15" customHeight="1" x14ac:dyDescent="0.3">
      <c r="A989" s="20">
        <v>987</v>
      </c>
      <c r="B989" s="21">
        <v>44449</v>
      </c>
      <c r="C989" s="22" t="s">
        <v>9084</v>
      </c>
      <c r="D989" s="20" t="s">
        <v>106</v>
      </c>
      <c r="E989" s="22" t="s">
        <v>9089</v>
      </c>
      <c r="F989" s="20" t="s">
        <v>1352</v>
      </c>
      <c r="G989" s="22" t="s">
        <v>241</v>
      </c>
      <c r="H989" s="22" t="s">
        <v>5745</v>
      </c>
      <c r="I989" s="20" t="s">
        <v>1396</v>
      </c>
      <c r="J989" s="20" t="s">
        <v>1397</v>
      </c>
      <c r="K989" s="22" t="s">
        <v>50</v>
      </c>
      <c r="L989" s="22" t="s">
        <v>9102</v>
      </c>
      <c r="M989" s="22" t="s">
        <v>5724</v>
      </c>
      <c r="N989" s="22" t="s">
        <v>106</v>
      </c>
      <c r="O989" s="20">
        <v>3</v>
      </c>
      <c r="P989" s="22" t="s">
        <v>34</v>
      </c>
      <c r="Q989" s="22" t="s">
        <v>5747</v>
      </c>
      <c r="R989" s="20">
        <v>1</v>
      </c>
      <c r="S989" s="20" t="s">
        <v>9270</v>
      </c>
      <c r="T989" s="22" t="s">
        <v>9104</v>
      </c>
      <c r="U989" s="20">
        <v>1</v>
      </c>
      <c r="V989" s="20" t="s">
        <v>9271</v>
      </c>
      <c r="W989" s="20" t="s">
        <v>613</v>
      </c>
      <c r="X989" s="20" t="s">
        <v>1041</v>
      </c>
      <c r="Y989" s="22" t="s">
        <v>1041</v>
      </c>
      <c r="Z989" s="20" t="s">
        <v>1041</v>
      </c>
      <c r="AA989" s="22" t="s">
        <v>1041</v>
      </c>
      <c r="AB989" s="20" t="s">
        <v>1041</v>
      </c>
      <c r="AC989" s="22" t="s">
        <v>37</v>
      </c>
      <c r="AD989" s="22" t="s">
        <v>2674</v>
      </c>
      <c r="AE989" s="22" t="s">
        <v>5729</v>
      </c>
      <c r="AF989" s="20" t="s">
        <v>31</v>
      </c>
      <c r="AG989" s="20" t="s">
        <v>1041</v>
      </c>
      <c r="AH989" s="20"/>
      <c r="AI989" s="20" t="s">
        <v>1398</v>
      </c>
      <c r="AJ989" s="20" t="s">
        <v>1399</v>
      </c>
      <c r="AK989" s="20"/>
      <c r="AL989" s="20"/>
      <c r="AM989" s="20"/>
      <c r="AN989" s="20"/>
      <c r="AO989" s="20"/>
      <c r="AP989" s="20"/>
      <c r="AQ989" s="20"/>
      <c r="AR989" s="20"/>
      <c r="AS989" s="20"/>
      <c r="AT989" s="20"/>
      <c r="AU989" s="20"/>
    </row>
    <row r="990" spans="1:47" ht="15" customHeight="1" x14ac:dyDescent="0.3">
      <c r="A990" s="20">
        <v>988</v>
      </c>
      <c r="B990" s="21">
        <v>44451</v>
      </c>
      <c r="C990" s="22" t="s">
        <v>9084</v>
      </c>
      <c r="D990" s="20" t="s">
        <v>2208</v>
      </c>
      <c r="E990" s="22" t="s">
        <v>9093</v>
      </c>
      <c r="F990" s="20" t="s">
        <v>1652</v>
      </c>
      <c r="G990" s="22" t="s">
        <v>241</v>
      </c>
      <c r="H990" s="22" t="s">
        <v>5745</v>
      </c>
      <c r="I990" s="20" t="s">
        <v>1400</v>
      </c>
      <c r="J990" s="20" t="s">
        <v>1401</v>
      </c>
      <c r="K990" s="22" t="s">
        <v>50</v>
      </c>
      <c r="L990" s="22" t="s">
        <v>9102</v>
      </c>
      <c r="M990" s="22" t="s">
        <v>5724</v>
      </c>
      <c r="N990" s="22" t="s">
        <v>75</v>
      </c>
      <c r="O990" s="20">
        <v>3</v>
      </c>
      <c r="P990" s="22" t="s">
        <v>34</v>
      </c>
      <c r="Q990" s="22" t="s">
        <v>1168</v>
      </c>
      <c r="R990" s="20">
        <v>5</v>
      </c>
      <c r="S990" s="20" t="s">
        <v>9272</v>
      </c>
      <c r="T990" s="22" t="s">
        <v>9104</v>
      </c>
      <c r="U990" s="20">
        <v>1</v>
      </c>
      <c r="V990" s="20" t="s">
        <v>9273</v>
      </c>
      <c r="W990" s="20" t="s">
        <v>613</v>
      </c>
      <c r="X990" s="20" t="s">
        <v>1041</v>
      </c>
      <c r="Y990" s="22" t="s">
        <v>1041</v>
      </c>
      <c r="Z990" s="20" t="s">
        <v>1041</v>
      </c>
      <c r="AA990" s="22" t="s">
        <v>613</v>
      </c>
      <c r="AB990" s="20" t="s">
        <v>613</v>
      </c>
      <c r="AC990" s="22" t="s">
        <v>613</v>
      </c>
      <c r="AD990" s="22" t="s">
        <v>1012</v>
      </c>
      <c r="AE990" s="22" t="s">
        <v>5729</v>
      </c>
      <c r="AF990" s="20" t="s">
        <v>31</v>
      </c>
      <c r="AG990" s="20" t="s">
        <v>1041</v>
      </c>
      <c r="AH990" s="20"/>
      <c r="AI990" s="20" t="s">
        <v>1402</v>
      </c>
      <c r="AJ990" s="20" t="s">
        <v>1403</v>
      </c>
      <c r="AK990" s="20" t="s">
        <v>1404</v>
      </c>
      <c r="AL990" s="20" t="s">
        <v>1651</v>
      </c>
      <c r="AM990" s="20" t="s">
        <v>4440</v>
      </c>
      <c r="AN990" s="20"/>
      <c r="AO990" s="20"/>
      <c r="AP990" s="20"/>
      <c r="AQ990" s="20"/>
      <c r="AR990" s="20"/>
      <c r="AS990" s="20"/>
      <c r="AT990" s="20"/>
      <c r="AU990" s="20"/>
    </row>
    <row r="991" spans="1:47" ht="15" customHeight="1" x14ac:dyDescent="0.3">
      <c r="A991" s="20">
        <v>989</v>
      </c>
      <c r="B991" s="21">
        <v>44452</v>
      </c>
      <c r="C991" s="22" t="s">
        <v>9084</v>
      </c>
      <c r="D991" s="20" t="s">
        <v>106</v>
      </c>
      <c r="E991" s="22" t="s">
        <v>9089</v>
      </c>
      <c r="F991" s="20" t="s">
        <v>945</v>
      </c>
      <c r="G991" s="22" t="s">
        <v>1597</v>
      </c>
      <c r="H991" s="22" t="s">
        <v>5745</v>
      </c>
      <c r="I991" s="20" t="s">
        <v>4441</v>
      </c>
      <c r="J991" s="20" t="s">
        <v>4442</v>
      </c>
      <c r="K991" s="22" t="s">
        <v>50</v>
      </c>
      <c r="L991" s="22" t="s">
        <v>9102</v>
      </c>
      <c r="M991" s="22" t="s">
        <v>5724</v>
      </c>
      <c r="N991" s="22" t="s">
        <v>106</v>
      </c>
      <c r="O991" s="20">
        <v>3</v>
      </c>
      <c r="P991" s="22" t="s">
        <v>34</v>
      </c>
      <c r="Q991" s="22" t="s">
        <v>1168</v>
      </c>
      <c r="R991" s="20">
        <v>8</v>
      </c>
      <c r="S991" s="20" t="s">
        <v>2057</v>
      </c>
      <c r="T991" s="22" t="s">
        <v>9104</v>
      </c>
      <c r="U991" s="20">
        <v>1</v>
      </c>
      <c r="V991" s="20" t="s">
        <v>2769</v>
      </c>
      <c r="W991" s="20" t="s">
        <v>613</v>
      </c>
      <c r="X991" s="20" t="s">
        <v>1041</v>
      </c>
      <c r="Y991" s="22" t="s">
        <v>1041</v>
      </c>
      <c r="Z991" s="20" t="s">
        <v>1041</v>
      </c>
      <c r="AA991" s="22" t="s">
        <v>9115</v>
      </c>
      <c r="AB991" s="20" t="s">
        <v>4071</v>
      </c>
      <c r="AC991" s="22" t="s">
        <v>37</v>
      </c>
      <c r="AD991" s="22" t="s">
        <v>1012</v>
      </c>
      <c r="AE991" s="22" t="s">
        <v>5729</v>
      </c>
      <c r="AF991" s="20" t="s">
        <v>31</v>
      </c>
      <c r="AG991" s="20" t="s">
        <v>1041</v>
      </c>
      <c r="AH991" s="20"/>
      <c r="AI991" s="20" t="s">
        <v>4443</v>
      </c>
      <c r="AJ991" s="20" t="s">
        <v>4444</v>
      </c>
      <c r="AK991" s="20" t="s">
        <v>4445</v>
      </c>
      <c r="AL991" s="20"/>
      <c r="AM991" s="20"/>
      <c r="AN991" s="20"/>
      <c r="AO991" s="20"/>
      <c r="AP991" s="20"/>
      <c r="AQ991" s="20"/>
      <c r="AR991" s="20"/>
      <c r="AS991" s="20"/>
      <c r="AT991" s="20"/>
      <c r="AU991" s="20"/>
    </row>
    <row r="992" spans="1:47" ht="15" customHeight="1" x14ac:dyDescent="0.3">
      <c r="A992" s="20">
        <v>990</v>
      </c>
      <c r="B992" s="21">
        <v>44458</v>
      </c>
      <c r="C992" s="22" t="s">
        <v>9084</v>
      </c>
      <c r="D992" s="20" t="s">
        <v>93</v>
      </c>
      <c r="E992" s="22" t="s">
        <v>9089</v>
      </c>
      <c r="F992" s="20" t="s">
        <v>1041</v>
      </c>
      <c r="G992" s="22" t="s">
        <v>1656</v>
      </c>
      <c r="H992" s="22" t="s">
        <v>9098</v>
      </c>
      <c r="I992" s="20" t="s">
        <v>4446</v>
      </c>
      <c r="J992" s="20" t="s">
        <v>4447</v>
      </c>
      <c r="K992" s="22" t="s">
        <v>9099</v>
      </c>
      <c r="L992" s="22" t="s">
        <v>1177</v>
      </c>
      <c r="M992" s="22" t="s">
        <v>5786</v>
      </c>
      <c r="N992" s="22" t="s">
        <v>708</v>
      </c>
      <c r="O992" s="20">
        <v>1</v>
      </c>
      <c r="P992" s="22" t="s">
        <v>9109</v>
      </c>
      <c r="Q992" s="22" t="s">
        <v>5747</v>
      </c>
      <c r="R992" s="20">
        <v>1</v>
      </c>
      <c r="S992" s="20" t="s">
        <v>4448</v>
      </c>
      <c r="T992" s="22" t="s">
        <v>9104</v>
      </c>
      <c r="U992" s="20">
        <v>1</v>
      </c>
      <c r="V992" s="20" t="s">
        <v>2978</v>
      </c>
      <c r="W992" s="20" t="s">
        <v>4418</v>
      </c>
      <c r="X992" s="20" t="s">
        <v>613</v>
      </c>
      <c r="Y992" s="22" t="s">
        <v>1041</v>
      </c>
      <c r="Z992" s="20" t="s">
        <v>1041</v>
      </c>
      <c r="AA992" s="22" t="s">
        <v>613</v>
      </c>
      <c r="AB992" s="20" t="s">
        <v>613</v>
      </c>
      <c r="AC992" s="22" t="s">
        <v>613</v>
      </c>
      <c r="AD992" s="22" t="s">
        <v>2674</v>
      </c>
      <c r="AE992" s="22" t="s">
        <v>5729</v>
      </c>
      <c r="AF992" s="20" t="s">
        <v>31</v>
      </c>
      <c r="AG992" s="20" t="s">
        <v>1041</v>
      </c>
      <c r="AH992" s="20"/>
      <c r="AI992" s="20" t="s">
        <v>4449</v>
      </c>
      <c r="AJ992" s="20" t="s">
        <v>4450</v>
      </c>
      <c r="AK992" s="20"/>
      <c r="AL992" s="20"/>
      <c r="AM992" s="20"/>
      <c r="AN992" s="20"/>
      <c r="AO992" s="20"/>
      <c r="AP992" s="20"/>
      <c r="AQ992" s="20"/>
      <c r="AR992" s="20"/>
      <c r="AS992" s="20"/>
      <c r="AT992" s="20"/>
      <c r="AU992" s="20"/>
    </row>
    <row r="993" spans="1:47" ht="15" customHeight="1" x14ac:dyDescent="0.3">
      <c r="A993" s="20">
        <v>991</v>
      </c>
      <c r="B993" s="21">
        <v>44459</v>
      </c>
      <c r="C993" s="22" t="s">
        <v>9084</v>
      </c>
      <c r="D993" s="20" t="s">
        <v>461</v>
      </c>
      <c r="E993" s="22" t="s">
        <v>9091</v>
      </c>
      <c r="F993" s="20" t="s">
        <v>1405</v>
      </c>
      <c r="G993" s="22" t="s">
        <v>9097</v>
      </c>
      <c r="H993" s="22" t="s">
        <v>9098</v>
      </c>
      <c r="I993" s="20" t="s">
        <v>1406</v>
      </c>
      <c r="J993" s="20" t="s">
        <v>1407</v>
      </c>
      <c r="K993" s="22" t="s">
        <v>5820</v>
      </c>
      <c r="L993" s="22" t="s">
        <v>1041</v>
      </c>
      <c r="M993" s="22" t="s">
        <v>1041</v>
      </c>
      <c r="N993" s="22" t="s">
        <v>1041</v>
      </c>
      <c r="O993" s="20">
        <v>0</v>
      </c>
      <c r="P993" s="22" t="s">
        <v>1041</v>
      </c>
      <c r="Q993" s="22" t="s">
        <v>5747</v>
      </c>
      <c r="R993" s="20">
        <v>1</v>
      </c>
      <c r="S993" s="20" t="s">
        <v>9366</v>
      </c>
      <c r="T993" s="22" t="s">
        <v>9104</v>
      </c>
      <c r="U993" s="20">
        <v>1</v>
      </c>
      <c r="V993" s="20" t="s">
        <v>9126</v>
      </c>
      <c r="W993" s="20" t="s">
        <v>613</v>
      </c>
      <c r="X993" s="20" t="s">
        <v>1041</v>
      </c>
      <c r="Y993" s="22" t="s">
        <v>1041</v>
      </c>
      <c r="Z993" s="20" t="s">
        <v>1041</v>
      </c>
      <c r="AA993" s="22" t="s">
        <v>613</v>
      </c>
      <c r="AB993" s="20" t="s">
        <v>613</v>
      </c>
      <c r="AC993" s="22" t="s">
        <v>613</v>
      </c>
      <c r="AD993" s="22" t="s">
        <v>2674</v>
      </c>
      <c r="AE993" s="22" t="s">
        <v>5729</v>
      </c>
      <c r="AF993" s="20" t="s">
        <v>31</v>
      </c>
      <c r="AG993" s="20" t="s">
        <v>1041</v>
      </c>
      <c r="AH993" s="20"/>
      <c r="AI993" s="23" t="s">
        <v>9440</v>
      </c>
      <c r="AJ993" s="20" t="s">
        <v>1408</v>
      </c>
      <c r="AK993" s="20" t="s">
        <v>1409</v>
      </c>
      <c r="AL993" s="20" t="s">
        <v>1410</v>
      </c>
      <c r="AM993" s="20"/>
      <c r="AN993" s="20"/>
      <c r="AO993" s="20"/>
      <c r="AP993" s="20"/>
      <c r="AQ993" s="20"/>
      <c r="AR993" s="20"/>
      <c r="AS993" s="20"/>
      <c r="AT993" s="20"/>
      <c r="AU993" s="20"/>
    </row>
    <row r="994" spans="1:47" ht="15" customHeight="1" x14ac:dyDescent="0.3">
      <c r="A994" s="20">
        <v>992</v>
      </c>
      <c r="B994" s="21">
        <v>44460</v>
      </c>
      <c r="C994" s="22" t="s">
        <v>9084</v>
      </c>
      <c r="D994" s="20" t="s">
        <v>58</v>
      </c>
      <c r="E994" s="22" t="s">
        <v>9089</v>
      </c>
      <c r="F994" s="20" t="s">
        <v>256</v>
      </c>
      <c r="G994" s="22" t="s">
        <v>1597</v>
      </c>
      <c r="H994" s="22" t="s">
        <v>5745</v>
      </c>
      <c r="I994" s="20" t="s">
        <v>1411</v>
      </c>
      <c r="J994" s="20" t="s">
        <v>1245</v>
      </c>
      <c r="K994" s="22" t="s">
        <v>5820</v>
      </c>
      <c r="L994" s="22" t="s">
        <v>50</v>
      </c>
      <c r="M994" s="22" t="s">
        <v>5724</v>
      </c>
      <c r="N994" s="22" t="s">
        <v>58</v>
      </c>
      <c r="O994" s="20">
        <v>1</v>
      </c>
      <c r="P994" s="22" t="s">
        <v>34</v>
      </c>
      <c r="Q994" s="22" t="s">
        <v>1168</v>
      </c>
      <c r="R994" s="20">
        <v>5</v>
      </c>
      <c r="S994" s="20" t="s">
        <v>9274</v>
      </c>
      <c r="T994" s="22" t="s">
        <v>9104</v>
      </c>
      <c r="U994" s="20">
        <v>1</v>
      </c>
      <c r="V994" s="20" t="s">
        <v>1412</v>
      </c>
      <c r="W994" s="20" t="s">
        <v>613</v>
      </c>
      <c r="X994" s="20" t="s">
        <v>1041</v>
      </c>
      <c r="Y994" s="22" t="s">
        <v>1041</v>
      </c>
      <c r="Z994" s="20" t="s">
        <v>1041</v>
      </c>
      <c r="AA994" s="22" t="s">
        <v>9114</v>
      </c>
      <c r="AB994" s="20" t="s">
        <v>1021</v>
      </c>
      <c r="AC994" s="22" t="s">
        <v>37</v>
      </c>
      <c r="AD994" s="22" t="s">
        <v>1012</v>
      </c>
      <c r="AE994" s="22" t="s">
        <v>5729</v>
      </c>
      <c r="AF994" s="20" t="s">
        <v>31</v>
      </c>
      <c r="AG994" s="20" t="s">
        <v>1041</v>
      </c>
      <c r="AH994" s="20"/>
      <c r="AI994" s="20" t="s">
        <v>1413</v>
      </c>
      <c r="AJ994" s="20" t="s">
        <v>1414</v>
      </c>
      <c r="AK994" s="20" t="s">
        <v>4457</v>
      </c>
      <c r="AL994" s="20" t="s">
        <v>4458</v>
      </c>
      <c r="AM994" s="20"/>
      <c r="AN994" s="20"/>
      <c r="AO994" s="20"/>
      <c r="AP994" s="20"/>
      <c r="AQ994" s="20"/>
      <c r="AR994" s="20"/>
      <c r="AS994" s="20"/>
      <c r="AT994" s="20"/>
      <c r="AU994" s="20"/>
    </row>
    <row r="995" spans="1:47" ht="15" customHeight="1" x14ac:dyDescent="0.3">
      <c r="A995" s="20">
        <v>993</v>
      </c>
      <c r="B995" s="21">
        <v>44460</v>
      </c>
      <c r="C995" s="22" t="s">
        <v>9084</v>
      </c>
      <c r="D995" s="20" t="s">
        <v>93</v>
      </c>
      <c r="E995" s="22" t="s">
        <v>9089</v>
      </c>
      <c r="F995" s="20" t="s">
        <v>472</v>
      </c>
      <c r="G995" s="22" t="s">
        <v>241</v>
      </c>
      <c r="H995" s="22" t="s">
        <v>5745</v>
      </c>
      <c r="I995" s="20" t="s">
        <v>4451</v>
      </c>
      <c r="J995" s="20" t="s">
        <v>4452</v>
      </c>
      <c r="K995" s="22" t="s">
        <v>9099</v>
      </c>
      <c r="L995" s="22" t="s">
        <v>9102</v>
      </c>
      <c r="M995" s="22" t="s">
        <v>5786</v>
      </c>
      <c r="N995" s="22" t="s">
        <v>58</v>
      </c>
      <c r="O995" s="20">
        <v>3</v>
      </c>
      <c r="P995" s="22" t="s">
        <v>34</v>
      </c>
      <c r="Q995" s="22" t="s">
        <v>9103</v>
      </c>
      <c r="R995" s="20">
        <v>3</v>
      </c>
      <c r="S995" s="20" t="s">
        <v>2923</v>
      </c>
      <c r="T995" s="22" t="s">
        <v>9104</v>
      </c>
      <c r="U995" s="20">
        <v>1</v>
      </c>
      <c r="V995" s="20" t="s">
        <v>2997</v>
      </c>
      <c r="W995" s="20" t="s">
        <v>613</v>
      </c>
      <c r="X995" s="20" t="s">
        <v>1041</v>
      </c>
      <c r="Y995" s="22" t="s">
        <v>1041</v>
      </c>
      <c r="Z995" s="20" t="s">
        <v>1041</v>
      </c>
      <c r="AA995" s="22" t="s">
        <v>1041</v>
      </c>
      <c r="AB995" s="20" t="s">
        <v>1041</v>
      </c>
      <c r="AC995" s="22" t="s">
        <v>37</v>
      </c>
      <c r="AD995" s="22" t="s">
        <v>1012</v>
      </c>
      <c r="AE995" s="22" t="s">
        <v>5729</v>
      </c>
      <c r="AF995" s="20" t="s">
        <v>31</v>
      </c>
      <c r="AG995" s="20" t="s">
        <v>1041</v>
      </c>
      <c r="AH995" s="20"/>
      <c r="AI995" s="20" t="s">
        <v>4453</v>
      </c>
      <c r="AJ995" s="20" t="s">
        <v>4454</v>
      </c>
      <c r="AK995" s="20" t="s">
        <v>4455</v>
      </c>
      <c r="AL995" s="20" t="s">
        <v>4456</v>
      </c>
      <c r="AM995" s="20"/>
      <c r="AN995" s="20"/>
      <c r="AO995" s="20"/>
      <c r="AP995" s="20"/>
      <c r="AQ995" s="20"/>
      <c r="AR995" s="20"/>
      <c r="AS995" s="20"/>
      <c r="AT995" s="20"/>
      <c r="AU995" s="20"/>
    </row>
    <row r="996" spans="1:47" ht="15" customHeight="1" x14ac:dyDescent="0.3">
      <c r="A996" s="20">
        <v>994</v>
      </c>
      <c r="B996" s="21">
        <v>44466</v>
      </c>
      <c r="C996" s="22" t="s">
        <v>9084</v>
      </c>
      <c r="D996" s="20" t="s">
        <v>2677</v>
      </c>
      <c r="E996" s="22" t="s">
        <v>9094</v>
      </c>
      <c r="F996" s="20" t="s">
        <v>2751</v>
      </c>
      <c r="G996" s="22" t="s">
        <v>1656</v>
      </c>
      <c r="H996" s="22" t="s">
        <v>9098</v>
      </c>
      <c r="I996" s="20" t="s">
        <v>4470</v>
      </c>
      <c r="J996" s="20" t="s">
        <v>4475</v>
      </c>
      <c r="K996" s="22" t="s">
        <v>5820</v>
      </c>
      <c r="L996" s="22" t="s">
        <v>1177</v>
      </c>
      <c r="M996" s="22" t="s">
        <v>5724</v>
      </c>
      <c r="N996" s="22" t="s">
        <v>2677</v>
      </c>
      <c r="O996" s="20">
        <v>1</v>
      </c>
      <c r="P996" s="22" t="s">
        <v>9109</v>
      </c>
      <c r="Q996" s="22" t="s">
        <v>9103</v>
      </c>
      <c r="R996" s="20">
        <v>3</v>
      </c>
      <c r="S996" s="20" t="s">
        <v>4471</v>
      </c>
      <c r="T996" s="22" t="s">
        <v>9104</v>
      </c>
      <c r="U996" s="20">
        <v>1</v>
      </c>
      <c r="V996" s="20" t="s">
        <v>4472</v>
      </c>
      <c r="W996" s="20" t="s">
        <v>4418</v>
      </c>
      <c r="X996" s="20" t="s">
        <v>613</v>
      </c>
      <c r="Y996" s="22" t="s">
        <v>1041</v>
      </c>
      <c r="Z996" s="20" t="s">
        <v>1041</v>
      </c>
      <c r="AA996" s="22" t="s">
        <v>613</v>
      </c>
      <c r="AB996" s="20" t="s">
        <v>613</v>
      </c>
      <c r="AC996" s="22" t="s">
        <v>613</v>
      </c>
      <c r="AD996" s="22" t="s">
        <v>2674</v>
      </c>
      <c r="AE996" s="22" t="s">
        <v>5729</v>
      </c>
      <c r="AF996" s="20" t="s">
        <v>31</v>
      </c>
      <c r="AG996" s="20" t="s">
        <v>1041</v>
      </c>
      <c r="AH996" s="20"/>
      <c r="AI996" s="20" t="s">
        <v>4473</v>
      </c>
      <c r="AJ996" s="20" t="s">
        <v>4474</v>
      </c>
      <c r="AK996" s="20" t="s">
        <v>4476</v>
      </c>
      <c r="AL996" s="20"/>
      <c r="AM996" s="20"/>
      <c r="AN996" s="20"/>
      <c r="AO996" s="20"/>
      <c r="AP996" s="20"/>
      <c r="AQ996" s="20"/>
      <c r="AR996" s="20"/>
      <c r="AS996" s="20"/>
      <c r="AT996" s="20"/>
      <c r="AU996" s="20"/>
    </row>
    <row r="997" spans="1:47" ht="15" customHeight="1" x14ac:dyDescent="0.3">
      <c r="A997" s="20">
        <v>995</v>
      </c>
      <c r="B997" s="21">
        <v>44466</v>
      </c>
      <c r="C997" s="22" t="s">
        <v>9084</v>
      </c>
      <c r="D997" s="20" t="s">
        <v>58</v>
      </c>
      <c r="E997" s="22" t="s">
        <v>9089</v>
      </c>
      <c r="F997" s="20" t="s">
        <v>421</v>
      </c>
      <c r="G997" s="22" t="s">
        <v>241</v>
      </c>
      <c r="H997" s="22" t="s">
        <v>5745</v>
      </c>
      <c r="I997" s="20" t="s">
        <v>1415</v>
      </c>
      <c r="J997" s="20" t="s">
        <v>1416</v>
      </c>
      <c r="K997" s="22" t="s">
        <v>9099</v>
      </c>
      <c r="L997" s="22" t="s">
        <v>1177</v>
      </c>
      <c r="M997" s="22" t="s">
        <v>5786</v>
      </c>
      <c r="N997" s="22" t="s">
        <v>53</v>
      </c>
      <c r="O997" s="20">
        <v>3</v>
      </c>
      <c r="P997" s="22" t="s">
        <v>7692</v>
      </c>
      <c r="Q997" s="22" t="s">
        <v>1168</v>
      </c>
      <c r="R997" s="20">
        <v>6</v>
      </c>
      <c r="S997" s="20" t="s">
        <v>9275</v>
      </c>
      <c r="T997" s="22" t="s">
        <v>9104</v>
      </c>
      <c r="U997" s="20">
        <v>1</v>
      </c>
      <c r="V997" s="20" t="s">
        <v>4463</v>
      </c>
      <c r="W997" s="20" t="s">
        <v>613</v>
      </c>
      <c r="X997" s="20" t="s">
        <v>1041</v>
      </c>
      <c r="Y997" s="22" t="s">
        <v>4636</v>
      </c>
      <c r="Z997" s="20" t="s">
        <v>1417</v>
      </c>
      <c r="AA997" s="22" t="s">
        <v>9115</v>
      </c>
      <c r="AB997" s="20" t="s">
        <v>4461</v>
      </c>
      <c r="AC997" s="22" t="s">
        <v>37</v>
      </c>
      <c r="AD997" s="22" t="s">
        <v>1012</v>
      </c>
      <c r="AE997" s="22" t="s">
        <v>5729</v>
      </c>
      <c r="AF997" s="20" t="s">
        <v>31</v>
      </c>
      <c r="AG997" s="20" t="s">
        <v>1041</v>
      </c>
      <c r="AH997" s="20"/>
      <c r="AI997" s="20" t="s">
        <v>1418</v>
      </c>
      <c r="AJ997" s="20" t="s">
        <v>1419</v>
      </c>
      <c r="AK997" s="20" t="s">
        <v>1420</v>
      </c>
      <c r="AL997" s="20" t="s">
        <v>1421</v>
      </c>
      <c r="AM997" s="20" t="s">
        <v>4460</v>
      </c>
      <c r="AN997" s="20" t="s">
        <v>4462</v>
      </c>
      <c r="AO997" s="20" t="s">
        <v>4464</v>
      </c>
      <c r="AP997" s="20" t="s">
        <v>4465</v>
      </c>
      <c r="AQ997" s="20" t="s">
        <v>4494</v>
      </c>
      <c r="AR997" s="20"/>
      <c r="AS997" s="20"/>
      <c r="AT997" s="20"/>
      <c r="AU997" s="20"/>
    </row>
    <row r="998" spans="1:47" ht="15" customHeight="1" x14ac:dyDescent="0.3">
      <c r="A998" s="20">
        <v>996</v>
      </c>
      <c r="B998" s="21">
        <v>44466</v>
      </c>
      <c r="C998" s="22" t="s">
        <v>9084</v>
      </c>
      <c r="D998" s="20" t="s">
        <v>201</v>
      </c>
      <c r="E998" s="22" t="s">
        <v>9091</v>
      </c>
      <c r="F998" s="20" t="s">
        <v>1145</v>
      </c>
      <c r="G998" s="22" t="s">
        <v>1630</v>
      </c>
      <c r="H998" s="22" t="s">
        <v>5745</v>
      </c>
      <c r="I998" s="20" t="s">
        <v>1422</v>
      </c>
      <c r="J998" s="20" t="s">
        <v>1423</v>
      </c>
      <c r="K998" s="22" t="s">
        <v>50</v>
      </c>
      <c r="L998" s="22" t="s">
        <v>50</v>
      </c>
      <c r="M998" s="22" t="s">
        <v>5724</v>
      </c>
      <c r="N998" s="22" t="s">
        <v>201</v>
      </c>
      <c r="O998" s="20">
        <v>1</v>
      </c>
      <c r="P998" s="22" t="s">
        <v>7692</v>
      </c>
      <c r="Q998" s="22" t="s">
        <v>5725</v>
      </c>
      <c r="R998" s="20">
        <v>2</v>
      </c>
      <c r="S998" s="20" t="s">
        <v>4491</v>
      </c>
      <c r="T998" s="22" t="s">
        <v>9104</v>
      </c>
      <c r="U998" s="20">
        <v>1</v>
      </c>
      <c r="V998" s="20" t="s">
        <v>4489</v>
      </c>
      <c r="W998" s="20" t="s">
        <v>613</v>
      </c>
      <c r="X998" s="20" t="s">
        <v>1014</v>
      </c>
      <c r="Y998" s="22" t="s">
        <v>4636</v>
      </c>
      <c r="Z998" s="20" t="s">
        <v>1424</v>
      </c>
      <c r="AA998" s="22" t="s">
        <v>613</v>
      </c>
      <c r="AB998" s="20" t="s">
        <v>613</v>
      </c>
      <c r="AC998" s="22" t="s">
        <v>613</v>
      </c>
      <c r="AD998" s="22" t="s">
        <v>1031</v>
      </c>
      <c r="AE998" s="22" t="s">
        <v>9477</v>
      </c>
      <c r="AF998" s="20" t="s">
        <v>158</v>
      </c>
      <c r="AG998" s="20" t="s">
        <v>1041</v>
      </c>
      <c r="AH998" s="20" t="s">
        <v>5374</v>
      </c>
      <c r="AI998" s="20" t="s">
        <v>1425</v>
      </c>
      <c r="AJ998" s="20" t="s">
        <v>1426</v>
      </c>
      <c r="AK998" s="20" t="s">
        <v>1427</v>
      </c>
      <c r="AL998" s="20" t="s">
        <v>1428</v>
      </c>
      <c r="AM998" s="20" t="s">
        <v>1654</v>
      </c>
      <c r="AN998" s="20" t="s">
        <v>1661</v>
      </c>
      <c r="AO998" s="20" t="s">
        <v>4492</v>
      </c>
      <c r="AP998" s="20" t="s">
        <v>4495</v>
      </c>
      <c r="AQ998" s="20" t="s">
        <v>4670</v>
      </c>
      <c r="AR998" s="20" t="s">
        <v>4671</v>
      </c>
      <c r="AS998" s="20" t="s">
        <v>5375</v>
      </c>
      <c r="AT998" s="20"/>
      <c r="AU998" s="20"/>
    </row>
    <row r="999" spans="1:47" ht="15" customHeight="1" x14ac:dyDescent="0.3">
      <c r="A999" s="20">
        <v>997</v>
      </c>
      <c r="B999" s="21">
        <v>44467</v>
      </c>
      <c r="C999" s="22" t="s">
        <v>9084</v>
      </c>
      <c r="D999" s="20" t="s">
        <v>4477</v>
      </c>
      <c r="E999" s="22" t="s">
        <v>9094</v>
      </c>
      <c r="F999" s="20" t="s">
        <v>4478</v>
      </c>
      <c r="G999" s="22" t="s">
        <v>1656</v>
      </c>
      <c r="H999" s="22" t="s">
        <v>9098</v>
      </c>
      <c r="I999" s="20" t="s">
        <v>4480</v>
      </c>
      <c r="J999" s="20" t="s">
        <v>4479</v>
      </c>
      <c r="K999" s="22" t="s">
        <v>50</v>
      </c>
      <c r="L999" s="22" t="s">
        <v>9102</v>
      </c>
      <c r="M999" s="22" t="s">
        <v>5724</v>
      </c>
      <c r="N999" s="22" t="s">
        <v>4477</v>
      </c>
      <c r="O999" s="20">
        <v>1</v>
      </c>
      <c r="P999" s="22" t="s">
        <v>9109</v>
      </c>
      <c r="Q999" s="22" t="s">
        <v>1168</v>
      </c>
      <c r="R999" s="20">
        <v>4</v>
      </c>
      <c r="S999" s="20" t="s">
        <v>4885</v>
      </c>
      <c r="T999" s="22" t="s">
        <v>9104</v>
      </c>
      <c r="U999" s="20">
        <v>1</v>
      </c>
      <c r="V999" s="20" t="s">
        <v>4886</v>
      </c>
      <c r="W999" s="20" t="s">
        <v>9108</v>
      </c>
      <c r="X999" s="20" t="s">
        <v>613</v>
      </c>
      <c r="Y999" s="22" t="s">
        <v>1041</v>
      </c>
      <c r="Z999" s="20" t="s">
        <v>1041</v>
      </c>
      <c r="AA999" s="22" t="s">
        <v>613</v>
      </c>
      <c r="AB999" s="20" t="s">
        <v>613</v>
      </c>
      <c r="AC999" s="22" t="s">
        <v>613</v>
      </c>
      <c r="AD999" s="22" t="s">
        <v>1012</v>
      </c>
      <c r="AE999" s="22" t="s">
        <v>5729</v>
      </c>
      <c r="AF999" s="20" t="s">
        <v>31</v>
      </c>
      <c r="AG999" s="20" t="s">
        <v>4884</v>
      </c>
      <c r="AH999" s="20" t="s">
        <v>4482</v>
      </c>
      <c r="AI999" s="20" t="s">
        <v>4481</v>
      </c>
      <c r="AJ999" s="20" t="s">
        <v>4483</v>
      </c>
      <c r="AK999" s="20" t="s">
        <v>4484</v>
      </c>
      <c r="AL999" s="20" t="s">
        <v>4883</v>
      </c>
      <c r="AM999" s="20"/>
      <c r="AN999" s="20"/>
      <c r="AO999" s="20"/>
      <c r="AP999" s="20"/>
      <c r="AQ999" s="20"/>
      <c r="AR999" s="20"/>
      <c r="AS999" s="20"/>
      <c r="AT999" s="20"/>
      <c r="AU999" s="20"/>
    </row>
    <row r="1000" spans="1:47" ht="15" customHeight="1" x14ac:dyDescent="0.3">
      <c r="A1000" s="20">
        <v>998</v>
      </c>
      <c r="B1000" s="21">
        <v>44467</v>
      </c>
      <c r="C1000" s="22" t="s">
        <v>9084</v>
      </c>
      <c r="D1000" s="20" t="s">
        <v>58</v>
      </c>
      <c r="E1000" s="22" t="s">
        <v>9089</v>
      </c>
      <c r="F1000" s="20" t="s">
        <v>421</v>
      </c>
      <c r="G1000" s="22" t="s">
        <v>1597</v>
      </c>
      <c r="H1000" s="22" t="s">
        <v>5745</v>
      </c>
      <c r="I1000" s="20" t="s">
        <v>4555</v>
      </c>
      <c r="J1000" s="20" t="s">
        <v>5391</v>
      </c>
      <c r="K1000" s="22" t="s">
        <v>5820</v>
      </c>
      <c r="L1000" s="22" t="s">
        <v>1177</v>
      </c>
      <c r="M1000" s="22" t="s">
        <v>5724</v>
      </c>
      <c r="N1000" s="22" t="s">
        <v>58</v>
      </c>
      <c r="O1000" s="20">
        <v>1</v>
      </c>
      <c r="P1000" s="22" t="s">
        <v>9109</v>
      </c>
      <c r="Q1000" s="22" t="s">
        <v>1168</v>
      </c>
      <c r="R1000" s="20">
        <v>4</v>
      </c>
      <c r="S1000" s="20" t="s">
        <v>5389</v>
      </c>
      <c r="T1000" s="22" t="s">
        <v>9104</v>
      </c>
      <c r="U1000" s="20">
        <v>1</v>
      </c>
      <c r="V1000" s="20" t="s">
        <v>5390</v>
      </c>
      <c r="W1000" s="20" t="s">
        <v>1017</v>
      </c>
      <c r="X1000" s="20" t="s">
        <v>613</v>
      </c>
      <c r="Y1000" s="22" t="s">
        <v>1041</v>
      </c>
      <c r="Z1000" s="20" t="s">
        <v>1041</v>
      </c>
      <c r="AA1000" s="22" t="s">
        <v>1041</v>
      </c>
      <c r="AB1000" s="20" t="s">
        <v>1041</v>
      </c>
      <c r="AC1000" s="22" t="s">
        <v>37</v>
      </c>
      <c r="AD1000" s="22" t="s">
        <v>1031</v>
      </c>
      <c r="AE1000" s="22" t="s">
        <v>1600</v>
      </c>
      <c r="AF1000" s="20" t="s">
        <v>158</v>
      </c>
      <c r="AG1000" s="20" t="s">
        <v>5392</v>
      </c>
      <c r="AH1000" s="20" t="s">
        <v>5395</v>
      </c>
      <c r="AI1000" s="20" t="s">
        <v>4556</v>
      </c>
      <c r="AJ1000" s="20" t="s">
        <v>4557</v>
      </c>
      <c r="AK1000" s="20" t="s">
        <v>4558</v>
      </c>
      <c r="AL1000" s="20" t="s">
        <v>5388</v>
      </c>
      <c r="AM1000" s="20" t="s">
        <v>5393</v>
      </c>
      <c r="AN1000" s="20" t="s">
        <v>5394</v>
      </c>
      <c r="AO1000" s="20"/>
      <c r="AP1000" s="20"/>
      <c r="AQ1000" s="20"/>
      <c r="AR1000" s="20"/>
      <c r="AS1000" s="20"/>
      <c r="AT1000" s="20"/>
      <c r="AU1000" s="20"/>
    </row>
    <row r="1001" spans="1:47" ht="15" customHeight="1" x14ac:dyDescent="0.3">
      <c r="A1001" s="20">
        <v>999</v>
      </c>
      <c r="B1001" s="21">
        <v>44468</v>
      </c>
      <c r="C1001" s="22" t="s">
        <v>9084</v>
      </c>
      <c r="D1001" s="20" t="s">
        <v>53</v>
      </c>
      <c r="E1001" s="22" t="s">
        <v>9092</v>
      </c>
      <c r="F1001" s="20" t="s">
        <v>551</v>
      </c>
      <c r="G1001" s="22" t="s">
        <v>1629</v>
      </c>
      <c r="H1001" s="22" t="s">
        <v>5737</v>
      </c>
      <c r="I1001" s="20" t="s">
        <v>4486</v>
      </c>
      <c r="J1001" s="20" t="s">
        <v>1443</v>
      </c>
      <c r="K1001" s="22" t="s">
        <v>9101</v>
      </c>
      <c r="L1001" s="22" t="s">
        <v>9102</v>
      </c>
      <c r="M1001" s="22" t="s">
        <v>5724</v>
      </c>
      <c r="N1001" s="22" t="s">
        <v>53</v>
      </c>
      <c r="O1001" s="20">
        <v>4</v>
      </c>
      <c r="P1001" s="22" t="s">
        <v>34</v>
      </c>
      <c r="Q1001" s="22" t="s">
        <v>5747</v>
      </c>
      <c r="R1001" s="20">
        <v>1</v>
      </c>
      <c r="S1001" s="20" t="s">
        <v>9384</v>
      </c>
      <c r="T1001" s="22" t="s">
        <v>9104</v>
      </c>
      <c r="U1001" s="20">
        <v>1</v>
      </c>
      <c r="V1001" s="20" t="s">
        <v>9350</v>
      </c>
      <c r="W1001" s="20" t="s">
        <v>613</v>
      </c>
      <c r="X1001" s="20" t="s">
        <v>1041</v>
      </c>
      <c r="Y1001" s="22" t="s">
        <v>1041</v>
      </c>
      <c r="Z1001" s="20" t="s">
        <v>1041</v>
      </c>
      <c r="AA1001" s="22" t="s">
        <v>613</v>
      </c>
      <c r="AB1001" s="20" t="s">
        <v>613</v>
      </c>
      <c r="AC1001" s="22" t="s">
        <v>613</v>
      </c>
      <c r="AD1001" s="22" t="s">
        <v>1031</v>
      </c>
      <c r="AE1001" s="22" t="s">
        <v>5545</v>
      </c>
      <c r="AF1001" s="20" t="s">
        <v>158</v>
      </c>
      <c r="AG1001" s="20" t="s">
        <v>1444</v>
      </c>
      <c r="AH1001" s="20"/>
      <c r="AI1001" s="20" t="s">
        <v>1445</v>
      </c>
      <c r="AJ1001" s="20" t="s">
        <v>1446</v>
      </c>
      <c r="AK1001" s="20" t="s">
        <v>1447</v>
      </c>
      <c r="AL1001" s="20" t="s">
        <v>4469</v>
      </c>
      <c r="AM1001" s="20" t="s">
        <v>1447</v>
      </c>
      <c r="AN1001" s="20" t="s">
        <v>4490</v>
      </c>
      <c r="AO1001" s="20" t="s">
        <v>4493</v>
      </c>
      <c r="AP1001" s="20" t="s">
        <v>4645</v>
      </c>
      <c r="AQ1001" s="20" t="s">
        <v>4941</v>
      </c>
      <c r="AR1001" s="20" t="s">
        <v>4942</v>
      </c>
      <c r="AS1001" s="20"/>
      <c r="AT1001" s="20"/>
      <c r="AU1001" s="20"/>
    </row>
    <row r="1002" spans="1:47" ht="15" customHeight="1" x14ac:dyDescent="0.3">
      <c r="A1002" s="20">
        <v>1000</v>
      </c>
      <c r="B1002" s="21">
        <v>44468</v>
      </c>
      <c r="C1002" s="22" t="s">
        <v>9084</v>
      </c>
      <c r="D1002" s="20" t="s">
        <v>93</v>
      </c>
      <c r="E1002" s="22" t="s">
        <v>9089</v>
      </c>
      <c r="F1002" s="20" t="s">
        <v>2119</v>
      </c>
      <c r="G1002" s="22" t="s">
        <v>1014</v>
      </c>
      <c r="H1002" s="22" t="s">
        <v>5795</v>
      </c>
      <c r="I1002" s="20" t="s">
        <v>2120</v>
      </c>
      <c r="J1002" s="20" t="s">
        <v>2121</v>
      </c>
      <c r="K1002" s="22" t="s">
        <v>50</v>
      </c>
      <c r="L1002" s="22" t="s">
        <v>1177</v>
      </c>
      <c r="M1002" s="22" t="s">
        <v>5724</v>
      </c>
      <c r="N1002" s="22" t="s">
        <v>93</v>
      </c>
      <c r="O1002" s="20">
        <v>1</v>
      </c>
      <c r="P1002" s="22" t="s">
        <v>7692</v>
      </c>
      <c r="Q1002" s="22" t="s">
        <v>9103</v>
      </c>
      <c r="R1002" s="20">
        <v>3</v>
      </c>
      <c r="S1002" s="20" t="s">
        <v>1716</v>
      </c>
      <c r="T1002" s="22" t="s">
        <v>9105</v>
      </c>
      <c r="U1002" s="20">
        <v>2</v>
      </c>
      <c r="V1002" s="20" t="s">
        <v>2122</v>
      </c>
      <c r="W1002" s="20" t="s">
        <v>613</v>
      </c>
      <c r="X1002" s="20" t="s">
        <v>1014</v>
      </c>
      <c r="Y1002" s="22" t="s">
        <v>1041</v>
      </c>
      <c r="Z1002" s="20" t="s">
        <v>1041</v>
      </c>
      <c r="AA1002" s="22" t="s">
        <v>613</v>
      </c>
      <c r="AB1002" s="20" t="s">
        <v>613</v>
      </c>
      <c r="AC1002" s="22" t="s">
        <v>613</v>
      </c>
      <c r="AD1002" s="22" t="s">
        <v>1031</v>
      </c>
      <c r="AE1002" s="22" t="s">
        <v>9478</v>
      </c>
      <c r="AF1002" s="20" t="s">
        <v>158</v>
      </c>
      <c r="AG1002" s="20"/>
      <c r="AH1002" s="20"/>
      <c r="AI1002" s="20" t="s">
        <v>2123</v>
      </c>
      <c r="AJ1002" s="20" t="s">
        <v>2124</v>
      </c>
      <c r="AK1002" s="20"/>
      <c r="AL1002" s="20"/>
      <c r="AM1002" s="20"/>
      <c r="AN1002" s="20"/>
      <c r="AO1002" s="20"/>
      <c r="AP1002" s="20"/>
      <c r="AQ1002" s="20"/>
      <c r="AR1002" s="20"/>
      <c r="AS1002" s="20"/>
      <c r="AT1002" s="20"/>
      <c r="AU1002" s="20"/>
    </row>
    <row r="1003" spans="1:47" ht="15" customHeight="1" x14ac:dyDescent="0.3">
      <c r="A1003" s="20">
        <v>1001</v>
      </c>
      <c r="B1003" s="21">
        <v>44468</v>
      </c>
      <c r="C1003" s="22" t="s">
        <v>9084</v>
      </c>
      <c r="D1003" s="20" t="s">
        <v>106</v>
      </c>
      <c r="E1003" s="22" t="s">
        <v>9089</v>
      </c>
      <c r="F1003" s="20" t="s">
        <v>1432</v>
      </c>
      <c r="G1003" s="22" t="s">
        <v>1597</v>
      </c>
      <c r="H1003" s="22" t="s">
        <v>5745</v>
      </c>
      <c r="I1003" s="20" t="s">
        <v>1433</v>
      </c>
      <c r="J1003" s="20" t="s">
        <v>1434</v>
      </c>
      <c r="K1003" s="22" t="s">
        <v>50</v>
      </c>
      <c r="L1003" s="22" t="s">
        <v>1177</v>
      </c>
      <c r="M1003" s="22" t="s">
        <v>5786</v>
      </c>
      <c r="N1003" s="22" t="s">
        <v>58</v>
      </c>
      <c r="O1003" s="20">
        <v>1</v>
      </c>
      <c r="P1003" s="22" t="s">
        <v>49</v>
      </c>
      <c r="Q1003" s="22" t="s">
        <v>5725</v>
      </c>
      <c r="R1003" s="20">
        <v>2</v>
      </c>
      <c r="S1003" s="20" t="s">
        <v>9196</v>
      </c>
      <c r="T1003" s="22" t="s">
        <v>9104</v>
      </c>
      <c r="U1003" s="20">
        <v>1</v>
      </c>
      <c r="V1003" s="20" t="s">
        <v>4467</v>
      </c>
      <c r="W1003" s="20" t="s">
        <v>613</v>
      </c>
      <c r="X1003" s="20" t="s">
        <v>1041</v>
      </c>
      <c r="Y1003" s="22" t="s">
        <v>1041</v>
      </c>
      <c r="Z1003" s="20" t="s">
        <v>1041</v>
      </c>
      <c r="AA1003" s="22" t="s">
        <v>5865</v>
      </c>
      <c r="AB1003" s="20" t="s">
        <v>1435</v>
      </c>
      <c r="AC1003" s="22" t="s">
        <v>37</v>
      </c>
      <c r="AD1003" s="22" t="s">
        <v>1012</v>
      </c>
      <c r="AE1003" s="22" t="s">
        <v>5729</v>
      </c>
      <c r="AF1003" s="20" t="s">
        <v>31</v>
      </c>
      <c r="AG1003" s="20" t="s">
        <v>1041</v>
      </c>
      <c r="AH1003" s="20"/>
      <c r="AI1003" s="20" t="s">
        <v>1436</v>
      </c>
      <c r="AJ1003" s="20" t="s">
        <v>1437</v>
      </c>
      <c r="AK1003" s="20" t="s">
        <v>4466</v>
      </c>
      <c r="AL1003" s="20" t="s">
        <v>4468</v>
      </c>
      <c r="AM1003" s="20"/>
      <c r="AN1003" s="20"/>
      <c r="AO1003" s="20"/>
      <c r="AP1003" s="20"/>
      <c r="AQ1003" s="20"/>
      <c r="AR1003" s="20"/>
      <c r="AS1003" s="20"/>
      <c r="AT1003" s="20"/>
      <c r="AU1003" s="20"/>
    </row>
    <row r="1004" spans="1:47" ht="15" customHeight="1" x14ac:dyDescent="0.3">
      <c r="A1004" s="20">
        <v>1002</v>
      </c>
      <c r="B1004" s="21">
        <v>44471</v>
      </c>
      <c r="C1004" s="22" t="s">
        <v>9084</v>
      </c>
      <c r="D1004" s="20" t="s">
        <v>592</v>
      </c>
      <c r="E1004" s="22" t="s">
        <v>9092</v>
      </c>
      <c r="F1004" s="20" t="s">
        <v>4042</v>
      </c>
      <c r="G1004" s="22" t="s">
        <v>1055</v>
      </c>
      <c r="H1004" s="22" t="s">
        <v>5745</v>
      </c>
      <c r="I1004" s="20" t="s">
        <v>4518</v>
      </c>
      <c r="J1004" s="20" t="s">
        <v>4505</v>
      </c>
      <c r="K1004" s="22" t="s">
        <v>50</v>
      </c>
      <c r="L1004" s="22" t="s">
        <v>9102</v>
      </c>
      <c r="M1004" s="22" t="s">
        <v>5786</v>
      </c>
      <c r="N1004" s="22" t="s">
        <v>201</v>
      </c>
      <c r="O1004" s="20">
        <v>12</v>
      </c>
      <c r="P1004" s="22" t="s">
        <v>34</v>
      </c>
      <c r="Q1004" s="22" t="s">
        <v>1168</v>
      </c>
      <c r="R1004" s="20">
        <v>4</v>
      </c>
      <c r="S1004" s="20" t="s">
        <v>2057</v>
      </c>
      <c r="T1004" s="22" t="s">
        <v>9104</v>
      </c>
      <c r="U1004" s="20">
        <v>1</v>
      </c>
      <c r="V1004" s="20" t="s">
        <v>4516</v>
      </c>
      <c r="W1004" s="20" t="s">
        <v>613</v>
      </c>
      <c r="X1004" s="20" t="s">
        <v>1041</v>
      </c>
      <c r="Y1004" s="22" t="s">
        <v>4636</v>
      </c>
      <c r="Z1004" s="20" t="s">
        <v>4509</v>
      </c>
      <c r="AA1004" s="22" t="s">
        <v>613</v>
      </c>
      <c r="AB1004" s="20" t="s">
        <v>613</v>
      </c>
      <c r="AC1004" s="22" t="s">
        <v>613</v>
      </c>
      <c r="AD1004" s="22" t="s">
        <v>2674</v>
      </c>
      <c r="AE1004" s="22" t="s">
        <v>5729</v>
      </c>
      <c r="AF1004" s="20" t="s">
        <v>31</v>
      </c>
      <c r="AG1004" s="20" t="s">
        <v>1041</v>
      </c>
      <c r="AH1004" s="20"/>
      <c r="AI1004" s="20" t="s">
        <v>4506</v>
      </c>
      <c r="AJ1004" s="20" t="s">
        <v>4507</v>
      </c>
      <c r="AK1004" s="20" t="s">
        <v>4508</v>
      </c>
      <c r="AL1004" s="20" t="s">
        <v>4515</v>
      </c>
      <c r="AM1004" s="20" t="s">
        <v>4517</v>
      </c>
      <c r="AN1004" s="20"/>
      <c r="AO1004" s="20"/>
      <c r="AP1004" s="20"/>
      <c r="AQ1004" s="20"/>
      <c r="AR1004" s="20"/>
      <c r="AS1004" s="20"/>
      <c r="AT1004" s="20"/>
      <c r="AU1004" s="20"/>
    </row>
    <row r="1005" spans="1:47" ht="15" customHeight="1" x14ac:dyDescent="0.3">
      <c r="A1005" s="20">
        <v>1003</v>
      </c>
      <c r="B1005" s="21">
        <v>44471</v>
      </c>
      <c r="C1005" s="22" t="s">
        <v>9084</v>
      </c>
      <c r="D1005" s="20" t="s">
        <v>93</v>
      </c>
      <c r="E1005" s="22" t="s">
        <v>9089</v>
      </c>
      <c r="F1005" s="20" t="s">
        <v>1573</v>
      </c>
      <c r="G1005" s="22" t="s">
        <v>1055</v>
      </c>
      <c r="H1005" s="22" t="s">
        <v>5745</v>
      </c>
      <c r="I1005" s="20" t="s">
        <v>1666</v>
      </c>
      <c r="J1005" s="20" t="s">
        <v>1667</v>
      </c>
      <c r="K1005" s="22" t="s">
        <v>50</v>
      </c>
      <c r="L1005" s="22" t="s">
        <v>1177</v>
      </c>
      <c r="M1005" s="22" t="s">
        <v>5724</v>
      </c>
      <c r="N1005" s="22" t="s">
        <v>93</v>
      </c>
      <c r="O1005" s="20">
        <v>1</v>
      </c>
      <c r="P1005" s="22" t="s">
        <v>7692</v>
      </c>
      <c r="Q1005" s="22" t="s">
        <v>5747</v>
      </c>
      <c r="R1005" s="20">
        <v>1</v>
      </c>
      <c r="S1005" s="20" t="s">
        <v>1668</v>
      </c>
      <c r="T1005" s="22" t="s">
        <v>9104</v>
      </c>
      <c r="U1005" s="20">
        <v>1</v>
      </c>
      <c r="V1005" s="20" t="s">
        <v>1575</v>
      </c>
      <c r="W1005" s="20" t="s">
        <v>613</v>
      </c>
      <c r="X1005" s="20" t="s">
        <v>1041</v>
      </c>
      <c r="Y1005" s="22" t="s">
        <v>7823</v>
      </c>
      <c r="Z1005" s="20" t="s">
        <v>1669</v>
      </c>
      <c r="AA1005" s="22" t="s">
        <v>613</v>
      </c>
      <c r="AB1005" s="20" t="s">
        <v>613</v>
      </c>
      <c r="AC1005" s="22" t="s">
        <v>613</v>
      </c>
      <c r="AD1005" s="22" t="s">
        <v>1031</v>
      </c>
      <c r="AE1005" s="22" t="s">
        <v>9477</v>
      </c>
      <c r="AF1005" s="20" t="s">
        <v>158</v>
      </c>
      <c r="AG1005" s="20" t="s">
        <v>1041</v>
      </c>
      <c r="AH1005" s="20"/>
      <c r="AI1005" s="20" t="s">
        <v>1670</v>
      </c>
      <c r="AJ1005" s="20" t="s">
        <v>1671</v>
      </c>
      <c r="AK1005" s="20"/>
      <c r="AL1005" s="20"/>
      <c r="AM1005" s="20"/>
      <c r="AN1005" s="20"/>
      <c r="AO1005" s="20"/>
      <c r="AP1005" s="20"/>
      <c r="AQ1005" s="20"/>
      <c r="AR1005" s="20"/>
      <c r="AS1005" s="20"/>
      <c r="AT1005" s="20"/>
      <c r="AU1005" s="20"/>
    </row>
    <row r="1006" spans="1:47" ht="15" customHeight="1" x14ac:dyDescent="0.3">
      <c r="A1006" s="20">
        <v>1004</v>
      </c>
      <c r="B1006" s="21">
        <v>44476</v>
      </c>
      <c r="C1006" s="22" t="s">
        <v>9084</v>
      </c>
      <c r="D1006" s="20" t="s">
        <v>200</v>
      </c>
      <c r="E1006" s="22" t="s">
        <v>9090</v>
      </c>
      <c r="F1006" s="20" t="s">
        <v>1232</v>
      </c>
      <c r="G1006" s="22" t="s">
        <v>1014</v>
      </c>
      <c r="H1006" s="22" t="s">
        <v>5795</v>
      </c>
      <c r="I1006" s="20" t="s">
        <v>1448</v>
      </c>
      <c r="J1006" s="20" t="s">
        <v>1449</v>
      </c>
      <c r="K1006" s="22" t="s">
        <v>50</v>
      </c>
      <c r="L1006" s="22" t="s">
        <v>50</v>
      </c>
      <c r="M1006" s="22" t="s">
        <v>5724</v>
      </c>
      <c r="N1006" s="22" t="s">
        <v>514</v>
      </c>
      <c r="O1006" s="20">
        <v>1</v>
      </c>
      <c r="P1006" s="22" t="s">
        <v>7692</v>
      </c>
      <c r="Q1006" s="22" t="s">
        <v>1168</v>
      </c>
      <c r="R1006" s="20">
        <v>4</v>
      </c>
      <c r="S1006" s="20" t="s">
        <v>9441</v>
      </c>
      <c r="T1006" s="22" t="s">
        <v>9104</v>
      </c>
      <c r="U1006" s="20">
        <v>1</v>
      </c>
      <c r="V1006" s="20" t="s">
        <v>9442</v>
      </c>
      <c r="W1006" s="20" t="s">
        <v>613</v>
      </c>
      <c r="X1006" s="20" t="s">
        <v>1014</v>
      </c>
      <c r="Y1006" s="22" t="s">
        <v>1041</v>
      </c>
      <c r="Z1006" s="20" t="s">
        <v>1041</v>
      </c>
      <c r="AA1006" s="22" t="s">
        <v>613</v>
      </c>
      <c r="AB1006" s="20" t="s">
        <v>613</v>
      </c>
      <c r="AC1006" s="22" t="s">
        <v>613</v>
      </c>
      <c r="AD1006" s="22" t="s">
        <v>1012</v>
      </c>
      <c r="AE1006" s="22" t="s">
        <v>5729</v>
      </c>
      <c r="AF1006" s="20" t="s">
        <v>31</v>
      </c>
      <c r="AG1006" s="20" t="s">
        <v>1041</v>
      </c>
      <c r="AH1006" s="20"/>
      <c r="AI1006" s="20" t="s">
        <v>1450</v>
      </c>
      <c r="AJ1006" s="20" t="s">
        <v>1451</v>
      </c>
      <c r="AK1006" s="20" t="s">
        <v>4502</v>
      </c>
      <c r="AL1006" s="20" t="s">
        <v>4503</v>
      </c>
      <c r="AM1006" s="20"/>
      <c r="AN1006" s="20"/>
      <c r="AO1006" s="20"/>
      <c r="AP1006" s="20"/>
      <c r="AQ1006" s="20"/>
      <c r="AR1006" s="20"/>
      <c r="AS1006" s="20"/>
      <c r="AT1006" s="20"/>
      <c r="AU1006" s="20"/>
    </row>
    <row r="1007" spans="1:47" ht="15" customHeight="1" x14ac:dyDescent="0.3">
      <c r="A1007" s="20">
        <v>1005</v>
      </c>
      <c r="B1007" s="21">
        <v>44476</v>
      </c>
      <c r="C1007" s="22" t="s">
        <v>9084</v>
      </c>
      <c r="D1007" s="20" t="s">
        <v>83</v>
      </c>
      <c r="E1007" s="22" t="s">
        <v>9090</v>
      </c>
      <c r="F1007" s="20" t="s">
        <v>2184</v>
      </c>
      <c r="G1007" s="22" t="s">
        <v>1014</v>
      </c>
      <c r="H1007" s="22" t="s">
        <v>5795</v>
      </c>
      <c r="I1007" s="20" t="s">
        <v>2185</v>
      </c>
      <c r="J1007" s="20" t="s">
        <v>2186</v>
      </c>
      <c r="K1007" s="22" t="s">
        <v>9099</v>
      </c>
      <c r="L1007" s="22" t="s">
        <v>9102</v>
      </c>
      <c r="M1007" s="22" t="s">
        <v>5724</v>
      </c>
      <c r="N1007" s="22" t="s">
        <v>83</v>
      </c>
      <c r="O1007" s="20">
        <v>3</v>
      </c>
      <c r="P1007" s="22" t="s">
        <v>7692</v>
      </c>
      <c r="Q1007" s="22" t="s">
        <v>5747</v>
      </c>
      <c r="R1007" s="20">
        <v>1</v>
      </c>
      <c r="S1007" s="20" t="s">
        <v>2187</v>
      </c>
      <c r="T1007" s="22" t="s">
        <v>9104</v>
      </c>
      <c r="U1007" s="20">
        <v>1</v>
      </c>
      <c r="V1007" s="20" t="s">
        <v>2178</v>
      </c>
      <c r="W1007" s="20" t="s">
        <v>613</v>
      </c>
      <c r="X1007" s="20" t="s">
        <v>1014</v>
      </c>
      <c r="Y1007" s="22" t="s">
        <v>1041</v>
      </c>
      <c r="Z1007" s="20" t="s">
        <v>1041</v>
      </c>
      <c r="AA1007" s="22" t="s">
        <v>613</v>
      </c>
      <c r="AB1007" s="20" t="s">
        <v>613</v>
      </c>
      <c r="AC1007" s="22" t="s">
        <v>613</v>
      </c>
      <c r="AD1007" s="22" t="s">
        <v>1031</v>
      </c>
      <c r="AE1007" s="22" t="s">
        <v>9477</v>
      </c>
      <c r="AF1007" s="20" t="s">
        <v>158</v>
      </c>
      <c r="AG1007" s="20" t="s">
        <v>2189</v>
      </c>
      <c r="AH1007" s="20"/>
      <c r="AI1007" s="20" t="s">
        <v>2188</v>
      </c>
      <c r="AJ1007" s="20" t="s">
        <v>2190</v>
      </c>
      <c r="AK1007" s="20"/>
      <c r="AL1007" s="20"/>
      <c r="AM1007" s="20"/>
      <c r="AN1007" s="20"/>
      <c r="AO1007" s="20"/>
      <c r="AP1007" s="20"/>
      <c r="AQ1007" s="20"/>
      <c r="AR1007" s="20"/>
      <c r="AS1007" s="20"/>
      <c r="AT1007" s="20"/>
      <c r="AU1007" s="20"/>
    </row>
    <row r="1008" spans="1:47" ht="15" customHeight="1" x14ac:dyDescent="0.3">
      <c r="A1008" s="20">
        <v>1006</v>
      </c>
      <c r="B1008" s="21">
        <v>44476</v>
      </c>
      <c r="C1008" s="22" t="s">
        <v>9084</v>
      </c>
      <c r="D1008" s="20" t="s">
        <v>201</v>
      </c>
      <c r="E1008" s="22" t="s">
        <v>9091</v>
      </c>
      <c r="F1008" s="20" t="s">
        <v>546</v>
      </c>
      <c r="G1008" s="22" t="s">
        <v>1656</v>
      </c>
      <c r="H1008" s="22" t="s">
        <v>9098</v>
      </c>
      <c r="I1008" s="20" t="s">
        <v>1452</v>
      </c>
      <c r="J1008" s="20" t="s">
        <v>1453</v>
      </c>
      <c r="K1008" s="22" t="s">
        <v>9099</v>
      </c>
      <c r="L1008" s="22" t="s">
        <v>9102</v>
      </c>
      <c r="M1008" s="22" t="s">
        <v>5724</v>
      </c>
      <c r="N1008" s="22" t="s">
        <v>201</v>
      </c>
      <c r="O1008" s="20">
        <v>4</v>
      </c>
      <c r="P1008" s="22" t="s">
        <v>34</v>
      </c>
      <c r="Q1008" s="22" t="s">
        <v>5725</v>
      </c>
      <c r="R1008" s="20">
        <v>2</v>
      </c>
      <c r="S1008" s="20" t="s">
        <v>5701</v>
      </c>
      <c r="T1008" s="22" t="s">
        <v>9105</v>
      </c>
      <c r="U1008" s="20">
        <v>2</v>
      </c>
      <c r="V1008" s="20" t="s">
        <v>5702</v>
      </c>
      <c r="W1008" s="20" t="s">
        <v>613</v>
      </c>
      <c r="X1008" s="20" t="s">
        <v>1014</v>
      </c>
      <c r="Y1008" s="22" t="s">
        <v>1041</v>
      </c>
      <c r="Z1008" s="20" t="s">
        <v>1041</v>
      </c>
      <c r="AA1008" s="22" t="s">
        <v>613</v>
      </c>
      <c r="AB1008" s="20" t="s">
        <v>613</v>
      </c>
      <c r="AC1008" s="22" t="s">
        <v>613</v>
      </c>
      <c r="AD1008" s="22" t="s">
        <v>1031</v>
      </c>
      <c r="AE1008" s="22" t="s">
        <v>5729</v>
      </c>
      <c r="AF1008" s="20" t="s">
        <v>158</v>
      </c>
      <c r="AG1008" s="20" t="s">
        <v>1454</v>
      </c>
      <c r="AH1008" s="20"/>
      <c r="AI1008" s="20" t="s">
        <v>1455</v>
      </c>
      <c r="AJ1008" s="20" t="s">
        <v>1456</v>
      </c>
      <c r="AK1008" s="20"/>
      <c r="AL1008" s="20"/>
      <c r="AM1008" s="20"/>
      <c r="AN1008" s="20"/>
      <c r="AO1008" s="20"/>
      <c r="AP1008" s="20"/>
      <c r="AQ1008" s="20"/>
      <c r="AR1008" s="20"/>
      <c r="AS1008" s="20"/>
      <c r="AT1008" s="20"/>
      <c r="AU1008" s="20"/>
    </row>
    <row r="1009" spans="1:47" ht="15" customHeight="1" x14ac:dyDescent="0.3">
      <c r="A1009" s="20">
        <v>1007</v>
      </c>
      <c r="B1009" s="21">
        <v>44479</v>
      </c>
      <c r="C1009" s="22" t="s">
        <v>9084</v>
      </c>
      <c r="D1009" s="20" t="s">
        <v>200</v>
      </c>
      <c r="E1009" s="22" t="s">
        <v>9090</v>
      </c>
      <c r="F1009" s="20" t="s">
        <v>2016</v>
      </c>
      <c r="G1009" s="22" t="s">
        <v>1014</v>
      </c>
      <c r="H1009" s="22" t="s">
        <v>5795</v>
      </c>
      <c r="I1009" s="20" t="s">
        <v>2017</v>
      </c>
      <c r="J1009" s="20" t="s">
        <v>2018</v>
      </c>
      <c r="K1009" s="22" t="s">
        <v>50</v>
      </c>
      <c r="L1009" s="22" t="s">
        <v>9102</v>
      </c>
      <c r="M1009" s="22" t="s">
        <v>5724</v>
      </c>
      <c r="N1009" s="22" t="s">
        <v>200</v>
      </c>
      <c r="O1009" s="20">
        <v>1</v>
      </c>
      <c r="P1009" s="22" t="s">
        <v>1687</v>
      </c>
      <c r="Q1009" s="22" t="s">
        <v>5747</v>
      </c>
      <c r="R1009" s="20">
        <v>1</v>
      </c>
      <c r="S1009" s="20" t="s">
        <v>1888</v>
      </c>
      <c r="T1009" s="22" t="s">
        <v>9104</v>
      </c>
      <c r="U1009" s="20">
        <v>1</v>
      </c>
      <c r="V1009" s="20" t="s">
        <v>2019</v>
      </c>
      <c r="W1009" s="20" t="s">
        <v>613</v>
      </c>
      <c r="X1009" s="20" t="s">
        <v>1014</v>
      </c>
      <c r="Y1009" s="22" t="s">
        <v>1041</v>
      </c>
      <c r="Z1009" s="20" t="s">
        <v>1041</v>
      </c>
      <c r="AA1009" s="22" t="s">
        <v>613</v>
      </c>
      <c r="AB1009" s="20" t="s">
        <v>613</v>
      </c>
      <c r="AC1009" s="22" t="s">
        <v>613</v>
      </c>
      <c r="AD1009" s="22" t="s">
        <v>1031</v>
      </c>
      <c r="AE1009" s="22" t="s">
        <v>1622</v>
      </c>
      <c r="AF1009" s="20" t="s">
        <v>158</v>
      </c>
      <c r="AG1009" s="20" t="s">
        <v>2020</v>
      </c>
      <c r="AH1009" s="20"/>
      <c r="AI1009" s="20" t="s">
        <v>2021</v>
      </c>
      <c r="AJ1009" s="20" t="s">
        <v>2022</v>
      </c>
      <c r="AK1009" s="20"/>
      <c r="AL1009" s="20"/>
      <c r="AM1009" s="20"/>
      <c r="AN1009" s="20"/>
      <c r="AO1009" s="20"/>
      <c r="AP1009" s="20"/>
      <c r="AQ1009" s="20"/>
      <c r="AR1009" s="20"/>
      <c r="AS1009" s="20"/>
      <c r="AT1009" s="20"/>
      <c r="AU1009" s="20"/>
    </row>
    <row r="1010" spans="1:47" ht="15" customHeight="1" x14ac:dyDescent="0.3">
      <c r="A1010" s="20">
        <v>1008</v>
      </c>
      <c r="B1010" s="21">
        <v>44479</v>
      </c>
      <c r="C1010" s="22" t="s">
        <v>9084</v>
      </c>
      <c r="D1010" s="20" t="s">
        <v>58</v>
      </c>
      <c r="E1010" s="22" t="s">
        <v>9089</v>
      </c>
      <c r="F1010" s="20" t="s">
        <v>387</v>
      </c>
      <c r="G1010" s="22" t="s">
        <v>1597</v>
      </c>
      <c r="H1010" s="22" t="s">
        <v>5745</v>
      </c>
      <c r="I1010" s="20" t="s">
        <v>1457</v>
      </c>
      <c r="J1010" s="20" t="s">
        <v>1041</v>
      </c>
      <c r="K1010" s="22" t="s">
        <v>50</v>
      </c>
      <c r="L1010" s="22" t="s">
        <v>9102</v>
      </c>
      <c r="M1010" s="22" t="s">
        <v>5724</v>
      </c>
      <c r="N1010" s="22" t="s">
        <v>58</v>
      </c>
      <c r="O1010" s="20">
        <v>3</v>
      </c>
      <c r="P1010" s="22" t="s">
        <v>7692</v>
      </c>
      <c r="Q1010" s="22" t="s">
        <v>1168</v>
      </c>
      <c r="R1010" s="20">
        <v>4</v>
      </c>
      <c r="S1010" s="20" t="s">
        <v>9276</v>
      </c>
      <c r="T1010" s="22" t="s">
        <v>9104</v>
      </c>
      <c r="U1010" s="20">
        <v>1</v>
      </c>
      <c r="V1010" s="20" t="s">
        <v>9122</v>
      </c>
      <c r="W1010" s="20" t="s">
        <v>613</v>
      </c>
      <c r="X1010" s="20" t="s">
        <v>1041</v>
      </c>
      <c r="Y1010" s="22" t="s">
        <v>1041</v>
      </c>
      <c r="Z1010" s="20" t="s">
        <v>1041</v>
      </c>
      <c r="AA1010" s="22" t="s">
        <v>9116</v>
      </c>
      <c r="AB1010" s="20" t="s">
        <v>712</v>
      </c>
      <c r="AC1010" s="22" t="s">
        <v>37</v>
      </c>
      <c r="AD1010" s="22" t="s">
        <v>1012</v>
      </c>
      <c r="AE1010" s="22" t="s">
        <v>5729</v>
      </c>
      <c r="AF1010" s="20" t="s">
        <v>31</v>
      </c>
      <c r="AG1010" s="20" t="s">
        <v>1041</v>
      </c>
      <c r="AH1010" s="20" t="s">
        <v>1633</v>
      </c>
      <c r="AI1010" s="20" t="s">
        <v>1458</v>
      </c>
      <c r="AJ1010" s="20" t="s">
        <v>1459</v>
      </c>
      <c r="AK1010" s="20" t="s">
        <v>1460</v>
      </c>
      <c r="AL1010" s="20" t="s">
        <v>4504</v>
      </c>
      <c r="AM1010" s="20"/>
      <c r="AN1010" s="20"/>
      <c r="AO1010" s="20"/>
      <c r="AP1010" s="20"/>
      <c r="AQ1010" s="20"/>
      <c r="AR1010" s="20"/>
      <c r="AS1010" s="20"/>
      <c r="AT1010" s="20"/>
      <c r="AU1010" s="20"/>
    </row>
    <row r="1011" spans="1:47" ht="15" customHeight="1" x14ac:dyDescent="0.3">
      <c r="A1011" s="20">
        <v>1009</v>
      </c>
      <c r="B1011" s="21">
        <v>44479</v>
      </c>
      <c r="C1011" s="22" t="s">
        <v>9084</v>
      </c>
      <c r="D1011" s="20" t="s">
        <v>48</v>
      </c>
      <c r="E1011" s="22" t="s">
        <v>9091</v>
      </c>
      <c r="F1011" s="20" t="s">
        <v>1461</v>
      </c>
      <c r="G1011" s="22" t="s">
        <v>9097</v>
      </c>
      <c r="H1011" s="22" t="s">
        <v>9098</v>
      </c>
      <c r="I1011" s="20" t="s">
        <v>1462</v>
      </c>
      <c r="J1011" s="20" t="s">
        <v>1463</v>
      </c>
      <c r="K1011" s="22" t="s">
        <v>50</v>
      </c>
      <c r="L1011" s="22" t="s">
        <v>1041</v>
      </c>
      <c r="M1011" s="22" t="s">
        <v>1041</v>
      </c>
      <c r="N1011" s="22" t="s">
        <v>1041</v>
      </c>
      <c r="O1011" s="20">
        <v>0</v>
      </c>
      <c r="P1011" s="22" t="s">
        <v>1041</v>
      </c>
      <c r="Q1011" s="22" t="s">
        <v>1168</v>
      </c>
      <c r="R1011" s="20">
        <v>5</v>
      </c>
      <c r="S1011" s="20" t="s">
        <v>9443</v>
      </c>
      <c r="T1011" s="22" t="s">
        <v>9105</v>
      </c>
      <c r="U1011" s="20">
        <v>2</v>
      </c>
      <c r="V1011" s="20" t="s">
        <v>9393</v>
      </c>
      <c r="W1011" s="20" t="s">
        <v>613</v>
      </c>
      <c r="X1011" s="20" t="s">
        <v>1041</v>
      </c>
      <c r="Y1011" s="22" t="s">
        <v>1041</v>
      </c>
      <c r="Z1011" s="20" t="s">
        <v>1041</v>
      </c>
      <c r="AA1011" s="22" t="s">
        <v>613</v>
      </c>
      <c r="AB1011" s="20" t="s">
        <v>613</v>
      </c>
      <c r="AC1011" s="22" t="s">
        <v>613</v>
      </c>
      <c r="AD1011" s="22" t="s">
        <v>2674</v>
      </c>
      <c r="AE1011" s="22" t="s">
        <v>5729</v>
      </c>
      <c r="AF1011" s="20" t="s">
        <v>31</v>
      </c>
      <c r="AG1011" s="20" t="s">
        <v>1041</v>
      </c>
      <c r="AH1011" s="20"/>
      <c r="AI1011" s="20" t="s">
        <v>1464</v>
      </c>
      <c r="AJ1011" s="20" t="s">
        <v>1465</v>
      </c>
      <c r="AK1011" s="20"/>
      <c r="AL1011" s="20"/>
      <c r="AM1011" s="20"/>
      <c r="AN1011" s="20"/>
      <c r="AO1011" s="20"/>
      <c r="AP1011" s="20"/>
      <c r="AQ1011" s="20"/>
      <c r="AR1011" s="20"/>
      <c r="AS1011" s="20"/>
      <c r="AT1011" s="20"/>
      <c r="AU1011" s="20"/>
    </row>
    <row r="1012" spans="1:47" ht="15" customHeight="1" x14ac:dyDescent="0.3">
      <c r="A1012" s="20">
        <v>1010</v>
      </c>
      <c r="B1012" s="21">
        <v>44483</v>
      </c>
      <c r="C1012" s="22" t="s">
        <v>9084</v>
      </c>
      <c r="D1012" s="20" t="s">
        <v>93</v>
      </c>
      <c r="E1012" s="22" t="s">
        <v>9089</v>
      </c>
      <c r="F1012" s="20" t="s">
        <v>942</v>
      </c>
      <c r="G1012" s="22" t="s">
        <v>1014</v>
      </c>
      <c r="H1012" s="22" t="s">
        <v>5795</v>
      </c>
      <c r="I1012" s="20" t="s">
        <v>2042</v>
      </c>
      <c r="J1012" s="20" t="s">
        <v>2043</v>
      </c>
      <c r="K1012" s="22" t="s">
        <v>50</v>
      </c>
      <c r="L1012" s="22" t="s">
        <v>9102</v>
      </c>
      <c r="M1012" s="22" t="s">
        <v>5724</v>
      </c>
      <c r="N1012" s="22" t="s">
        <v>93</v>
      </c>
      <c r="O1012" s="20">
        <v>1</v>
      </c>
      <c r="P1012" s="22" t="s">
        <v>7692</v>
      </c>
      <c r="Q1012" s="22" t="s">
        <v>5747</v>
      </c>
      <c r="R1012" s="20">
        <v>1</v>
      </c>
      <c r="S1012" s="20" t="s">
        <v>2044</v>
      </c>
      <c r="T1012" s="22" t="s">
        <v>9104</v>
      </c>
      <c r="U1012" s="20">
        <v>1</v>
      </c>
      <c r="V1012" s="20" t="s">
        <v>1683</v>
      </c>
      <c r="W1012" s="20" t="s">
        <v>613</v>
      </c>
      <c r="X1012" s="20" t="s">
        <v>1014</v>
      </c>
      <c r="Y1012" s="22" t="s">
        <v>1041</v>
      </c>
      <c r="Z1012" s="20" t="s">
        <v>1041</v>
      </c>
      <c r="AA1012" s="22" t="s">
        <v>613</v>
      </c>
      <c r="AB1012" s="20" t="s">
        <v>613</v>
      </c>
      <c r="AC1012" s="22" t="s">
        <v>613</v>
      </c>
      <c r="AD1012" s="22" t="s">
        <v>1031</v>
      </c>
      <c r="AE1012" s="22" t="s">
        <v>9475</v>
      </c>
      <c r="AF1012" s="20" t="s">
        <v>158</v>
      </c>
      <c r="AG1012" s="20"/>
      <c r="AH1012" s="20"/>
      <c r="AI1012" s="20" t="s">
        <v>2045</v>
      </c>
      <c r="AJ1012" s="20" t="s">
        <v>2046</v>
      </c>
      <c r="AK1012" s="20"/>
      <c r="AL1012" s="20"/>
      <c r="AM1012" s="20"/>
      <c r="AN1012" s="20"/>
      <c r="AO1012" s="20"/>
      <c r="AP1012" s="20"/>
      <c r="AQ1012" s="20"/>
      <c r="AR1012" s="20"/>
      <c r="AS1012" s="20"/>
      <c r="AT1012" s="20"/>
      <c r="AU1012" s="20"/>
    </row>
    <row r="1013" spans="1:47" ht="15" customHeight="1" x14ac:dyDescent="0.3">
      <c r="A1013" s="20">
        <v>1011</v>
      </c>
      <c r="B1013" s="21">
        <v>44483</v>
      </c>
      <c r="C1013" s="22" t="s">
        <v>9084</v>
      </c>
      <c r="D1013" s="20" t="s">
        <v>93</v>
      </c>
      <c r="E1013" s="22" t="s">
        <v>9089</v>
      </c>
      <c r="F1013" s="20" t="s">
        <v>1034</v>
      </c>
      <c r="G1013" s="22" t="s">
        <v>241</v>
      </c>
      <c r="H1013" s="22" t="s">
        <v>5745</v>
      </c>
      <c r="I1013" s="20" t="s">
        <v>1466</v>
      </c>
      <c r="J1013" s="20" t="s">
        <v>1631</v>
      </c>
      <c r="K1013" s="22" t="s">
        <v>50</v>
      </c>
      <c r="L1013" s="22" t="s">
        <v>9102</v>
      </c>
      <c r="M1013" s="22" t="s">
        <v>5786</v>
      </c>
      <c r="N1013" s="22" t="s">
        <v>106</v>
      </c>
      <c r="O1013" s="20">
        <v>1</v>
      </c>
      <c r="P1013" s="22" t="s">
        <v>49</v>
      </c>
      <c r="Q1013" s="22" t="s">
        <v>9103</v>
      </c>
      <c r="R1013" s="20">
        <v>3</v>
      </c>
      <c r="S1013" s="20" t="s">
        <v>9277</v>
      </c>
      <c r="T1013" s="22" t="s">
        <v>9104</v>
      </c>
      <c r="U1013" s="20">
        <v>1</v>
      </c>
      <c r="V1013" s="20" t="s">
        <v>9278</v>
      </c>
      <c r="W1013" s="20" t="s">
        <v>613</v>
      </c>
      <c r="X1013" s="20" t="s">
        <v>1041</v>
      </c>
      <c r="Y1013" s="22" t="s">
        <v>4636</v>
      </c>
      <c r="Z1013" s="20" t="s">
        <v>1467</v>
      </c>
      <c r="AA1013" s="22" t="s">
        <v>613</v>
      </c>
      <c r="AB1013" s="20" t="s">
        <v>613</v>
      </c>
      <c r="AC1013" s="22" t="s">
        <v>613</v>
      </c>
      <c r="AD1013" s="22" t="s">
        <v>1012</v>
      </c>
      <c r="AE1013" s="22" t="s">
        <v>5729</v>
      </c>
      <c r="AF1013" s="20" t="s">
        <v>31</v>
      </c>
      <c r="AG1013" s="20" t="s">
        <v>1041</v>
      </c>
      <c r="AH1013" s="20"/>
      <c r="AI1013" s="20" t="s">
        <v>1468</v>
      </c>
      <c r="AJ1013" s="20" t="s">
        <v>1469</v>
      </c>
      <c r="AK1013" s="20" t="s">
        <v>1470</v>
      </c>
      <c r="AL1013" s="20" t="s">
        <v>1471</v>
      </c>
      <c r="AM1013" s="20" t="s">
        <v>1632</v>
      </c>
      <c r="AN1013" s="20"/>
      <c r="AO1013" s="20"/>
      <c r="AP1013" s="20"/>
      <c r="AQ1013" s="20"/>
      <c r="AR1013" s="20"/>
      <c r="AS1013" s="20"/>
      <c r="AT1013" s="20"/>
      <c r="AU1013" s="20"/>
    </row>
    <row r="1014" spans="1:47" ht="15" customHeight="1" x14ac:dyDescent="0.3">
      <c r="A1014" s="20">
        <v>1012</v>
      </c>
      <c r="B1014" s="21">
        <v>44487</v>
      </c>
      <c r="C1014" s="22" t="s">
        <v>9084</v>
      </c>
      <c r="D1014" s="20" t="s">
        <v>53</v>
      </c>
      <c r="E1014" s="22" t="s">
        <v>9092</v>
      </c>
      <c r="F1014" s="20" t="s">
        <v>100</v>
      </c>
      <c r="G1014" s="22" t="s">
        <v>1014</v>
      </c>
      <c r="H1014" s="22" t="s">
        <v>5795</v>
      </c>
      <c r="I1014" s="20" t="s">
        <v>1673</v>
      </c>
      <c r="J1014" s="20" t="s">
        <v>1674</v>
      </c>
      <c r="K1014" s="22" t="s">
        <v>50</v>
      </c>
      <c r="L1014" s="22" t="s">
        <v>9102</v>
      </c>
      <c r="M1014" s="22" t="s">
        <v>5724</v>
      </c>
      <c r="N1014" s="22" t="s">
        <v>53</v>
      </c>
      <c r="O1014" s="20">
        <v>1</v>
      </c>
      <c r="P1014" s="22" t="s">
        <v>49</v>
      </c>
      <c r="Q1014" s="22" t="s">
        <v>5747</v>
      </c>
      <c r="R1014" s="20">
        <v>1</v>
      </c>
      <c r="S1014" s="20" t="s">
        <v>1675</v>
      </c>
      <c r="T1014" s="22" t="s">
        <v>9104</v>
      </c>
      <c r="U1014" s="20">
        <v>1</v>
      </c>
      <c r="V1014" s="20" t="s">
        <v>1676</v>
      </c>
      <c r="W1014" s="20" t="s">
        <v>613</v>
      </c>
      <c r="X1014" s="20" t="s">
        <v>1014</v>
      </c>
      <c r="Y1014" s="22" t="s">
        <v>1041</v>
      </c>
      <c r="Z1014" s="20" t="s">
        <v>1041</v>
      </c>
      <c r="AA1014" s="22" t="s">
        <v>613</v>
      </c>
      <c r="AB1014" s="20" t="s">
        <v>613</v>
      </c>
      <c r="AC1014" s="22" t="s">
        <v>613</v>
      </c>
      <c r="AD1014" s="22" t="s">
        <v>1031</v>
      </c>
      <c r="AE1014" s="22" t="s">
        <v>9475</v>
      </c>
      <c r="AF1014" s="20" t="s">
        <v>158</v>
      </c>
      <c r="AG1014" s="20" t="s">
        <v>1041</v>
      </c>
      <c r="AH1014" s="20" t="s">
        <v>2005</v>
      </c>
      <c r="AI1014" s="20" t="s">
        <v>1677</v>
      </c>
      <c r="AJ1014" s="20" t="s">
        <v>1678</v>
      </c>
      <c r="AK1014" s="20" t="s">
        <v>2004</v>
      </c>
      <c r="AL1014" s="20"/>
      <c r="AM1014" s="20"/>
      <c r="AN1014" s="20"/>
      <c r="AO1014" s="20"/>
      <c r="AP1014" s="20"/>
      <c r="AQ1014" s="20"/>
      <c r="AR1014" s="20"/>
      <c r="AS1014" s="20"/>
      <c r="AT1014" s="20"/>
      <c r="AU1014" s="20"/>
    </row>
    <row r="1015" spans="1:47" ht="15" customHeight="1" x14ac:dyDescent="0.3">
      <c r="A1015" s="20">
        <v>1013</v>
      </c>
      <c r="B1015" s="21">
        <v>44487</v>
      </c>
      <c r="C1015" s="22" t="s">
        <v>9084</v>
      </c>
      <c r="D1015" s="20" t="s">
        <v>93</v>
      </c>
      <c r="E1015" s="22" t="s">
        <v>9089</v>
      </c>
      <c r="F1015" s="20" t="s">
        <v>472</v>
      </c>
      <c r="G1015" s="22" t="s">
        <v>241</v>
      </c>
      <c r="H1015" s="22" t="s">
        <v>5745</v>
      </c>
      <c r="I1015" s="20" t="s">
        <v>1500</v>
      </c>
      <c r="J1015" s="20" t="s">
        <v>1501</v>
      </c>
      <c r="K1015" s="22" t="s">
        <v>9099</v>
      </c>
      <c r="L1015" s="22" t="s">
        <v>9102</v>
      </c>
      <c r="M1015" s="22" t="s">
        <v>5786</v>
      </c>
      <c r="N1015" s="22" t="s">
        <v>58</v>
      </c>
      <c r="O1015" s="20">
        <v>3</v>
      </c>
      <c r="P1015" s="22" t="s">
        <v>34</v>
      </c>
      <c r="Q1015" s="22" t="s">
        <v>9103</v>
      </c>
      <c r="R1015" s="20">
        <v>3</v>
      </c>
      <c r="S1015" s="20" t="s">
        <v>9279</v>
      </c>
      <c r="T1015" s="22" t="s">
        <v>9104</v>
      </c>
      <c r="U1015" s="20">
        <v>1</v>
      </c>
      <c r="V1015" s="20" t="s">
        <v>9280</v>
      </c>
      <c r="W1015" s="20" t="s">
        <v>613</v>
      </c>
      <c r="X1015" s="20" t="s">
        <v>1041</v>
      </c>
      <c r="Y1015" s="22" t="s">
        <v>1041</v>
      </c>
      <c r="Z1015" s="20" t="s">
        <v>1041</v>
      </c>
      <c r="AA1015" s="22" t="s">
        <v>613</v>
      </c>
      <c r="AB1015" s="20" t="s">
        <v>613</v>
      </c>
      <c r="AC1015" s="22" t="s">
        <v>613</v>
      </c>
      <c r="AD1015" s="22" t="s">
        <v>1012</v>
      </c>
      <c r="AE1015" s="22" t="s">
        <v>5729</v>
      </c>
      <c r="AF1015" s="20" t="s">
        <v>31</v>
      </c>
      <c r="AG1015" s="20" t="s">
        <v>1041</v>
      </c>
      <c r="AH1015" s="20" t="s">
        <v>1502</v>
      </c>
      <c r="AI1015" s="20" t="s">
        <v>1503</v>
      </c>
      <c r="AJ1015" s="20" t="s">
        <v>1504</v>
      </c>
      <c r="AK1015" s="20" t="s">
        <v>1505</v>
      </c>
      <c r="AL1015" s="20" t="s">
        <v>4564</v>
      </c>
      <c r="AM1015" s="20"/>
      <c r="AN1015" s="20"/>
      <c r="AO1015" s="20"/>
      <c r="AP1015" s="20"/>
      <c r="AQ1015" s="20"/>
      <c r="AR1015" s="20"/>
      <c r="AS1015" s="20"/>
      <c r="AT1015" s="20"/>
      <c r="AU1015" s="20"/>
    </row>
    <row r="1016" spans="1:47" ht="15" customHeight="1" x14ac:dyDescent="0.3">
      <c r="A1016" s="20">
        <v>1014</v>
      </c>
      <c r="B1016" s="21">
        <v>44491</v>
      </c>
      <c r="C1016" s="22" t="s">
        <v>9084</v>
      </c>
      <c r="D1016" s="20" t="s">
        <v>106</v>
      </c>
      <c r="E1016" s="22" t="s">
        <v>9089</v>
      </c>
      <c r="F1016" s="20" t="s">
        <v>1679</v>
      </c>
      <c r="G1016" s="22" t="s">
        <v>1014</v>
      </c>
      <c r="H1016" s="22" t="s">
        <v>5795</v>
      </c>
      <c r="I1016" s="20" t="s">
        <v>1680</v>
      </c>
      <c r="J1016" s="20" t="s">
        <v>1681</v>
      </c>
      <c r="K1016" s="22" t="s">
        <v>50</v>
      </c>
      <c r="L1016" s="22" t="s">
        <v>9102</v>
      </c>
      <c r="M1016" s="22" t="s">
        <v>5724</v>
      </c>
      <c r="N1016" s="22" t="s">
        <v>106</v>
      </c>
      <c r="O1016" s="20">
        <v>3</v>
      </c>
      <c r="P1016" s="22" t="s">
        <v>1041</v>
      </c>
      <c r="Q1016" s="22" t="s">
        <v>5747</v>
      </c>
      <c r="R1016" s="20">
        <v>1</v>
      </c>
      <c r="S1016" s="20" t="s">
        <v>1682</v>
      </c>
      <c r="T1016" s="22" t="s">
        <v>9104</v>
      </c>
      <c r="U1016" s="20">
        <v>1</v>
      </c>
      <c r="V1016" s="20" t="s">
        <v>9296</v>
      </c>
      <c r="W1016" s="20" t="s">
        <v>613</v>
      </c>
      <c r="X1016" s="20" t="s">
        <v>1014</v>
      </c>
      <c r="Y1016" s="22" t="s">
        <v>1041</v>
      </c>
      <c r="Z1016" s="20" t="s">
        <v>1041</v>
      </c>
      <c r="AA1016" s="22" t="s">
        <v>613</v>
      </c>
      <c r="AB1016" s="20" t="s">
        <v>613</v>
      </c>
      <c r="AC1016" s="22" t="s">
        <v>613</v>
      </c>
      <c r="AD1016" s="22" t="s">
        <v>1031</v>
      </c>
      <c r="AE1016" s="22" t="s">
        <v>1622</v>
      </c>
      <c r="AF1016" s="20" t="s">
        <v>158</v>
      </c>
      <c r="AG1016" s="20" t="s">
        <v>1041</v>
      </c>
      <c r="AH1016" s="20"/>
      <c r="AI1016" s="20" t="s">
        <v>1684</v>
      </c>
      <c r="AJ1016" s="20" t="s">
        <v>1685</v>
      </c>
      <c r="AK1016" s="20" t="s">
        <v>2006</v>
      </c>
      <c r="AL1016" s="20"/>
      <c r="AM1016" s="20"/>
      <c r="AN1016" s="20"/>
      <c r="AO1016" s="20"/>
      <c r="AP1016" s="20"/>
      <c r="AQ1016" s="20"/>
      <c r="AR1016" s="20"/>
      <c r="AS1016" s="20"/>
      <c r="AT1016" s="20"/>
      <c r="AU1016" s="20"/>
    </row>
    <row r="1017" spans="1:47" ht="15" customHeight="1" x14ac:dyDescent="0.3">
      <c r="A1017" s="20">
        <v>1015</v>
      </c>
      <c r="B1017" s="21">
        <v>44492</v>
      </c>
      <c r="C1017" s="22" t="s">
        <v>9084</v>
      </c>
      <c r="D1017" s="20" t="s">
        <v>93</v>
      </c>
      <c r="E1017" s="22" t="s">
        <v>9089</v>
      </c>
      <c r="F1017" s="20" t="s">
        <v>2426</v>
      </c>
      <c r="G1017" s="22" t="s">
        <v>241</v>
      </c>
      <c r="H1017" s="22" t="s">
        <v>5745</v>
      </c>
      <c r="I1017" s="20" t="s">
        <v>4535</v>
      </c>
      <c r="J1017" s="20" t="s">
        <v>4536</v>
      </c>
      <c r="K1017" s="22" t="s">
        <v>50</v>
      </c>
      <c r="L1017" s="22" t="s">
        <v>9102</v>
      </c>
      <c r="M1017" s="22" t="s">
        <v>5724</v>
      </c>
      <c r="N1017" s="22" t="s">
        <v>93</v>
      </c>
      <c r="O1017" s="20">
        <v>3</v>
      </c>
      <c r="P1017" s="22" t="s">
        <v>34</v>
      </c>
      <c r="Q1017" s="22" t="s">
        <v>1168</v>
      </c>
      <c r="R1017" s="20">
        <v>4</v>
      </c>
      <c r="S1017" s="20" t="s">
        <v>2057</v>
      </c>
      <c r="T1017" s="22" t="s">
        <v>9104</v>
      </c>
      <c r="U1017" s="20">
        <v>1</v>
      </c>
      <c r="V1017" s="20" t="s">
        <v>2429</v>
      </c>
      <c r="W1017" s="20" t="s">
        <v>613</v>
      </c>
      <c r="X1017" s="20" t="s">
        <v>1016</v>
      </c>
      <c r="Y1017" s="22" t="s">
        <v>4636</v>
      </c>
      <c r="Z1017" s="20" t="s">
        <v>4537</v>
      </c>
      <c r="AA1017" s="22" t="s">
        <v>613</v>
      </c>
      <c r="AB1017" s="20" t="s">
        <v>613</v>
      </c>
      <c r="AC1017" s="22" t="s">
        <v>613</v>
      </c>
      <c r="AD1017" s="22" t="s">
        <v>2674</v>
      </c>
      <c r="AE1017" s="22" t="s">
        <v>5729</v>
      </c>
      <c r="AF1017" s="20" t="s">
        <v>31</v>
      </c>
      <c r="AG1017" s="20" t="s">
        <v>1041</v>
      </c>
      <c r="AH1017" s="20"/>
      <c r="AI1017" s="20" t="s">
        <v>4538</v>
      </c>
      <c r="AJ1017" s="20" t="s">
        <v>4539</v>
      </c>
      <c r="AK1017" s="20" t="s">
        <v>4540</v>
      </c>
      <c r="AL1017" s="20" t="s">
        <v>4541</v>
      </c>
      <c r="AM1017" s="20"/>
      <c r="AN1017" s="20"/>
      <c r="AO1017" s="20"/>
      <c r="AP1017" s="20"/>
      <c r="AQ1017" s="20"/>
      <c r="AR1017" s="20"/>
      <c r="AS1017" s="20"/>
      <c r="AT1017" s="20"/>
      <c r="AU1017" s="20"/>
    </row>
    <row r="1018" spans="1:47" ht="15" customHeight="1" x14ac:dyDescent="0.3">
      <c r="A1018" s="20">
        <v>1016</v>
      </c>
      <c r="B1018" s="21">
        <v>44493</v>
      </c>
      <c r="C1018" s="22" t="s">
        <v>9084</v>
      </c>
      <c r="D1018" s="20" t="s">
        <v>93</v>
      </c>
      <c r="E1018" s="22" t="s">
        <v>9089</v>
      </c>
      <c r="F1018" s="20" t="s">
        <v>632</v>
      </c>
      <c r="G1018" s="22" t="s">
        <v>1597</v>
      </c>
      <c r="H1018" s="22" t="s">
        <v>5745</v>
      </c>
      <c r="I1018" s="20" t="s">
        <v>5058</v>
      </c>
      <c r="J1018" s="20" t="s">
        <v>5059</v>
      </c>
      <c r="K1018" s="22" t="s">
        <v>9099</v>
      </c>
      <c r="L1018" s="22" t="s">
        <v>9102</v>
      </c>
      <c r="M1018" s="22" t="s">
        <v>5724</v>
      </c>
      <c r="N1018" s="22" t="s">
        <v>93</v>
      </c>
      <c r="O1018" s="20">
        <v>2</v>
      </c>
      <c r="P1018" s="22" t="s">
        <v>49</v>
      </c>
      <c r="Q1018" s="22" t="s">
        <v>5747</v>
      </c>
      <c r="R1018" s="20">
        <v>1</v>
      </c>
      <c r="S1018" s="20" t="s">
        <v>2611</v>
      </c>
      <c r="T1018" s="22" t="s">
        <v>9104</v>
      </c>
      <c r="U1018" s="20">
        <v>1</v>
      </c>
      <c r="V1018" s="20" t="s">
        <v>5060</v>
      </c>
      <c r="W1018" s="20" t="s">
        <v>613</v>
      </c>
      <c r="X1018" s="20" t="s">
        <v>1016</v>
      </c>
      <c r="Y1018" s="22" t="s">
        <v>1041</v>
      </c>
      <c r="Z1018" s="20" t="s">
        <v>1041</v>
      </c>
      <c r="AA1018" s="22" t="s">
        <v>1041</v>
      </c>
      <c r="AB1018" s="20" t="s">
        <v>1041</v>
      </c>
      <c r="AC1018" s="22" t="s">
        <v>37</v>
      </c>
      <c r="AD1018" s="22" t="s">
        <v>1031</v>
      </c>
      <c r="AE1018" s="22" t="s">
        <v>9476</v>
      </c>
      <c r="AF1018" s="20" t="s">
        <v>158</v>
      </c>
      <c r="AG1018" s="20" t="s">
        <v>5061</v>
      </c>
      <c r="AH1018" s="20"/>
      <c r="AI1018" s="20" t="s">
        <v>5062</v>
      </c>
      <c r="AJ1018" s="20" t="s">
        <v>5063</v>
      </c>
      <c r="AK1018" s="20" t="s">
        <v>5064</v>
      </c>
      <c r="AL1018" s="20" t="s">
        <v>5065</v>
      </c>
      <c r="AM1018" s="20"/>
      <c r="AN1018" s="20"/>
      <c r="AO1018" s="20"/>
      <c r="AP1018" s="20"/>
      <c r="AQ1018" s="20"/>
      <c r="AR1018" s="20"/>
      <c r="AS1018" s="20"/>
      <c r="AT1018" s="20"/>
      <c r="AU1018" s="20"/>
    </row>
    <row r="1019" spans="1:47" ht="15" customHeight="1" x14ac:dyDescent="0.3">
      <c r="A1019" s="20">
        <v>1017</v>
      </c>
      <c r="B1019" s="21">
        <v>44494</v>
      </c>
      <c r="C1019" s="22" t="s">
        <v>9084</v>
      </c>
      <c r="D1019" s="20" t="s">
        <v>106</v>
      </c>
      <c r="E1019" s="22" t="s">
        <v>9089</v>
      </c>
      <c r="F1019" s="20" t="s">
        <v>1478</v>
      </c>
      <c r="G1019" s="22" t="s">
        <v>1597</v>
      </c>
      <c r="H1019" s="22" t="s">
        <v>5745</v>
      </c>
      <c r="I1019" s="20" t="s">
        <v>1479</v>
      </c>
      <c r="J1019" s="20" t="s">
        <v>1480</v>
      </c>
      <c r="K1019" s="22" t="s">
        <v>50</v>
      </c>
      <c r="L1019" s="22" t="s">
        <v>1177</v>
      </c>
      <c r="M1019" s="22" t="s">
        <v>5724</v>
      </c>
      <c r="N1019" s="22" t="s">
        <v>106</v>
      </c>
      <c r="O1019" s="20">
        <v>1</v>
      </c>
      <c r="P1019" s="22" t="s">
        <v>9109</v>
      </c>
      <c r="Q1019" s="22" t="s">
        <v>5747</v>
      </c>
      <c r="R1019" s="20">
        <v>1</v>
      </c>
      <c r="S1019" s="20" t="s">
        <v>9211</v>
      </c>
      <c r="T1019" s="22" t="s">
        <v>9104</v>
      </c>
      <c r="U1019" s="20">
        <v>1</v>
      </c>
      <c r="V1019" s="20" t="s">
        <v>9281</v>
      </c>
      <c r="W1019" s="20" t="s">
        <v>3887</v>
      </c>
      <c r="X1019" s="20" t="s">
        <v>613</v>
      </c>
      <c r="Y1019" s="22" t="s">
        <v>1041</v>
      </c>
      <c r="Z1019" s="20" t="s">
        <v>1041</v>
      </c>
      <c r="AA1019" s="22" t="s">
        <v>1041</v>
      </c>
      <c r="AB1019" s="20" t="s">
        <v>1041</v>
      </c>
      <c r="AC1019" s="22" t="s">
        <v>37</v>
      </c>
      <c r="AD1019" s="22" t="s">
        <v>2674</v>
      </c>
      <c r="AE1019" s="22" t="s">
        <v>5729</v>
      </c>
      <c r="AF1019" s="20" t="s">
        <v>31</v>
      </c>
      <c r="AG1019" s="20" t="s">
        <v>1041</v>
      </c>
      <c r="AH1019" s="20"/>
      <c r="AI1019" s="20" t="s">
        <v>1481</v>
      </c>
      <c r="AJ1019" s="20" t="s">
        <v>1482</v>
      </c>
      <c r="AK1019" s="20" t="s">
        <v>4542</v>
      </c>
      <c r="AL1019" s="20"/>
      <c r="AM1019" s="20"/>
      <c r="AN1019" s="20"/>
      <c r="AO1019" s="20"/>
      <c r="AP1019" s="20"/>
      <c r="AQ1019" s="20"/>
      <c r="AR1019" s="20"/>
      <c r="AS1019" s="20"/>
      <c r="AT1019" s="20"/>
      <c r="AU1019" s="20"/>
    </row>
    <row r="1020" spans="1:47" ht="15" customHeight="1" x14ac:dyDescent="0.3">
      <c r="A1020" s="20">
        <v>1018</v>
      </c>
      <c r="B1020" s="21">
        <v>44495</v>
      </c>
      <c r="C1020" s="22" t="s">
        <v>9084</v>
      </c>
      <c r="D1020" s="20" t="s">
        <v>83</v>
      </c>
      <c r="E1020" s="22" t="s">
        <v>9090</v>
      </c>
      <c r="F1020" s="20" t="s">
        <v>1483</v>
      </c>
      <c r="G1020" s="22" t="s">
        <v>1656</v>
      </c>
      <c r="H1020" s="22" t="s">
        <v>9098</v>
      </c>
      <c r="I1020" s="20" t="s">
        <v>1484</v>
      </c>
      <c r="J1020" s="20" t="s">
        <v>1485</v>
      </c>
      <c r="K1020" s="22" t="s">
        <v>2084</v>
      </c>
      <c r="L1020" s="22" t="s">
        <v>9102</v>
      </c>
      <c r="M1020" s="22" t="s">
        <v>5724</v>
      </c>
      <c r="N1020" s="22" t="s">
        <v>83</v>
      </c>
      <c r="O1020" s="20">
        <v>1</v>
      </c>
      <c r="P1020" s="22" t="s">
        <v>7692</v>
      </c>
      <c r="Q1020" s="22" t="s">
        <v>9103</v>
      </c>
      <c r="R1020" s="20">
        <v>3</v>
      </c>
      <c r="S1020" s="20" t="s">
        <v>9168</v>
      </c>
      <c r="T1020" s="22" t="s">
        <v>9104</v>
      </c>
      <c r="U1020" s="20">
        <v>1</v>
      </c>
      <c r="V1020" s="20" t="s">
        <v>9444</v>
      </c>
      <c r="W1020" s="20" t="s">
        <v>613</v>
      </c>
      <c r="X1020" s="20" t="s">
        <v>1016</v>
      </c>
      <c r="Y1020" s="22" t="s">
        <v>1041</v>
      </c>
      <c r="Z1020" s="20" t="s">
        <v>1041</v>
      </c>
      <c r="AA1020" s="22" t="s">
        <v>613</v>
      </c>
      <c r="AB1020" s="20" t="s">
        <v>613</v>
      </c>
      <c r="AC1020" s="22" t="s">
        <v>613</v>
      </c>
      <c r="AD1020" s="22" t="s">
        <v>2674</v>
      </c>
      <c r="AE1020" s="22" t="s">
        <v>5729</v>
      </c>
      <c r="AF1020" s="20" t="s">
        <v>31</v>
      </c>
      <c r="AG1020" s="20" t="s">
        <v>1041</v>
      </c>
      <c r="AH1020" s="20"/>
      <c r="AI1020" s="20" t="s">
        <v>1486</v>
      </c>
      <c r="AJ1020" s="20" t="s">
        <v>1487</v>
      </c>
      <c r="AK1020" s="20" t="s">
        <v>1488</v>
      </c>
      <c r="AL1020" s="20"/>
      <c r="AM1020" s="20"/>
      <c r="AN1020" s="20"/>
      <c r="AO1020" s="20"/>
      <c r="AP1020" s="20"/>
      <c r="AQ1020" s="20"/>
      <c r="AR1020" s="20"/>
      <c r="AS1020" s="20"/>
      <c r="AT1020" s="20"/>
      <c r="AU1020" s="20"/>
    </row>
    <row r="1021" spans="1:47" ht="15" customHeight="1" x14ac:dyDescent="0.3">
      <c r="A1021" s="20">
        <v>1019</v>
      </c>
      <c r="B1021" s="21">
        <v>44496</v>
      </c>
      <c r="C1021" s="22" t="s">
        <v>9084</v>
      </c>
      <c r="D1021" s="20" t="s">
        <v>58</v>
      </c>
      <c r="E1021" s="22" t="s">
        <v>9089</v>
      </c>
      <c r="F1021" s="20" t="s">
        <v>253</v>
      </c>
      <c r="G1021" s="22" t="s">
        <v>1014</v>
      </c>
      <c r="H1021" s="22" t="s">
        <v>5795</v>
      </c>
      <c r="I1021" s="20" t="s">
        <v>4547</v>
      </c>
      <c r="J1021" s="20" t="s">
        <v>4548</v>
      </c>
      <c r="K1021" s="22" t="s">
        <v>50</v>
      </c>
      <c r="L1021" s="22" t="s">
        <v>9102</v>
      </c>
      <c r="M1021" s="22" t="s">
        <v>5724</v>
      </c>
      <c r="N1021" s="22" t="s">
        <v>58</v>
      </c>
      <c r="O1021" s="20">
        <v>1</v>
      </c>
      <c r="P1021" s="22" t="s">
        <v>7692</v>
      </c>
      <c r="Q1021" s="22" t="s">
        <v>5747</v>
      </c>
      <c r="R1021" s="20">
        <v>1</v>
      </c>
      <c r="S1021" s="20" t="s">
        <v>4549</v>
      </c>
      <c r="T1021" s="22" t="s">
        <v>9104</v>
      </c>
      <c r="U1021" s="20">
        <v>1</v>
      </c>
      <c r="V1021" s="20" t="s">
        <v>4554</v>
      </c>
      <c r="W1021" s="20" t="s">
        <v>613</v>
      </c>
      <c r="X1021" s="20" t="s">
        <v>1014</v>
      </c>
      <c r="Y1021" s="22" t="s">
        <v>1041</v>
      </c>
      <c r="Z1021" s="20" t="s">
        <v>1041</v>
      </c>
      <c r="AA1021" s="22" t="s">
        <v>613</v>
      </c>
      <c r="AB1021" s="20" t="s">
        <v>613</v>
      </c>
      <c r="AC1021" s="22" t="s">
        <v>613</v>
      </c>
      <c r="AD1021" s="22" t="s">
        <v>2674</v>
      </c>
      <c r="AE1021" s="22" t="s">
        <v>5729</v>
      </c>
      <c r="AF1021" s="20" t="s">
        <v>31</v>
      </c>
      <c r="AG1021" s="20" t="s">
        <v>1041</v>
      </c>
      <c r="AH1021" s="20"/>
      <c r="AI1021" s="20" t="s">
        <v>4550</v>
      </c>
      <c r="AJ1021" s="20" t="s">
        <v>4551</v>
      </c>
      <c r="AK1021" s="20"/>
      <c r="AL1021" s="20"/>
      <c r="AM1021" s="20"/>
      <c r="AN1021" s="20"/>
      <c r="AO1021" s="20"/>
      <c r="AP1021" s="20"/>
      <c r="AQ1021" s="20"/>
      <c r="AR1021" s="20"/>
      <c r="AS1021" s="20"/>
      <c r="AT1021" s="20"/>
      <c r="AU1021" s="20"/>
    </row>
    <row r="1022" spans="1:47" ht="15" customHeight="1" x14ac:dyDescent="0.3">
      <c r="A1022" s="20">
        <v>1020</v>
      </c>
      <c r="B1022" s="21">
        <v>44496</v>
      </c>
      <c r="C1022" s="22" t="s">
        <v>9084</v>
      </c>
      <c r="D1022" s="20" t="s">
        <v>61</v>
      </c>
      <c r="E1022" s="22" t="s">
        <v>9094</v>
      </c>
      <c r="F1022" s="20" t="s">
        <v>677</v>
      </c>
      <c r="G1022" s="22" t="s">
        <v>1597</v>
      </c>
      <c r="H1022" s="22" t="s">
        <v>5745</v>
      </c>
      <c r="I1022" s="20" t="s">
        <v>4543</v>
      </c>
      <c r="J1022" s="20" t="s">
        <v>4544</v>
      </c>
      <c r="K1022" s="22" t="s">
        <v>50</v>
      </c>
      <c r="L1022" s="22" t="s">
        <v>50</v>
      </c>
      <c r="M1022" s="22" t="s">
        <v>5724</v>
      </c>
      <c r="N1022" s="22" t="s">
        <v>61</v>
      </c>
      <c r="O1022" s="20">
        <v>3</v>
      </c>
      <c r="P1022" s="22" t="s">
        <v>7692</v>
      </c>
      <c r="Q1022" s="22" t="s">
        <v>9103</v>
      </c>
      <c r="R1022" s="20">
        <v>3</v>
      </c>
      <c r="S1022" s="20" t="s">
        <v>2057</v>
      </c>
      <c r="T1022" s="22" t="s">
        <v>9104</v>
      </c>
      <c r="U1022" s="20">
        <v>1</v>
      </c>
      <c r="V1022" s="20" t="s">
        <v>4552</v>
      </c>
      <c r="W1022" s="20" t="s">
        <v>613</v>
      </c>
      <c r="X1022" s="20" t="s">
        <v>1041</v>
      </c>
      <c r="Y1022" s="22" t="s">
        <v>1041</v>
      </c>
      <c r="Z1022" s="20" t="s">
        <v>1041</v>
      </c>
      <c r="AA1022" s="22" t="s">
        <v>1041</v>
      </c>
      <c r="AB1022" s="20" t="s">
        <v>1041</v>
      </c>
      <c r="AC1022" s="22" t="s">
        <v>37</v>
      </c>
      <c r="AD1022" s="22" t="s">
        <v>1012</v>
      </c>
      <c r="AE1022" s="22" t="s">
        <v>5729</v>
      </c>
      <c r="AF1022" s="20" t="s">
        <v>31</v>
      </c>
      <c r="AG1022" s="20" t="s">
        <v>1041</v>
      </c>
      <c r="AH1022" s="20"/>
      <c r="AI1022" s="20" t="s">
        <v>4545</v>
      </c>
      <c r="AJ1022" s="20" t="s">
        <v>4546</v>
      </c>
      <c r="AK1022" s="20" t="s">
        <v>4553</v>
      </c>
      <c r="AL1022" s="20"/>
      <c r="AM1022" s="20"/>
      <c r="AN1022" s="20"/>
      <c r="AO1022" s="20"/>
      <c r="AP1022" s="20"/>
      <c r="AQ1022" s="20"/>
      <c r="AR1022" s="20"/>
      <c r="AS1022" s="20"/>
      <c r="AT1022" s="20"/>
      <c r="AU1022" s="20"/>
    </row>
    <row r="1023" spans="1:47" ht="15" customHeight="1" x14ac:dyDescent="0.3">
      <c r="A1023" s="20">
        <v>1021</v>
      </c>
      <c r="B1023" s="21">
        <v>44497</v>
      </c>
      <c r="C1023" s="22" t="s">
        <v>9084</v>
      </c>
      <c r="D1023" s="20" t="s">
        <v>53</v>
      </c>
      <c r="E1023" s="22" t="s">
        <v>9092</v>
      </c>
      <c r="F1023" s="20" t="s">
        <v>4376</v>
      </c>
      <c r="G1023" s="22" t="s">
        <v>1597</v>
      </c>
      <c r="H1023" s="22" t="s">
        <v>5745</v>
      </c>
      <c r="I1023" s="20" t="s">
        <v>4561</v>
      </c>
      <c r="J1023" s="20" t="s">
        <v>4560</v>
      </c>
      <c r="K1023" s="22" t="s">
        <v>5820</v>
      </c>
      <c r="L1023" s="22" t="s">
        <v>50</v>
      </c>
      <c r="M1023" s="22" t="s">
        <v>5724</v>
      </c>
      <c r="N1023" s="22" t="s">
        <v>53</v>
      </c>
      <c r="O1023" s="20">
        <v>3</v>
      </c>
      <c r="P1023" s="22" t="s">
        <v>7692</v>
      </c>
      <c r="Q1023" s="22" t="s">
        <v>1168</v>
      </c>
      <c r="R1023" s="20">
        <v>5</v>
      </c>
      <c r="S1023" s="20" t="s">
        <v>4562</v>
      </c>
      <c r="T1023" s="22" t="s">
        <v>9104</v>
      </c>
      <c r="U1023" s="20">
        <v>1</v>
      </c>
      <c r="V1023" s="20" t="s">
        <v>4563</v>
      </c>
      <c r="W1023" s="20" t="s">
        <v>613</v>
      </c>
      <c r="X1023" s="20" t="s">
        <v>1041</v>
      </c>
      <c r="Y1023" s="22" t="s">
        <v>1041</v>
      </c>
      <c r="Z1023" s="20" t="s">
        <v>1041</v>
      </c>
      <c r="AA1023" s="22" t="s">
        <v>9115</v>
      </c>
      <c r="AB1023" s="20" t="s">
        <v>4071</v>
      </c>
      <c r="AC1023" s="22" t="s">
        <v>37</v>
      </c>
      <c r="AD1023" s="22" t="s">
        <v>1012</v>
      </c>
      <c r="AE1023" s="22" t="s">
        <v>5729</v>
      </c>
      <c r="AF1023" s="20" t="s">
        <v>31</v>
      </c>
      <c r="AG1023" s="20" t="s">
        <v>1041</v>
      </c>
      <c r="AH1023" s="20"/>
      <c r="AI1023" s="23" t="s">
        <v>9445</v>
      </c>
      <c r="AJ1023" s="20" t="s">
        <v>4559</v>
      </c>
      <c r="AK1023" s="20"/>
      <c r="AL1023" s="20"/>
      <c r="AM1023" s="20"/>
      <c r="AN1023" s="20"/>
      <c r="AO1023" s="20"/>
      <c r="AP1023" s="20"/>
      <c r="AQ1023" s="20"/>
      <c r="AR1023" s="20"/>
      <c r="AS1023" s="20"/>
      <c r="AT1023" s="20"/>
      <c r="AU1023" s="20"/>
    </row>
    <row r="1024" spans="1:47" ht="15" customHeight="1" x14ac:dyDescent="0.3">
      <c r="A1024" s="20">
        <v>1022</v>
      </c>
      <c r="B1024" s="21">
        <v>44500</v>
      </c>
      <c r="C1024" s="22" t="s">
        <v>9084</v>
      </c>
      <c r="D1024" s="20" t="s">
        <v>106</v>
      </c>
      <c r="E1024" s="22" t="s">
        <v>9089</v>
      </c>
      <c r="F1024" s="20" t="s">
        <v>1494</v>
      </c>
      <c r="G1024" s="22" t="s">
        <v>1944</v>
      </c>
      <c r="H1024" s="22" t="s">
        <v>5745</v>
      </c>
      <c r="I1024" s="20" t="s">
        <v>1495</v>
      </c>
      <c r="J1024" s="20" t="s">
        <v>1496</v>
      </c>
      <c r="K1024" s="22" t="s">
        <v>50</v>
      </c>
      <c r="L1024" s="22" t="s">
        <v>50</v>
      </c>
      <c r="M1024" s="22" t="s">
        <v>5786</v>
      </c>
      <c r="N1024" s="22" t="s">
        <v>93</v>
      </c>
      <c r="O1024" s="20">
        <v>3</v>
      </c>
      <c r="P1024" s="22" t="s">
        <v>34</v>
      </c>
      <c r="Q1024" s="22" t="s">
        <v>5747</v>
      </c>
      <c r="R1024" s="20">
        <v>1</v>
      </c>
      <c r="S1024" s="20" t="s">
        <v>9446</v>
      </c>
      <c r="T1024" s="22" t="s">
        <v>9104</v>
      </c>
      <c r="U1024" s="20">
        <v>1</v>
      </c>
      <c r="V1024" s="20" t="s">
        <v>9227</v>
      </c>
      <c r="W1024" s="20" t="s">
        <v>613</v>
      </c>
      <c r="X1024" s="20" t="s">
        <v>1041</v>
      </c>
      <c r="Y1024" s="22" t="s">
        <v>1041</v>
      </c>
      <c r="Z1024" s="20" t="s">
        <v>1041</v>
      </c>
      <c r="AA1024" s="22" t="s">
        <v>613</v>
      </c>
      <c r="AB1024" s="20" t="s">
        <v>613</v>
      </c>
      <c r="AC1024" s="22" t="s">
        <v>613</v>
      </c>
      <c r="AD1024" s="22" t="s">
        <v>1012</v>
      </c>
      <c r="AE1024" s="22" t="s">
        <v>5729</v>
      </c>
      <c r="AF1024" s="20" t="s">
        <v>31</v>
      </c>
      <c r="AG1024" s="20" t="s">
        <v>1041</v>
      </c>
      <c r="AH1024" s="20"/>
      <c r="AI1024" s="20" t="s">
        <v>1497</v>
      </c>
      <c r="AJ1024" s="20" t="s">
        <v>1498</v>
      </c>
      <c r="AK1024" s="20" t="s">
        <v>1499</v>
      </c>
      <c r="AL1024" s="20" t="s">
        <v>4559</v>
      </c>
      <c r="AM1024" s="20"/>
      <c r="AN1024" s="20"/>
      <c r="AO1024" s="20"/>
      <c r="AP1024" s="20"/>
      <c r="AQ1024" s="20"/>
      <c r="AR1024" s="20"/>
      <c r="AS1024" s="20"/>
      <c r="AT1024" s="20"/>
      <c r="AU1024" s="20"/>
    </row>
    <row r="1025" spans="1:47" ht="15" customHeight="1" x14ac:dyDescent="0.3">
      <c r="A1025" s="20">
        <v>1023</v>
      </c>
      <c r="B1025" s="21">
        <v>44501</v>
      </c>
      <c r="C1025" s="22" t="s">
        <v>9084</v>
      </c>
      <c r="D1025" s="20" t="s">
        <v>61</v>
      </c>
      <c r="E1025" s="22" t="s">
        <v>9094</v>
      </c>
      <c r="F1025" s="20" t="s">
        <v>1538</v>
      </c>
      <c r="G1025" s="22" t="s">
        <v>1597</v>
      </c>
      <c r="H1025" s="22" t="s">
        <v>5745</v>
      </c>
      <c r="I1025" s="20" t="s">
        <v>2023</v>
      </c>
      <c r="J1025" s="20" t="s">
        <v>2024</v>
      </c>
      <c r="K1025" s="22" t="s">
        <v>9099</v>
      </c>
      <c r="L1025" s="22" t="s">
        <v>9102</v>
      </c>
      <c r="M1025" s="22" t="s">
        <v>5724</v>
      </c>
      <c r="N1025" s="22" t="s">
        <v>61</v>
      </c>
      <c r="O1025" s="20">
        <v>3</v>
      </c>
      <c r="P1025" s="22" t="s">
        <v>34</v>
      </c>
      <c r="Q1025" s="22" t="s">
        <v>9103</v>
      </c>
      <c r="R1025" s="20">
        <v>3</v>
      </c>
      <c r="S1025" s="20" t="s">
        <v>5703</v>
      </c>
      <c r="T1025" s="22" t="s">
        <v>9104</v>
      </c>
      <c r="U1025" s="20">
        <v>1</v>
      </c>
      <c r="V1025" s="20" t="s">
        <v>4919</v>
      </c>
      <c r="W1025" s="20" t="s">
        <v>613</v>
      </c>
      <c r="X1025" s="20" t="s">
        <v>1041</v>
      </c>
      <c r="Y1025" s="22" t="s">
        <v>1041</v>
      </c>
      <c r="Z1025" s="20" t="s">
        <v>1041</v>
      </c>
      <c r="AA1025" s="22" t="s">
        <v>9114</v>
      </c>
      <c r="AB1025" s="20" t="s">
        <v>2025</v>
      </c>
      <c r="AC1025" s="22" t="s">
        <v>37</v>
      </c>
      <c r="AD1025" s="22" t="s">
        <v>1031</v>
      </c>
      <c r="AE1025" s="22" t="s">
        <v>9476</v>
      </c>
      <c r="AF1025" s="20" t="s">
        <v>158</v>
      </c>
      <c r="AG1025" s="20" t="s">
        <v>1041</v>
      </c>
      <c r="AH1025" s="20"/>
      <c r="AI1025" s="20" t="s">
        <v>2026</v>
      </c>
      <c r="AJ1025" s="20" t="s">
        <v>2027</v>
      </c>
      <c r="AK1025" s="20" t="s">
        <v>4920</v>
      </c>
      <c r="AL1025" s="20"/>
      <c r="AM1025" s="20"/>
      <c r="AN1025" s="20"/>
      <c r="AO1025" s="20"/>
      <c r="AP1025" s="20"/>
      <c r="AQ1025" s="20"/>
      <c r="AR1025" s="20"/>
      <c r="AS1025" s="20"/>
      <c r="AT1025" s="20"/>
      <c r="AU1025" s="20"/>
    </row>
    <row r="1026" spans="1:47" ht="15" customHeight="1" x14ac:dyDescent="0.3">
      <c r="A1026" s="20">
        <v>1024</v>
      </c>
      <c r="B1026" s="21">
        <v>44503</v>
      </c>
      <c r="C1026" s="22" t="s">
        <v>9084</v>
      </c>
      <c r="D1026" s="20" t="s">
        <v>708</v>
      </c>
      <c r="E1026" s="22" t="s">
        <v>9093</v>
      </c>
      <c r="F1026" s="20" t="s">
        <v>1489</v>
      </c>
      <c r="G1026" s="22" t="s">
        <v>1656</v>
      </c>
      <c r="H1026" s="22" t="s">
        <v>9098</v>
      </c>
      <c r="I1026" s="20" t="s">
        <v>1490</v>
      </c>
      <c r="J1026" s="20" t="s">
        <v>1491</v>
      </c>
      <c r="K1026" s="22" t="s">
        <v>50</v>
      </c>
      <c r="L1026" s="22" t="s">
        <v>9102</v>
      </c>
      <c r="M1026" s="22" t="s">
        <v>5724</v>
      </c>
      <c r="N1026" s="22" t="s">
        <v>708</v>
      </c>
      <c r="O1026" s="20">
        <v>3</v>
      </c>
      <c r="P1026" s="22" t="s">
        <v>34</v>
      </c>
      <c r="Q1026" s="22" t="s">
        <v>5747</v>
      </c>
      <c r="R1026" s="20">
        <v>1</v>
      </c>
      <c r="S1026" s="20" t="s">
        <v>9447</v>
      </c>
      <c r="T1026" s="22" t="s">
        <v>9106</v>
      </c>
      <c r="U1026" s="20">
        <v>4</v>
      </c>
      <c r="V1026" s="20" t="s">
        <v>9448</v>
      </c>
      <c r="W1026" s="20" t="s">
        <v>613</v>
      </c>
      <c r="X1026" s="20" t="s">
        <v>1041</v>
      </c>
      <c r="Y1026" s="22" t="s">
        <v>1041</v>
      </c>
      <c r="Z1026" s="20" t="s">
        <v>1041</v>
      </c>
      <c r="AA1026" s="22" t="s">
        <v>613</v>
      </c>
      <c r="AB1026" s="20" t="s">
        <v>613</v>
      </c>
      <c r="AC1026" s="22" t="s">
        <v>613</v>
      </c>
      <c r="AD1026" s="22" t="s">
        <v>2674</v>
      </c>
      <c r="AE1026" s="22" t="s">
        <v>5729</v>
      </c>
      <c r="AF1026" s="20" t="s">
        <v>31</v>
      </c>
      <c r="AG1026" s="20" t="s">
        <v>1041</v>
      </c>
      <c r="AH1026" s="20"/>
      <c r="AI1026" s="20" t="s">
        <v>1492</v>
      </c>
      <c r="AJ1026" s="20" t="s">
        <v>1493</v>
      </c>
      <c r="AK1026" s="20"/>
      <c r="AL1026" s="20"/>
      <c r="AM1026" s="20"/>
      <c r="AN1026" s="20"/>
      <c r="AO1026" s="20"/>
      <c r="AP1026" s="20"/>
      <c r="AQ1026" s="20"/>
      <c r="AR1026" s="20"/>
      <c r="AS1026" s="20"/>
      <c r="AT1026" s="20"/>
      <c r="AU1026" s="20"/>
    </row>
    <row r="1027" spans="1:47" ht="15" customHeight="1" x14ac:dyDescent="0.3">
      <c r="A1027" s="20">
        <v>1025</v>
      </c>
      <c r="B1027" s="21">
        <v>44504</v>
      </c>
      <c r="C1027" s="22" t="s">
        <v>9084</v>
      </c>
      <c r="D1027" s="20" t="s">
        <v>2008</v>
      </c>
      <c r="E1027" s="22" t="s">
        <v>9094</v>
      </c>
      <c r="F1027" s="20" t="s">
        <v>4565</v>
      </c>
      <c r="G1027" s="22" t="s">
        <v>1656</v>
      </c>
      <c r="H1027" s="22" t="s">
        <v>9098</v>
      </c>
      <c r="I1027" s="20" t="s">
        <v>4566</v>
      </c>
      <c r="J1027" s="20" t="s">
        <v>1041</v>
      </c>
      <c r="K1027" s="22" t="s">
        <v>50</v>
      </c>
      <c r="L1027" s="22" t="s">
        <v>50</v>
      </c>
      <c r="M1027" s="22" t="s">
        <v>5724</v>
      </c>
      <c r="N1027" s="22" t="s">
        <v>2008</v>
      </c>
      <c r="O1027" s="20">
        <v>1</v>
      </c>
      <c r="P1027" s="22" t="s">
        <v>9109</v>
      </c>
      <c r="Q1027" s="22" t="s">
        <v>9103</v>
      </c>
      <c r="R1027" s="20">
        <v>3</v>
      </c>
      <c r="S1027" s="20" t="s">
        <v>2057</v>
      </c>
      <c r="T1027" s="22" t="s">
        <v>9104</v>
      </c>
      <c r="U1027" s="20">
        <v>1</v>
      </c>
      <c r="V1027" s="20" t="s">
        <v>4567</v>
      </c>
      <c r="W1027" s="20" t="s">
        <v>1016</v>
      </c>
      <c r="X1027" s="20" t="s">
        <v>613</v>
      </c>
      <c r="Y1027" s="22" t="s">
        <v>1041</v>
      </c>
      <c r="Z1027" s="20" t="s">
        <v>1041</v>
      </c>
      <c r="AA1027" s="22" t="s">
        <v>613</v>
      </c>
      <c r="AB1027" s="20" t="s">
        <v>613</v>
      </c>
      <c r="AC1027" s="22" t="s">
        <v>613</v>
      </c>
      <c r="AD1027" s="22" t="s">
        <v>2674</v>
      </c>
      <c r="AE1027" s="22" t="s">
        <v>5729</v>
      </c>
      <c r="AF1027" s="20" t="s">
        <v>31</v>
      </c>
      <c r="AG1027" s="20" t="s">
        <v>1041</v>
      </c>
      <c r="AH1027" s="20"/>
      <c r="AI1027" s="20" t="s">
        <v>4568</v>
      </c>
      <c r="AJ1027" s="20" t="s">
        <v>4569</v>
      </c>
      <c r="AK1027" s="20"/>
      <c r="AL1027" s="20"/>
      <c r="AM1027" s="20"/>
      <c r="AN1027" s="20"/>
      <c r="AO1027" s="20"/>
      <c r="AP1027" s="20"/>
      <c r="AQ1027" s="20"/>
      <c r="AR1027" s="20"/>
      <c r="AS1027" s="20"/>
      <c r="AT1027" s="20"/>
      <c r="AU1027" s="20"/>
    </row>
    <row r="1028" spans="1:47" ht="15" customHeight="1" x14ac:dyDescent="0.3">
      <c r="A1028" s="20">
        <v>1026</v>
      </c>
      <c r="B1028" s="21">
        <v>44505</v>
      </c>
      <c r="C1028" s="22" t="s">
        <v>9084</v>
      </c>
      <c r="D1028" s="20" t="s">
        <v>61</v>
      </c>
      <c r="E1028" s="22" t="s">
        <v>9094</v>
      </c>
      <c r="F1028" s="20" t="s">
        <v>4570</v>
      </c>
      <c r="G1028" s="22" t="s">
        <v>1014</v>
      </c>
      <c r="H1028" s="22" t="s">
        <v>5795</v>
      </c>
      <c r="I1028" s="20" t="s">
        <v>4571</v>
      </c>
      <c r="J1028" s="20" t="s">
        <v>1542</v>
      </c>
      <c r="K1028" s="22" t="s">
        <v>5820</v>
      </c>
      <c r="L1028" s="22" t="s">
        <v>1177</v>
      </c>
      <c r="M1028" s="22" t="s">
        <v>5724</v>
      </c>
      <c r="N1028" s="22" t="s">
        <v>61</v>
      </c>
      <c r="O1028" s="20">
        <v>1</v>
      </c>
      <c r="P1028" s="22" t="s">
        <v>9109</v>
      </c>
      <c r="Q1028" s="22" t="s">
        <v>5725</v>
      </c>
      <c r="R1028" s="20">
        <v>2</v>
      </c>
      <c r="S1028" s="20" t="s">
        <v>4572</v>
      </c>
      <c r="T1028" s="22" t="s">
        <v>9104</v>
      </c>
      <c r="U1028" s="20">
        <v>1</v>
      </c>
      <c r="V1028" s="20" t="s">
        <v>4576</v>
      </c>
      <c r="W1028" s="20" t="s">
        <v>2201</v>
      </c>
      <c r="X1028" s="20" t="s">
        <v>613</v>
      </c>
      <c r="Y1028" s="22" t="s">
        <v>1041</v>
      </c>
      <c r="Z1028" s="20" t="s">
        <v>1041</v>
      </c>
      <c r="AA1028" s="22" t="s">
        <v>613</v>
      </c>
      <c r="AB1028" s="20" t="s">
        <v>613</v>
      </c>
      <c r="AC1028" s="22" t="s">
        <v>613</v>
      </c>
      <c r="AD1028" s="22" t="s">
        <v>2674</v>
      </c>
      <c r="AE1028" s="22" t="s">
        <v>5729</v>
      </c>
      <c r="AF1028" s="20" t="s">
        <v>31</v>
      </c>
      <c r="AG1028" s="20" t="s">
        <v>1041</v>
      </c>
      <c r="AH1028" s="20"/>
      <c r="AI1028" s="20" t="s">
        <v>4573</v>
      </c>
      <c r="AJ1028" s="20" t="s">
        <v>4574</v>
      </c>
      <c r="AK1028" s="20" t="s">
        <v>4575</v>
      </c>
      <c r="AL1028" s="20" t="s">
        <v>4577</v>
      </c>
      <c r="AM1028" s="20"/>
      <c r="AN1028" s="20"/>
      <c r="AO1028" s="20"/>
      <c r="AP1028" s="20"/>
      <c r="AQ1028" s="20"/>
      <c r="AR1028" s="20"/>
      <c r="AS1028" s="20"/>
      <c r="AT1028" s="20"/>
      <c r="AU1028" s="20"/>
    </row>
    <row r="1029" spans="1:47" ht="15" customHeight="1" x14ac:dyDescent="0.3">
      <c r="A1029" s="20">
        <v>1027</v>
      </c>
      <c r="B1029" s="21">
        <v>44507</v>
      </c>
      <c r="C1029" s="22" t="s">
        <v>9084</v>
      </c>
      <c r="D1029" s="20" t="s">
        <v>592</v>
      </c>
      <c r="E1029" s="22" t="s">
        <v>9092</v>
      </c>
      <c r="F1029" s="20" t="s">
        <v>1506</v>
      </c>
      <c r="G1029" s="22" t="s">
        <v>1597</v>
      </c>
      <c r="H1029" s="22" t="s">
        <v>5745</v>
      </c>
      <c r="I1029" s="20" t="s">
        <v>1507</v>
      </c>
      <c r="J1029" s="20" t="s">
        <v>1508</v>
      </c>
      <c r="K1029" s="22" t="s">
        <v>50</v>
      </c>
      <c r="L1029" s="22" t="s">
        <v>1177</v>
      </c>
      <c r="M1029" s="22" t="s">
        <v>5724</v>
      </c>
      <c r="N1029" s="22" t="s">
        <v>45</v>
      </c>
      <c r="O1029" s="20">
        <v>4</v>
      </c>
      <c r="P1029" s="22" t="s">
        <v>9109</v>
      </c>
      <c r="Q1029" s="22" t="s">
        <v>5747</v>
      </c>
      <c r="R1029" s="20">
        <v>1</v>
      </c>
      <c r="S1029" s="20" t="s">
        <v>4582</v>
      </c>
      <c r="T1029" s="22" t="s">
        <v>9104</v>
      </c>
      <c r="U1029" s="20">
        <v>1</v>
      </c>
      <c r="V1029" s="20" t="s">
        <v>9282</v>
      </c>
      <c r="W1029" s="20" t="s">
        <v>1017</v>
      </c>
      <c r="X1029" s="20" t="s">
        <v>613</v>
      </c>
      <c r="Y1029" s="22" t="s">
        <v>1041</v>
      </c>
      <c r="Z1029" s="20" t="s">
        <v>1041</v>
      </c>
      <c r="AA1029" s="22" t="s">
        <v>9116</v>
      </c>
      <c r="AB1029" s="20" t="s">
        <v>907</v>
      </c>
      <c r="AC1029" s="22" t="s">
        <v>37</v>
      </c>
      <c r="AD1029" s="22" t="s">
        <v>1031</v>
      </c>
      <c r="AE1029" s="22" t="s">
        <v>1600</v>
      </c>
      <c r="AF1029" s="20" t="s">
        <v>158</v>
      </c>
      <c r="AG1029" s="20" t="s">
        <v>1041</v>
      </c>
      <c r="AH1029" s="20"/>
      <c r="AI1029" s="20" t="s">
        <v>1509</v>
      </c>
      <c r="AJ1029" s="20" t="s">
        <v>1510</v>
      </c>
      <c r="AK1029" s="20" t="s">
        <v>1626</v>
      </c>
      <c r="AL1029" s="20" t="s">
        <v>1627</v>
      </c>
      <c r="AM1029" s="20" t="s">
        <v>1628</v>
      </c>
      <c r="AN1029" s="20" t="s">
        <v>5011</v>
      </c>
      <c r="AO1029" s="20"/>
      <c r="AP1029" s="20"/>
      <c r="AQ1029" s="20"/>
      <c r="AR1029" s="20"/>
      <c r="AS1029" s="20"/>
      <c r="AT1029" s="20"/>
      <c r="AU1029" s="20"/>
    </row>
    <row r="1030" spans="1:47" ht="15" customHeight="1" x14ac:dyDescent="0.3">
      <c r="A1030" s="20">
        <v>1028</v>
      </c>
      <c r="B1030" s="21">
        <v>44508</v>
      </c>
      <c r="C1030" s="22" t="s">
        <v>9084</v>
      </c>
      <c r="D1030" s="20" t="s">
        <v>93</v>
      </c>
      <c r="E1030" s="22" t="s">
        <v>9089</v>
      </c>
      <c r="F1030" s="20" t="s">
        <v>1691</v>
      </c>
      <c r="G1030" s="22" t="s">
        <v>1014</v>
      </c>
      <c r="H1030" s="22" t="s">
        <v>5795</v>
      </c>
      <c r="I1030" s="20" t="s">
        <v>1692</v>
      </c>
      <c r="J1030" s="20" t="s">
        <v>1041</v>
      </c>
      <c r="K1030" s="22" t="s">
        <v>50</v>
      </c>
      <c r="L1030" s="22" t="s">
        <v>9102</v>
      </c>
      <c r="M1030" s="22" t="s">
        <v>5724</v>
      </c>
      <c r="N1030" s="22" t="s">
        <v>93</v>
      </c>
      <c r="O1030" s="20">
        <v>1</v>
      </c>
      <c r="P1030" s="22" t="s">
        <v>1041</v>
      </c>
      <c r="Q1030" s="22" t="s">
        <v>1168</v>
      </c>
      <c r="R1030" s="20">
        <v>4</v>
      </c>
      <c r="S1030" s="20" t="s">
        <v>1693</v>
      </c>
      <c r="T1030" s="22" t="s">
        <v>9104</v>
      </c>
      <c r="U1030" s="20">
        <v>1</v>
      </c>
      <c r="V1030" s="20" t="s">
        <v>1693</v>
      </c>
      <c r="W1030" s="20" t="s">
        <v>613</v>
      </c>
      <c r="X1030" s="20" t="s">
        <v>1014</v>
      </c>
      <c r="Y1030" s="22" t="s">
        <v>1041</v>
      </c>
      <c r="Z1030" s="20" t="s">
        <v>1041</v>
      </c>
      <c r="AA1030" s="22" t="s">
        <v>613</v>
      </c>
      <c r="AB1030" s="20" t="s">
        <v>613</v>
      </c>
      <c r="AC1030" s="22" t="s">
        <v>613</v>
      </c>
      <c r="AD1030" s="22" t="s">
        <v>1031</v>
      </c>
      <c r="AE1030" s="22" t="s">
        <v>9476</v>
      </c>
      <c r="AF1030" s="20" t="s">
        <v>158</v>
      </c>
      <c r="AG1030" s="20" t="s">
        <v>1041</v>
      </c>
      <c r="AH1030" s="20"/>
      <c r="AI1030" s="20" t="s">
        <v>1694</v>
      </c>
      <c r="AJ1030" s="20" t="s">
        <v>1695</v>
      </c>
      <c r="AK1030" s="20"/>
      <c r="AL1030" s="20"/>
      <c r="AM1030" s="20"/>
      <c r="AN1030" s="20"/>
      <c r="AO1030" s="20"/>
      <c r="AP1030" s="20"/>
      <c r="AQ1030" s="20"/>
      <c r="AR1030" s="20"/>
      <c r="AS1030" s="20"/>
      <c r="AT1030" s="20"/>
      <c r="AU1030" s="20"/>
    </row>
    <row r="1031" spans="1:47" ht="15" customHeight="1" x14ac:dyDescent="0.3">
      <c r="A1031" s="20">
        <v>1029</v>
      </c>
      <c r="B1031" s="21">
        <v>44510</v>
      </c>
      <c r="C1031" s="22" t="s">
        <v>9084</v>
      </c>
      <c r="D1031" s="20" t="s">
        <v>58</v>
      </c>
      <c r="E1031" s="22" t="s">
        <v>9089</v>
      </c>
      <c r="F1031" s="20" t="s">
        <v>256</v>
      </c>
      <c r="G1031" s="22" t="s">
        <v>1597</v>
      </c>
      <c r="H1031" s="22" t="s">
        <v>5745</v>
      </c>
      <c r="I1031" s="20" t="s">
        <v>4613</v>
      </c>
      <c r="J1031" s="20" t="s">
        <v>4614</v>
      </c>
      <c r="K1031" s="22" t="s">
        <v>5820</v>
      </c>
      <c r="L1031" s="22" t="s">
        <v>9102</v>
      </c>
      <c r="M1031" s="22" t="s">
        <v>5786</v>
      </c>
      <c r="N1031" s="22" t="s">
        <v>75</v>
      </c>
      <c r="O1031" s="20">
        <v>3</v>
      </c>
      <c r="P1031" s="22" t="s">
        <v>34</v>
      </c>
      <c r="Q1031" s="22" t="s">
        <v>1168</v>
      </c>
      <c r="R1031" s="20">
        <v>4</v>
      </c>
      <c r="S1031" s="20" t="s">
        <v>1888</v>
      </c>
      <c r="T1031" s="22" t="s">
        <v>9104</v>
      </c>
      <c r="U1031" s="20">
        <v>1</v>
      </c>
      <c r="V1031" s="20" t="s">
        <v>4052</v>
      </c>
      <c r="W1031" s="20" t="s">
        <v>613</v>
      </c>
      <c r="X1031" s="20" t="s">
        <v>1041</v>
      </c>
      <c r="Y1031" s="22" t="s">
        <v>1041</v>
      </c>
      <c r="Z1031" s="20" t="s">
        <v>1041</v>
      </c>
      <c r="AA1031" s="22" t="s">
        <v>9115</v>
      </c>
      <c r="AB1031" s="20" t="s">
        <v>2688</v>
      </c>
      <c r="AC1031" s="22" t="s">
        <v>37</v>
      </c>
      <c r="AD1031" s="22" t="s">
        <v>1012</v>
      </c>
      <c r="AE1031" s="22" t="s">
        <v>5729</v>
      </c>
      <c r="AF1031" s="20" t="s">
        <v>31</v>
      </c>
      <c r="AG1031" s="20" t="s">
        <v>1041</v>
      </c>
      <c r="AH1031" s="20"/>
      <c r="AI1031" s="20" t="s">
        <v>4615</v>
      </c>
      <c r="AJ1031" s="20" t="s">
        <v>4616</v>
      </c>
      <c r="AK1031" s="20"/>
      <c r="AL1031" s="20"/>
      <c r="AM1031" s="20"/>
      <c r="AN1031" s="20"/>
      <c r="AO1031" s="20"/>
      <c r="AP1031" s="20"/>
      <c r="AQ1031" s="20"/>
      <c r="AR1031" s="20"/>
      <c r="AS1031" s="20"/>
      <c r="AT1031" s="20"/>
      <c r="AU1031" s="20"/>
    </row>
    <row r="1032" spans="1:47" ht="15" customHeight="1" x14ac:dyDescent="0.3">
      <c r="A1032" s="20">
        <v>1030</v>
      </c>
      <c r="B1032" s="21">
        <v>44510</v>
      </c>
      <c r="C1032" s="22" t="s">
        <v>9084</v>
      </c>
      <c r="D1032" s="20" t="s">
        <v>708</v>
      </c>
      <c r="E1032" s="22" t="s">
        <v>9093</v>
      </c>
      <c r="F1032" s="20" t="s">
        <v>1489</v>
      </c>
      <c r="G1032" s="22" t="s">
        <v>1944</v>
      </c>
      <c r="H1032" s="22" t="s">
        <v>5745</v>
      </c>
      <c r="I1032" s="20" t="s">
        <v>1041</v>
      </c>
      <c r="J1032" s="20" t="s">
        <v>4617</v>
      </c>
      <c r="K1032" s="22" t="s">
        <v>5820</v>
      </c>
      <c r="L1032" s="22" t="s">
        <v>50</v>
      </c>
      <c r="M1032" s="22" t="s">
        <v>5724</v>
      </c>
      <c r="N1032" s="22" t="s">
        <v>708</v>
      </c>
      <c r="O1032" s="20">
        <v>1</v>
      </c>
      <c r="P1032" s="22" t="s">
        <v>1687</v>
      </c>
      <c r="Q1032" s="22" t="s">
        <v>5725</v>
      </c>
      <c r="R1032" s="20">
        <v>2</v>
      </c>
      <c r="S1032" s="20" t="s">
        <v>4618</v>
      </c>
      <c r="T1032" s="22" t="s">
        <v>9104</v>
      </c>
      <c r="U1032" s="20">
        <v>1</v>
      </c>
      <c r="V1032" s="20" t="s">
        <v>2363</v>
      </c>
      <c r="W1032" s="20" t="s">
        <v>613</v>
      </c>
      <c r="X1032" s="20" t="s">
        <v>1041</v>
      </c>
      <c r="Y1032" s="22" t="s">
        <v>1041</v>
      </c>
      <c r="Z1032" s="20" t="s">
        <v>1041</v>
      </c>
      <c r="AA1032" s="22" t="s">
        <v>613</v>
      </c>
      <c r="AB1032" s="20" t="s">
        <v>613</v>
      </c>
      <c r="AC1032" s="22" t="s">
        <v>613</v>
      </c>
      <c r="AD1032" s="22" t="s">
        <v>1012</v>
      </c>
      <c r="AE1032" s="22" t="s">
        <v>5729</v>
      </c>
      <c r="AF1032" s="20" t="s">
        <v>31</v>
      </c>
      <c r="AG1032" s="20" t="s">
        <v>1041</v>
      </c>
      <c r="AH1032" s="20"/>
      <c r="AI1032" s="20" t="s">
        <v>4619</v>
      </c>
      <c r="AJ1032" s="20" t="s">
        <v>4620</v>
      </c>
      <c r="AK1032" s="20"/>
      <c r="AL1032" s="20"/>
      <c r="AM1032" s="20"/>
      <c r="AN1032" s="20"/>
      <c r="AO1032" s="20"/>
      <c r="AP1032" s="20"/>
      <c r="AQ1032" s="20"/>
      <c r="AR1032" s="20"/>
      <c r="AS1032" s="20"/>
      <c r="AT1032" s="20"/>
      <c r="AU1032" s="20"/>
    </row>
    <row r="1033" spans="1:47" ht="15" customHeight="1" x14ac:dyDescent="0.3">
      <c r="A1033" s="20">
        <v>1031</v>
      </c>
      <c r="B1033" s="21">
        <v>44511</v>
      </c>
      <c r="C1033" s="22" t="s">
        <v>9084</v>
      </c>
      <c r="D1033" s="20" t="s">
        <v>106</v>
      </c>
      <c r="E1033" s="22" t="s">
        <v>9089</v>
      </c>
      <c r="F1033" s="20" t="s">
        <v>945</v>
      </c>
      <c r="G1033" s="22" t="s">
        <v>1055</v>
      </c>
      <c r="H1033" s="22" t="s">
        <v>5745</v>
      </c>
      <c r="I1033" s="20" t="s">
        <v>4930</v>
      </c>
      <c r="J1033" s="20" t="s">
        <v>4931</v>
      </c>
      <c r="K1033" s="22" t="s">
        <v>50</v>
      </c>
      <c r="L1033" s="22" t="s">
        <v>1177</v>
      </c>
      <c r="M1033" s="22" t="s">
        <v>5724</v>
      </c>
      <c r="N1033" s="22" t="s">
        <v>106</v>
      </c>
      <c r="O1033" s="20">
        <v>1</v>
      </c>
      <c r="P1033" s="22" t="s">
        <v>7692</v>
      </c>
      <c r="Q1033" s="22" t="s">
        <v>5725</v>
      </c>
      <c r="R1033" s="20">
        <v>2</v>
      </c>
      <c r="S1033" s="20" t="s">
        <v>4932</v>
      </c>
      <c r="T1033" s="22" t="s">
        <v>9104</v>
      </c>
      <c r="U1033" s="20">
        <v>1</v>
      </c>
      <c r="V1033" s="20" t="s">
        <v>4933</v>
      </c>
      <c r="W1033" s="20" t="s">
        <v>613</v>
      </c>
      <c r="X1033" s="20" t="s">
        <v>1016</v>
      </c>
      <c r="Y1033" s="22" t="s">
        <v>4636</v>
      </c>
      <c r="Z1033" s="20" t="s">
        <v>4934</v>
      </c>
      <c r="AA1033" s="22" t="s">
        <v>613</v>
      </c>
      <c r="AB1033" s="20" t="s">
        <v>613</v>
      </c>
      <c r="AC1033" s="22" t="s">
        <v>613</v>
      </c>
      <c r="AD1033" s="22" t="s">
        <v>1012</v>
      </c>
      <c r="AE1033" s="22" t="s">
        <v>5729</v>
      </c>
      <c r="AF1033" s="20" t="s">
        <v>31</v>
      </c>
      <c r="AG1033" s="20" t="s">
        <v>4939</v>
      </c>
      <c r="AH1033" s="20"/>
      <c r="AI1033" s="20" t="s">
        <v>4935</v>
      </c>
      <c r="AJ1033" s="20" t="s">
        <v>4936</v>
      </c>
      <c r="AK1033" s="20" t="s">
        <v>4937</v>
      </c>
      <c r="AL1033" s="20" t="s">
        <v>4938</v>
      </c>
      <c r="AM1033" s="20" t="s">
        <v>4940</v>
      </c>
      <c r="AN1033" s="20"/>
      <c r="AO1033" s="20"/>
      <c r="AP1033" s="20"/>
      <c r="AQ1033" s="20"/>
      <c r="AR1033" s="20"/>
      <c r="AS1033" s="20"/>
      <c r="AT1033" s="20"/>
      <c r="AU1033" s="20"/>
    </row>
    <row r="1034" spans="1:47" ht="15" customHeight="1" x14ac:dyDescent="0.3">
      <c r="A1034" s="20">
        <v>1032</v>
      </c>
      <c r="B1034" s="21">
        <v>44515</v>
      </c>
      <c r="C1034" s="22" t="s">
        <v>9084</v>
      </c>
      <c r="D1034" s="20" t="s">
        <v>53</v>
      </c>
      <c r="E1034" s="22" t="s">
        <v>9092</v>
      </c>
      <c r="F1034" s="20" t="s">
        <v>1515</v>
      </c>
      <c r="G1034" s="22" t="s">
        <v>9097</v>
      </c>
      <c r="H1034" s="22" t="s">
        <v>9098</v>
      </c>
      <c r="I1034" s="20" t="s">
        <v>1516</v>
      </c>
      <c r="J1034" s="20" t="s">
        <v>1517</v>
      </c>
      <c r="K1034" s="22" t="s">
        <v>5739</v>
      </c>
      <c r="L1034" s="22" t="s">
        <v>5739</v>
      </c>
      <c r="M1034" s="22" t="s">
        <v>5724</v>
      </c>
      <c r="N1034" s="22" t="s">
        <v>53</v>
      </c>
      <c r="O1034" s="20">
        <v>1</v>
      </c>
      <c r="P1034" s="22" t="s">
        <v>1687</v>
      </c>
      <c r="Q1034" s="22" t="s">
        <v>5725</v>
      </c>
      <c r="R1034" s="20">
        <v>2</v>
      </c>
      <c r="S1034" s="20" t="s">
        <v>9449</v>
      </c>
      <c r="T1034" s="22" t="s">
        <v>9104</v>
      </c>
      <c r="U1034" s="20">
        <v>1</v>
      </c>
      <c r="V1034" s="20" t="s">
        <v>9129</v>
      </c>
      <c r="W1034" s="20" t="s">
        <v>613</v>
      </c>
      <c r="X1034" s="20" t="s">
        <v>1041</v>
      </c>
      <c r="Y1034" s="22" t="s">
        <v>1041</v>
      </c>
      <c r="Z1034" s="20" t="s">
        <v>1041</v>
      </c>
      <c r="AA1034" s="22" t="s">
        <v>613</v>
      </c>
      <c r="AB1034" s="20" t="s">
        <v>613</v>
      </c>
      <c r="AC1034" s="22" t="s">
        <v>613</v>
      </c>
      <c r="AD1034" s="22" t="s">
        <v>1031</v>
      </c>
      <c r="AE1034" s="22" t="s">
        <v>5729</v>
      </c>
      <c r="AF1034" s="20" t="s">
        <v>158</v>
      </c>
      <c r="AG1034" s="20" t="s">
        <v>1518</v>
      </c>
      <c r="AH1034" s="20"/>
      <c r="AI1034" s="20" t="s">
        <v>1519</v>
      </c>
      <c r="AJ1034" s="20" t="s">
        <v>1520</v>
      </c>
      <c r="AK1034" s="20" t="s">
        <v>1521</v>
      </c>
      <c r="AL1034" s="20" t="s">
        <v>1522</v>
      </c>
      <c r="AM1034" s="20"/>
      <c r="AN1034" s="20"/>
      <c r="AO1034" s="20"/>
      <c r="AP1034" s="20"/>
      <c r="AQ1034" s="20"/>
      <c r="AR1034" s="20"/>
      <c r="AS1034" s="20"/>
      <c r="AT1034" s="20"/>
      <c r="AU1034" s="20"/>
    </row>
    <row r="1035" spans="1:47" ht="15" customHeight="1" x14ac:dyDescent="0.3">
      <c r="A1035" s="20">
        <v>1033</v>
      </c>
      <c r="B1035" s="21">
        <v>44516</v>
      </c>
      <c r="C1035" s="22" t="s">
        <v>9084</v>
      </c>
      <c r="D1035" s="20" t="s">
        <v>93</v>
      </c>
      <c r="E1035" s="22" t="s">
        <v>9089</v>
      </c>
      <c r="F1035" s="20" t="s">
        <v>942</v>
      </c>
      <c r="G1035" s="22" t="s">
        <v>1656</v>
      </c>
      <c r="H1035" s="22" t="s">
        <v>9098</v>
      </c>
      <c r="I1035" s="20" t="s">
        <v>1523</v>
      </c>
      <c r="J1035" s="20" t="s">
        <v>1524</v>
      </c>
      <c r="K1035" s="22" t="s">
        <v>50</v>
      </c>
      <c r="L1035" s="22" t="s">
        <v>50</v>
      </c>
      <c r="M1035" s="22" t="s">
        <v>5724</v>
      </c>
      <c r="N1035" s="22" t="s">
        <v>93</v>
      </c>
      <c r="O1035" s="20">
        <v>1</v>
      </c>
      <c r="P1035" s="22" t="s">
        <v>7692</v>
      </c>
      <c r="Q1035" s="22" t="s">
        <v>1168</v>
      </c>
      <c r="R1035" s="20">
        <v>6</v>
      </c>
      <c r="S1035" s="20" t="s">
        <v>9201</v>
      </c>
      <c r="T1035" s="22" t="s">
        <v>9104</v>
      </c>
      <c r="U1035" s="20">
        <v>1</v>
      </c>
      <c r="V1035" s="20" t="s">
        <v>9450</v>
      </c>
      <c r="W1035" s="20" t="s">
        <v>613</v>
      </c>
      <c r="X1035" s="20" t="s">
        <v>1016</v>
      </c>
      <c r="Y1035" s="22" t="s">
        <v>1041</v>
      </c>
      <c r="Z1035" s="20" t="s">
        <v>1041</v>
      </c>
      <c r="AA1035" s="22" t="s">
        <v>613</v>
      </c>
      <c r="AB1035" s="20" t="s">
        <v>613</v>
      </c>
      <c r="AC1035" s="22" t="s">
        <v>613</v>
      </c>
      <c r="AD1035" s="22" t="s">
        <v>1012</v>
      </c>
      <c r="AE1035" s="22" t="s">
        <v>5729</v>
      </c>
      <c r="AF1035" s="20" t="s">
        <v>31</v>
      </c>
      <c r="AG1035" s="20" t="s">
        <v>1041</v>
      </c>
      <c r="AH1035" s="20"/>
      <c r="AI1035" s="20" t="s">
        <v>1525</v>
      </c>
      <c r="AJ1035" s="20" t="s">
        <v>1526</v>
      </c>
      <c r="AK1035" s="20" t="s">
        <v>4593</v>
      </c>
      <c r="AL1035" s="20" t="s">
        <v>4594</v>
      </c>
      <c r="AM1035" s="20"/>
      <c r="AN1035" s="20"/>
      <c r="AO1035" s="20"/>
      <c r="AP1035" s="20"/>
      <c r="AQ1035" s="20"/>
      <c r="AR1035" s="20"/>
      <c r="AS1035" s="20"/>
      <c r="AT1035" s="20"/>
      <c r="AU1035" s="20"/>
    </row>
    <row r="1036" spans="1:47" ht="15" customHeight="1" x14ac:dyDescent="0.3">
      <c r="A1036" s="20">
        <v>1034</v>
      </c>
      <c r="B1036" s="21">
        <v>44516</v>
      </c>
      <c r="C1036" s="22" t="s">
        <v>9084</v>
      </c>
      <c r="D1036" s="20" t="s">
        <v>97</v>
      </c>
      <c r="E1036" s="22" t="s">
        <v>9094</v>
      </c>
      <c r="F1036" s="20" t="s">
        <v>1041</v>
      </c>
      <c r="G1036" s="22" t="s">
        <v>241</v>
      </c>
      <c r="H1036" s="22" t="s">
        <v>5745</v>
      </c>
      <c r="I1036" s="20" t="s">
        <v>1705</v>
      </c>
      <c r="J1036" s="20" t="s">
        <v>1706</v>
      </c>
      <c r="K1036" s="22" t="s">
        <v>50</v>
      </c>
      <c r="L1036" s="22" t="s">
        <v>9102</v>
      </c>
      <c r="M1036" s="22" t="s">
        <v>5724</v>
      </c>
      <c r="N1036" s="22" t="s">
        <v>97</v>
      </c>
      <c r="O1036" s="20">
        <v>1</v>
      </c>
      <c r="P1036" s="22" t="s">
        <v>1041</v>
      </c>
      <c r="Q1036" s="22" t="s">
        <v>5747</v>
      </c>
      <c r="R1036" s="20">
        <v>1</v>
      </c>
      <c r="S1036" s="20" t="s">
        <v>1707</v>
      </c>
      <c r="T1036" s="22" t="s">
        <v>9104</v>
      </c>
      <c r="U1036" s="20">
        <v>1</v>
      </c>
      <c r="V1036" s="20" t="s">
        <v>1683</v>
      </c>
      <c r="W1036" s="20" t="s">
        <v>613</v>
      </c>
      <c r="X1036" s="20" t="s">
        <v>1041</v>
      </c>
      <c r="Y1036" s="22" t="s">
        <v>1041</v>
      </c>
      <c r="Z1036" s="20" t="s">
        <v>1041</v>
      </c>
      <c r="AA1036" s="22" t="s">
        <v>613</v>
      </c>
      <c r="AB1036" s="20" t="s">
        <v>613</v>
      </c>
      <c r="AC1036" s="22" t="s">
        <v>613</v>
      </c>
      <c r="AD1036" s="22" t="s">
        <v>1031</v>
      </c>
      <c r="AE1036" s="22" t="s">
        <v>1708</v>
      </c>
      <c r="AF1036" s="20" t="s">
        <v>158</v>
      </c>
      <c r="AG1036" s="20" t="s">
        <v>1710</v>
      </c>
      <c r="AH1036" s="20" t="s">
        <v>1711</v>
      </c>
      <c r="AI1036" s="20" t="s">
        <v>1709</v>
      </c>
      <c r="AJ1036" s="20" t="s">
        <v>1712</v>
      </c>
      <c r="AK1036" s="20" t="s">
        <v>2007</v>
      </c>
      <c r="AL1036" s="20"/>
      <c r="AM1036" s="20"/>
      <c r="AN1036" s="20"/>
      <c r="AO1036" s="20"/>
      <c r="AP1036" s="20"/>
      <c r="AQ1036" s="20"/>
      <c r="AR1036" s="20"/>
      <c r="AS1036" s="20"/>
      <c r="AT1036" s="20"/>
      <c r="AU1036" s="20"/>
    </row>
    <row r="1037" spans="1:47" ht="15" customHeight="1" x14ac:dyDescent="0.3">
      <c r="A1037" s="20">
        <v>1035</v>
      </c>
      <c r="B1037" s="21">
        <v>44517</v>
      </c>
      <c r="C1037" s="22" t="s">
        <v>9084</v>
      </c>
      <c r="D1037" s="20" t="s">
        <v>58</v>
      </c>
      <c r="E1037" s="22" t="s">
        <v>9089</v>
      </c>
      <c r="F1037" s="20" t="s">
        <v>294</v>
      </c>
      <c r="G1037" s="22" t="s">
        <v>1629</v>
      </c>
      <c r="H1037" s="22" t="s">
        <v>5737</v>
      </c>
      <c r="I1037" s="20" t="s">
        <v>1532</v>
      </c>
      <c r="J1037" s="20" t="s">
        <v>1533</v>
      </c>
      <c r="K1037" s="22" t="s">
        <v>50</v>
      </c>
      <c r="L1037" s="22" t="s">
        <v>9102</v>
      </c>
      <c r="M1037" s="22" t="s">
        <v>5786</v>
      </c>
      <c r="N1037" s="22" t="s">
        <v>53</v>
      </c>
      <c r="O1037" s="20">
        <v>3</v>
      </c>
      <c r="P1037" s="22" t="s">
        <v>34</v>
      </c>
      <c r="Q1037" s="22" t="s">
        <v>1168</v>
      </c>
      <c r="R1037" s="20">
        <v>4</v>
      </c>
      <c r="S1037" s="20" t="s">
        <v>9451</v>
      </c>
      <c r="T1037" s="22" t="s">
        <v>9104</v>
      </c>
      <c r="U1037" s="20">
        <v>1</v>
      </c>
      <c r="V1037" s="20" t="s">
        <v>9452</v>
      </c>
      <c r="W1037" s="20" t="s">
        <v>613</v>
      </c>
      <c r="X1037" s="20" t="s">
        <v>1041</v>
      </c>
      <c r="Y1037" s="22" t="s">
        <v>1041</v>
      </c>
      <c r="Z1037" s="20" t="s">
        <v>1041</v>
      </c>
      <c r="AA1037" s="22" t="s">
        <v>613</v>
      </c>
      <c r="AB1037" s="20" t="s">
        <v>613</v>
      </c>
      <c r="AC1037" s="22" t="s">
        <v>613</v>
      </c>
      <c r="AD1037" s="22" t="s">
        <v>2674</v>
      </c>
      <c r="AE1037" s="22" t="s">
        <v>5729</v>
      </c>
      <c r="AF1037" s="20" t="s">
        <v>31</v>
      </c>
      <c r="AG1037" s="20" t="s">
        <v>1041</v>
      </c>
      <c r="AH1037" s="20"/>
      <c r="AI1037" s="20" t="s">
        <v>1534</v>
      </c>
      <c r="AJ1037" s="20" t="s">
        <v>1535</v>
      </c>
      <c r="AK1037" s="20" t="s">
        <v>1536</v>
      </c>
      <c r="AL1037" s="20" t="s">
        <v>1537</v>
      </c>
      <c r="AM1037" s="20" t="s">
        <v>4603</v>
      </c>
      <c r="AN1037" s="20"/>
      <c r="AO1037" s="20"/>
      <c r="AP1037" s="20"/>
      <c r="AQ1037" s="20"/>
      <c r="AR1037" s="20"/>
      <c r="AS1037" s="20"/>
      <c r="AT1037" s="20"/>
      <c r="AU1037" s="20"/>
    </row>
    <row r="1038" spans="1:47" ht="15" customHeight="1" x14ac:dyDescent="0.3">
      <c r="A1038" s="20">
        <v>1036</v>
      </c>
      <c r="B1038" s="21">
        <v>44517</v>
      </c>
      <c r="C1038" s="22" t="s">
        <v>9084</v>
      </c>
      <c r="D1038" s="20" t="s">
        <v>61</v>
      </c>
      <c r="E1038" s="22" t="s">
        <v>9094</v>
      </c>
      <c r="F1038" s="20" t="s">
        <v>1538</v>
      </c>
      <c r="G1038" s="22" t="s">
        <v>1597</v>
      </c>
      <c r="H1038" s="22" t="s">
        <v>5745</v>
      </c>
      <c r="I1038" s="20" t="s">
        <v>1539</v>
      </c>
      <c r="J1038" s="20" t="s">
        <v>1540</v>
      </c>
      <c r="K1038" s="22" t="s">
        <v>9099</v>
      </c>
      <c r="L1038" s="22" t="s">
        <v>9102</v>
      </c>
      <c r="M1038" s="22" t="s">
        <v>5724</v>
      </c>
      <c r="N1038" s="22" t="s">
        <v>61</v>
      </c>
      <c r="O1038" s="20">
        <v>3</v>
      </c>
      <c r="P1038" s="22" t="s">
        <v>34</v>
      </c>
      <c r="Q1038" s="22" t="s">
        <v>5725</v>
      </c>
      <c r="R1038" s="20">
        <v>2</v>
      </c>
      <c r="S1038" s="20" t="s">
        <v>9283</v>
      </c>
      <c r="T1038" s="22" t="s">
        <v>9104</v>
      </c>
      <c r="U1038" s="20">
        <v>1</v>
      </c>
      <c r="V1038" s="20" t="s">
        <v>9284</v>
      </c>
      <c r="W1038" s="20" t="s">
        <v>613</v>
      </c>
      <c r="X1038" s="20" t="s">
        <v>1041</v>
      </c>
      <c r="Y1038" s="22" t="s">
        <v>1041</v>
      </c>
      <c r="Z1038" s="20" t="s">
        <v>1041</v>
      </c>
      <c r="AA1038" s="22" t="s">
        <v>1041</v>
      </c>
      <c r="AB1038" s="20" t="s">
        <v>1041</v>
      </c>
      <c r="AC1038" s="22" t="s">
        <v>37</v>
      </c>
      <c r="AD1038" s="22" t="s">
        <v>1012</v>
      </c>
      <c r="AE1038" s="22" t="s">
        <v>5729</v>
      </c>
      <c r="AF1038" s="20" t="s">
        <v>31</v>
      </c>
      <c r="AG1038" s="20" t="s">
        <v>1041</v>
      </c>
      <c r="AH1038" s="20"/>
      <c r="AI1038" s="23" t="s">
        <v>9453</v>
      </c>
      <c r="AJ1038" s="20" t="s">
        <v>1541</v>
      </c>
      <c r="AK1038" s="20" t="s">
        <v>4602</v>
      </c>
      <c r="AL1038" s="20" t="s">
        <v>4604</v>
      </c>
      <c r="AM1038" s="20"/>
      <c r="AN1038" s="20"/>
      <c r="AO1038" s="20"/>
      <c r="AP1038" s="20"/>
      <c r="AQ1038" s="20"/>
      <c r="AR1038" s="20"/>
      <c r="AS1038" s="20"/>
      <c r="AT1038" s="20"/>
      <c r="AU1038" s="20"/>
    </row>
    <row r="1039" spans="1:47" ht="15" customHeight="1" x14ac:dyDescent="0.3">
      <c r="A1039" s="20">
        <v>1037</v>
      </c>
      <c r="B1039" s="21">
        <v>44518</v>
      </c>
      <c r="C1039" s="22" t="s">
        <v>9084</v>
      </c>
      <c r="D1039" s="20" t="s">
        <v>93</v>
      </c>
      <c r="E1039" s="22" t="s">
        <v>9089</v>
      </c>
      <c r="F1039" s="20" t="s">
        <v>548</v>
      </c>
      <c r="G1039" s="22" t="s">
        <v>1014</v>
      </c>
      <c r="H1039" s="22" t="s">
        <v>5795</v>
      </c>
      <c r="I1039" s="20" t="s">
        <v>4650</v>
      </c>
      <c r="J1039" s="20" t="s">
        <v>4651</v>
      </c>
      <c r="K1039" s="22" t="s">
        <v>5820</v>
      </c>
      <c r="L1039" s="22" t="s">
        <v>1177</v>
      </c>
      <c r="M1039" s="22" t="s">
        <v>5724</v>
      </c>
      <c r="N1039" s="22" t="s">
        <v>93</v>
      </c>
      <c r="O1039" s="20">
        <v>1</v>
      </c>
      <c r="P1039" s="22" t="s">
        <v>7692</v>
      </c>
      <c r="Q1039" s="22" t="s">
        <v>5747</v>
      </c>
      <c r="R1039" s="20">
        <v>1</v>
      </c>
      <c r="S1039" s="20" t="s">
        <v>4652</v>
      </c>
      <c r="T1039" s="22" t="s">
        <v>9104</v>
      </c>
      <c r="U1039" s="20">
        <v>1</v>
      </c>
      <c r="V1039" s="20" t="s">
        <v>2178</v>
      </c>
      <c r="W1039" s="20" t="s">
        <v>613</v>
      </c>
      <c r="X1039" s="20" t="s">
        <v>1014</v>
      </c>
      <c r="Y1039" s="22" t="s">
        <v>1041</v>
      </c>
      <c r="Z1039" s="20" t="s">
        <v>1041</v>
      </c>
      <c r="AA1039" s="22" t="s">
        <v>613</v>
      </c>
      <c r="AB1039" s="20" t="s">
        <v>613</v>
      </c>
      <c r="AC1039" s="22" t="s">
        <v>613</v>
      </c>
      <c r="AD1039" s="22" t="s">
        <v>1031</v>
      </c>
      <c r="AE1039" s="22" t="s">
        <v>5729</v>
      </c>
      <c r="AF1039" s="20" t="s">
        <v>158</v>
      </c>
      <c r="AG1039" s="20" t="s">
        <v>1041</v>
      </c>
      <c r="AH1039" s="20"/>
      <c r="AI1039" s="20" t="s">
        <v>4653</v>
      </c>
      <c r="AJ1039" s="20" t="s">
        <v>4654</v>
      </c>
      <c r="AK1039" s="20"/>
      <c r="AL1039" s="20"/>
      <c r="AM1039" s="20"/>
      <c r="AN1039" s="20"/>
      <c r="AO1039" s="20"/>
      <c r="AP1039" s="20"/>
      <c r="AQ1039" s="20"/>
      <c r="AR1039" s="20"/>
      <c r="AS1039" s="20"/>
      <c r="AT1039" s="20"/>
      <c r="AU1039" s="20"/>
    </row>
    <row r="1040" spans="1:47" ht="15" customHeight="1" x14ac:dyDescent="0.3">
      <c r="A1040" s="20">
        <v>1038</v>
      </c>
      <c r="B1040" s="21">
        <v>44520</v>
      </c>
      <c r="C1040" s="22" t="s">
        <v>9084</v>
      </c>
      <c r="D1040" s="20" t="s">
        <v>106</v>
      </c>
      <c r="E1040" s="22" t="s">
        <v>9089</v>
      </c>
      <c r="F1040" s="20" t="s">
        <v>1766</v>
      </c>
      <c r="G1040" s="22" t="s">
        <v>1014</v>
      </c>
      <c r="H1040" s="22" t="s">
        <v>5795</v>
      </c>
      <c r="I1040" s="20" t="s">
        <v>1283</v>
      </c>
      <c r="J1040" s="20" t="s">
        <v>4944</v>
      </c>
      <c r="K1040" s="22" t="s">
        <v>50</v>
      </c>
      <c r="L1040" s="22" t="s">
        <v>9102</v>
      </c>
      <c r="M1040" s="22" t="s">
        <v>5786</v>
      </c>
      <c r="N1040" s="22" t="s">
        <v>200</v>
      </c>
      <c r="O1040" s="20">
        <v>3</v>
      </c>
      <c r="P1040" s="22" t="s">
        <v>34</v>
      </c>
      <c r="Q1040" s="22" t="s">
        <v>5747</v>
      </c>
      <c r="R1040" s="20">
        <v>1</v>
      </c>
      <c r="S1040" s="20" t="s">
        <v>4945</v>
      </c>
      <c r="T1040" s="22" t="s">
        <v>9104</v>
      </c>
      <c r="U1040" s="20">
        <v>1</v>
      </c>
      <c r="V1040" s="20" t="s">
        <v>4946</v>
      </c>
      <c r="W1040" s="20" t="s">
        <v>613</v>
      </c>
      <c r="X1040" s="20" t="s">
        <v>1014</v>
      </c>
      <c r="Y1040" s="22" t="s">
        <v>1041</v>
      </c>
      <c r="Z1040" s="20" t="s">
        <v>1041</v>
      </c>
      <c r="AA1040" s="22" t="s">
        <v>613</v>
      </c>
      <c r="AB1040" s="20" t="s">
        <v>613</v>
      </c>
      <c r="AC1040" s="22" t="s">
        <v>613</v>
      </c>
      <c r="AD1040" s="22" t="s">
        <v>1031</v>
      </c>
      <c r="AE1040" s="22" t="s">
        <v>5729</v>
      </c>
      <c r="AF1040" s="20" t="s">
        <v>158</v>
      </c>
      <c r="AG1040" s="20" t="s">
        <v>4949</v>
      </c>
      <c r="AH1040" s="20"/>
      <c r="AI1040" s="20" t="s">
        <v>4947</v>
      </c>
      <c r="AJ1040" s="20" t="s">
        <v>4948</v>
      </c>
      <c r="AK1040" s="20" t="s">
        <v>4950</v>
      </c>
      <c r="AL1040" s="20"/>
      <c r="AM1040" s="20"/>
      <c r="AN1040" s="20"/>
      <c r="AO1040" s="20"/>
      <c r="AP1040" s="20"/>
      <c r="AQ1040" s="20"/>
      <c r="AR1040" s="20"/>
      <c r="AS1040" s="20"/>
      <c r="AT1040" s="20"/>
      <c r="AU1040" s="20"/>
    </row>
    <row r="1041" spans="1:47" ht="15" customHeight="1" x14ac:dyDescent="0.3">
      <c r="A1041" s="20">
        <v>1039</v>
      </c>
      <c r="B1041" s="21">
        <v>44521</v>
      </c>
      <c r="C1041" s="22" t="s">
        <v>9084</v>
      </c>
      <c r="D1041" s="20" t="s">
        <v>93</v>
      </c>
      <c r="E1041" s="22" t="s">
        <v>9089</v>
      </c>
      <c r="F1041" s="20" t="s">
        <v>1713</v>
      </c>
      <c r="G1041" s="22" t="s">
        <v>1014</v>
      </c>
      <c r="H1041" s="22" t="s">
        <v>5795</v>
      </c>
      <c r="I1041" s="20" t="s">
        <v>4626</v>
      </c>
      <c r="J1041" s="20" t="s">
        <v>4627</v>
      </c>
      <c r="K1041" s="22" t="s">
        <v>9101</v>
      </c>
      <c r="L1041" s="22" t="s">
        <v>9531</v>
      </c>
      <c r="M1041" s="22" t="s">
        <v>5724</v>
      </c>
      <c r="N1041" s="22" t="s">
        <v>93</v>
      </c>
      <c r="O1041" s="20">
        <v>1</v>
      </c>
      <c r="P1041" s="22" t="s">
        <v>7692</v>
      </c>
      <c r="Q1041" s="22" t="s">
        <v>5747</v>
      </c>
      <c r="R1041" s="20">
        <v>1</v>
      </c>
      <c r="S1041" s="20" t="s">
        <v>4628</v>
      </c>
      <c r="T1041" s="22" t="s">
        <v>9104</v>
      </c>
      <c r="U1041" s="20">
        <v>1</v>
      </c>
      <c r="V1041" s="20" t="s">
        <v>4629</v>
      </c>
      <c r="W1041" s="20" t="s">
        <v>613</v>
      </c>
      <c r="X1041" s="20" t="s">
        <v>1014</v>
      </c>
      <c r="Y1041" s="22" t="s">
        <v>1041</v>
      </c>
      <c r="Z1041" s="20" t="s">
        <v>1041</v>
      </c>
      <c r="AA1041" s="22" t="s">
        <v>613</v>
      </c>
      <c r="AB1041" s="20" t="s">
        <v>613</v>
      </c>
      <c r="AC1041" s="22" t="s">
        <v>613</v>
      </c>
      <c r="AD1041" s="22" t="s">
        <v>1012</v>
      </c>
      <c r="AE1041" s="22" t="s">
        <v>5729</v>
      </c>
      <c r="AF1041" s="20" t="s">
        <v>31</v>
      </c>
      <c r="AG1041" s="20" t="s">
        <v>4631</v>
      </c>
      <c r="AH1041" s="20"/>
      <c r="AI1041" s="20" t="s">
        <v>4630</v>
      </c>
      <c r="AJ1041" s="20" t="s">
        <v>4632</v>
      </c>
      <c r="AK1041" s="20"/>
      <c r="AL1041" s="20"/>
      <c r="AM1041" s="20"/>
      <c r="AN1041" s="20"/>
      <c r="AO1041" s="20"/>
      <c r="AP1041" s="20"/>
      <c r="AQ1041" s="20"/>
      <c r="AR1041" s="20"/>
      <c r="AS1041" s="20"/>
      <c r="AT1041" s="20"/>
      <c r="AU1041" s="20"/>
    </row>
    <row r="1042" spans="1:47" ht="15" customHeight="1" x14ac:dyDescent="0.3">
      <c r="A1042" s="20">
        <v>1040</v>
      </c>
      <c r="B1042" s="21">
        <v>44524</v>
      </c>
      <c r="C1042" s="22" t="s">
        <v>9084</v>
      </c>
      <c r="D1042" s="20" t="s">
        <v>58</v>
      </c>
      <c r="E1042" s="22" t="s">
        <v>9089</v>
      </c>
      <c r="F1042" s="20" t="s">
        <v>1041</v>
      </c>
      <c r="G1042" s="22" t="s">
        <v>241</v>
      </c>
      <c r="H1042" s="22" t="s">
        <v>5745</v>
      </c>
      <c r="I1042" s="20" t="s">
        <v>4606</v>
      </c>
      <c r="J1042" s="20" t="s">
        <v>4607</v>
      </c>
      <c r="K1042" s="22" t="s">
        <v>50</v>
      </c>
      <c r="L1042" s="22" t="s">
        <v>9102</v>
      </c>
      <c r="M1042" s="22" t="s">
        <v>5786</v>
      </c>
      <c r="N1042" s="22" t="s">
        <v>106</v>
      </c>
      <c r="O1042" s="20">
        <v>3</v>
      </c>
      <c r="P1042" s="22" t="s">
        <v>34</v>
      </c>
      <c r="Q1042" s="22" t="s">
        <v>1168</v>
      </c>
      <c r="R1042" s="20">
        <v>6</v>
      </c>
      <c r="S1042" s="20" t="s">
        <v>2057</v>
      </c>
      <c r="T1042" s="22" t="s">
        <v>9104</v>
      </c>
      <c r="U1042" s="20">
        <v>1</v>
      </c>
      <c r="V1042" s="20" t="s">
        <v>4608</v>
      </c>
      <c r="W1042" s="20" t="s">
        <v>613</v>
      </c>
      <c r="X1042" s="20" t="s">
        <v>1041</v>
      </c>
      <c r="Y1042" s="22" t="s">
        <v>4636</v>
      </c>
      <c r="Z1042" s="20" t="s">
        <v>4612</v>
      </c>
      <c r="AA1042" s="22" t="s">
        <v>1041</v>
      </c>
      <c r="AB1042" s="20" t="s">
        <v>1041</v>
      </c>
      <c r="AC1042" s="22" t="s">
        <v>37</v>
      </c>
      <c r="AD1042" s="22" t="s">
        <v>1012</v>
      </c>
      <c r="AE1042" s="22" t="s">
        <v>5729</v>
      </c>
      <c r="AF1042" s="20" t="s">
        <v>31</v>
      </c>
      <c r="AG1042" s="20" t="s">
        <v>1041</v>
      </c>
      <c r="AH1042" s="20"/>
      <c r="AI1042" s="20" t="s">
        <v>4609</v>
      </c>
      <c r="AJ1042" s="20" t="s">
        <v>4610</v>
      </c>
      <c r="AK1042" s="20" t="s">
        <v>4611</v>
      </c>
      <c r="AL1042" s="20" t="s">
        <v>4621</v>
      </c>
      <c r="AM1042" s="20" t="s">
        <v>4623</v>
      </c>
      <c r="AN1042" s="20" t="s">
        <v>4633</v>
      </c>
      <c r="AO1042" s="20"/>
      <c r="AP1042" s="20"/>
      <c r="AQ1042" s="20"/>
      <c r="AR1042" s="20"/>
      <c r="AS1042" s="20"/>
      <c r="AT1042" s="20"/>
      <c r="AU1042" s="20"/>
    </row>
    <row r="1043" spans="1:47" ht="15" customHeight="1" x14ac:dyDescent="0.3">
      <c r="A1043" s="20">
        <v>1041</v>
      </c>
      <c r="B1043" s="21">
        <v>44524</v>
      </c>
      <c r="C1043" s="22" t="s">
        <v>9084</v>
      </c>
      <c r="D1043" s="20" t="s">
        <v>93</v>
      </c>
      <c r="E1043" s="22" t="s">
        <v>9089</v>
      </c>
      <c r="F1043" s="20" t="s">
        <v>914</v>
      </c>
      <c r="G1043" s="22" t="s">
        <v>1656</v>
      </c>
      <c r="H1043" s="22" t="s">
        <v>9098</v>
      </c>
      <c r="I1043" s="20" t="s">
        <v>1543</v>
      </c>
      <c r="J1043" s="20" t="s">
        <v>1041</v>
      </c>
      <c r="K1043" s="22" t="s">
        <v>50</v>
      </c>
      <c r="L1043" s="22" t="s">
        <v>9102</v>
      </c>
      <c r="M1043" s="22" t="s">
        <v>5724</v>
      </c>
      <c r="N1043" s="22" t="s">
        <v>93</v>
      </c>
      <c r="O1043" s="20">
        <v>1</v>
      </c>
      <c r="P1043" s="22" t="s">
        <v>34</v>
      </c>
      <c r="Q1043" s="22" t="s">
        <v>5725</v>
      </c>
      <c r="R1043" s="20">
        <v>2</v>
      </c>
      <c r="S1043" s="20" t="s">
        <v>9167</v>
      </c>
      <c r="T1043" s="22" t="s">
        <v>9104</v>
      </c>
      <c r="U1043" s="20">
        <v>1</v>
      </c>
      <c r="V1043" s="20" t="s">
        <v>9134</v>
      </c>
      <c r="W1043" s="20" t="s">
        <v>613</v>
      </c>
      <c r="X1043" s="20" t="s">
        <v>2408</v>
      </c>
      <c r="Y1043" s="22" t="s">
        <v>4636</v>
      </c>
      <c r="Z1043" s="20" t="s">
        <v>1544</v>
      </c>
      <c r="AA1043" s="22" t="s">
        <v>613</v>
      </c>
      <c r="AB1043" s="20" t="s">
        <v>613</v>
      </c>
      <c r="AC1043" s="22" t="s">
        <v>613</v>
      </c>
      <c r="AD1043" s="22" t="s">
        <v>1012</v>
      </c>
      <c r="AE1043" s="22" t="s">
        <v>5729</v>
      </c>
      <c r="AF1043" s="20" t="s">
        <v>31</v>
      </c>
      <c r="AG1043" s="20" t="s">
        <v>1041</v>
      </c>
      <c r="AH1043" s="20"/>
      <c r="AI1043" s="20" t="s">
        <v>1545</v>
      </c>
      <c r="AJ1043" s="20" t="s">
        <v>1546</v>
      </c>
      <c r="AK1043" s="20" t="s">
        <v>1547</v>
      </c>
      <c r="AL1043" s="20" t="s">
        <v>4624</v>
      </c>
      <c r="AM1043" s="20" t="s">
        <v>4668</v>
      </c>
      <c r="AN1043" s="20"/>
      <c r="AO1043" s="20"/>
      <c r="AP1043" s="20"/>
      <c r="AQ1043" s="20"/>
      <c r="AR1043" s="20"/>
      <c r="AS1043" s="20"/>
      <c r="AT1043" s="20"/>
      <c r="AU1043" s="20"/>
    </row>
    <row r="1044" spans="1:47" ht="15" customHeight="1" x14ac:dyDescent="0.3">
      <c r="A1044" s="20">
        <v>1042</v>
      </c>
      <c r="B1044" s="21">
        <v>44524</v>
      </c>
      <c r="C1044" s="22" t="s">
        <v>9084</v>
      </c>
      <c r="D1044" s="20" t="s">
        <v>93</v>
      </c>
      <c r="E1044" s="22" t="s">
        <v>9089</v>
      </c>
      <c r="F1044" s="20" t="s">
        <v>1548</v>
      </c>
      <c r="G1044" s="22" t="s">
        <v>1597</v>
      </c>
      <c r="H1044" s="22" t="s">
        <v>5745</v>
      </c>
      <c r="I1044" s="20" t="s">
        <v>1549</v>
      </c>
      <c r="J1044" s="20" t="s">
        <v>1550</v>
      </c>
      <c r="K1044" s="22" t="s">
        <v>50</v>
      </c>
      <c r="L1044" s="22" t="s">
        <v>9102</v>
      </c>
      <c r="M1044" s="22" t="s">
        <v>5786</v>
      </c>
      <c r="N1044" s="22" t="s">
        <v>58</v>
      </c>
      <c r="O1044" s="20">
        <v>3</v>
      </c>
      <c r="P1044" s="22" t="s">
        <v>34</v>
      </c>
      <c r="Q1044" s="22" t="s">
        <v>9103</v>
      </c>
      <c r="R1044" s="20">
        <v>3</v>
      </c>
      <c r="S1044" s="20" t="s">
        <v>9285</v>
      </c>
      <c r="T1044" s="22" t="s">
        <v>9104</v>
      </c>
      <c r="U1044" s="20">
        <v>1</v>
      </c>
      <c r="V1044" s="20" t="s">
        <v>9286</v>
      </c>
      <c r="W1044" s="20" t="s">
        <v>613</v>
      </c>
      <c r="X1044" s="20" t="s">
        <v>1041</v>
      </c>
      <c r="Y1044" s="22" t="s">
        <v>4636</v>
      </c>
      <c r="Z1044" s="20" t="s">
        <v>909</v>
      </c>
      <c r="AA1044" s="22" t="s">
        <v>1041</v>
      </c>
      <c r="AB1044" s="20" t="s">
        <v>1041</v>
      </c>
      <c r="AC1044" s="22" t="s">
        <v>37</v>
      </c>
      <c r="AD1044" s="22" t="s">
        <v>2674</v>
      </c>
      <c r="AE1044" s="22" t="s">
        <v>5729</v>
      </c>
      <c r="AF1044" s="20" t="s">
        <v>31</v>
      </c>
      <c r="AG1044" s="20" t="s">
        <v>1041</v>
      </c>
      <c r="AH1044" s="20"/>
      <c r="AI1044" s="20" t="s">
        <v>1551</v>
      </c>
      <c r="AJ1044" s="20" t="s">
        <v>1552</v>
      </c>
      <c r="AK1044" s="20" t="s">
        <v>4605</v>
      </c>
      <c r="AL1044" s="20" t="s">
        <v>4625</v>
      </c>
      <c r="AM1044" s="20"/>
      <c r="AN1044" s="20"/>
      <c r="AO1044" s="20"/>
      <c r="AP1044" s="20"/>
      <c r="AQ1044" s="20"/>
      <c r="AR1044" s="20"/>
      <c r="AS1044" s="20"/>
      <c r="AT1044" s="20"/>
      <c r="AU1044" s="20"/>
    </row>
    <row r="1045" spans="1:47" ht="15" customHeight="1" x14ac:dyDescent="0.3">
      <c r="A1045" s="20">
        <v>1043</v>
      </c>
      <c r="B1045" s="21">
        <v>44525</v>
      </c>
      <c r="C1045" s="22" t="s">
        <v>9084</v>
      </c>
      <c r="D1045" s="20" t="s">
        <v>93</v>
      </c>
      <c r="E1045" s="22" t="s">
        <v>9089</v>
      </c>
      <c r="F1045" s="20" t="s">
        <v>3501</v>
      </c>
      <c r="G1045" s="22" t="s">
        <v>1656</v>
      </c>
      <c r="H1045" s="22" t="s">
        <v>9098</v>
      </c>
      <c r="I1045" s="20" t="s">
        <v>4634</v>
      </c>
      <c r="J1045" s="20" t="s">
        <v>1041</v>
      </c>
      <c r="K1045" s="22" t="s">
        <v>50</v>
      </c>
      <c r="L1045" s="22" t="s">
        <v>9102</v>
      </c>
      <c r="M1045" s="22" t="s">
        <v>5724</v>
      </c>
      <c r="N1045" s="22" t="s">
        <v>93</v>
      </c>
      <c r="O1045" s="20">
        <v>1</v>
      </c>
      <c r="P1045" s="22" t="s">
        <v>7692</v>
      </c>
      <c r="Q1045" s="22" t="s">
        <v>5725</v>
      </c>
      <c r="R1045" s="20">
        <v>2</v>
      </c>
      <c r="S1045" s="20" t="s">
        <v>2057</v>
      </c>
      <c r="T1045" s="22" t="s">
        <v>9104</v>
      </c>
      <c r="U1045" s="20">
        <v>1</v>
      </c>
      <c r="V1045" s="20" t="s">
        <v>4635</v>
      </c>
      <c r="W1045" s="20" t="s">
        <v>613</v>
      </c>
      <c r="X1045" s="20" t="s">
        <v>1016</v>
      </c>
      <c r="Y1045" s="22" t="s">
        <v>4636</v>
      </c>
      <c r="Z1045" s="20" t="s">
        <v>4636</v>
      </c>
      <c r="AA1045" s="22" t="s">
        <v>613</v>
      </c>
      <c r="AB1045" s="20" t="s">
        <v>613</v>
      </c>
      <c r="AC1045" s="22" t="s">
        <v>613</v>
      </c>
      <c r="AD1045" s="22" t="s">
        <v>2674</v>
      </c>
      <c r="AE1045" s="22" t="s">
        <v>5729</v>
      </c>
      <c r="AF1045" s="20" t="s">
        <v>31</v>
      </c>
      <c r="AG1045" s="20" t="s">
        <v>1041</v>
      </c>
      <c r="AH1045" s="20"/>
      <c r="AI1045" s="20" t="s">
        <v>4637</v>
      </c>
      <c r="AJ1045" s="20" t="s">
        <v>4638</v>
      </c>
      <c r="AK1045" s="20"/>
      <c r="AL1045" s="20"/>
      <c r="AM1045" s="20"/>
      <c r="AN1045" s="20"/>
      <c r="AO1045" s="20"/>
      <c r="AP1045" s="20"/>
      <c r="AQ1045" s="20"/>
      <c r="AR1045" s="20"/>
      <c r="AS1045" s="20"/>
      <c r="AT1045" s="20"/>
      <c r="AU1045" s="20"/>
    </row>
    <row r="1046" spans="1:47" ht="15" customHeight="1" x14ac:dyDescent="0.3">
      <c r="A1046" s="20">
        <v>1044</v>
      </c>
      <c r="B1046" s="21">
        <v>44527</v>
      </c>
      <c r="C1046" s="22" t="s">
        <v>9084</v>
      </c>
      <c r="D1046" s="20" t="s">
        <v>93</v>
      </c>
      <c r="E1046" s="22" t="s">
        <v>9089</v>
      </c>
      <c r="F1046" s="20" t="s">
        <v>1548</v>
      </c>
      <c r="G1046" s="22" t="s">
        <v>241</v>
      </c>
      <c r="H1046" s="22" t="s">
        <v>5745</v>
      </c>
      <c r="I1046" s="20" t="s">
        <v>4639</v>
      </c>
      <c r="J1046" s="20" t="s">
        <v>2084</v>
      </c>
      <c r="K1046" s="22" t="s">
        <v>2084</v>
      </c>
      <c r="L1046" s="22" t="s">
        <v>9102</v>
      </c>
      <c r="M1046" s="22" t="s">
        <v>5724</v>
      </c>
      <c r="N1046" s="22" t="s">
        <v>93</v>
      </c>
      <c r="O1046" s="20">
        <v>3</v>
      </c>
      <c r="P1046" s="22" t="s">
        <v>34</v>
      </c>
      <c r="Q1046" s="22" t="s">
        <v>1168</v>
      </c>
      <c r="R1046" s="20">
        <v>6</v>
      </c>
      <c r="S1046" s="20" t="s">
        <v>4643</v>
      </c>
      <c r="T1046" s="22" t="s">
        <v>9104</v>
      </c>
      <c r="U1046" s="20">
        <v>1</v>
      </c>
      <c r="V1046" s="20" t="s">
        <v>3652</v>
      </c>
      <c r="W1046" s="20" t="s">
        <v>613</v>
      </c>
      <c r="X1046" s="20" t="s">
        <v>1041</v>
      </c>
      <c r="Y1046" s="22" t="s">
        <v>4636</v>
      </c>
      <c r="Z1046" s="20" t="s">
        <v>4636</v>
      </c>
      <c r="AA1046" s="22" t="s">
        <v>1041</v>
      </c>
      <c r="AB1046" s="20" t="s">
        <v>4640</v>
      </c>
      <c r="AC1046" s="22" t="s">
        <v>37</v>
      </c>
      <c r="AD1046" s="22" t="s">
        <v>2674</v>
      </c>
      <c r="AE1046" s="22" t="s">
        <v>5729</v>
      </c>
      <c r="AF1046" s="20" t="s">
        <v>31</v>
      </c>
      <c r="AG1046" s="20" t="s">
        <v>1041</v>
      </c>
      <c r="AH1046" s="20"/>
      <c r="AI1046" s="23" t="s">
        <v>9454</v>
      </c>
      <c r="AJ1046" s="20" t="s">
        <v>4641</v>
      </c>
      <c r="AK1046" s="20" t="s">
        <v>4642</v>
      </c>
      <c r="AL1046" s="20" t="s">
        <v>4644</v>
      </c>
      <c r="AM1046" s="20"/>
      <c r="AN1046" s="20"/>
      <c r="AO1046" s="20"/>
      <c r="AP1046" s="20"/>
      <c r="AQ1046" s="20"/>
      <c r="AR1046" s="20"/>
      <c r="AS1046" s="20"/>
      <c r="AT1046" s="20"/>
      <c r="AU1046" s="20"/>
    </row>
    <row r="1047" spans="1:47" ht="15" customHeight="1" x14ac:dyDescent="0.3">
      <c r="A1047" s="20">
        <v>1045</v>
      </c>
      <c r="B1047" s="21">
        <v>44530</v>
      </c>
      <c r="C1047" s="22" t="s">
        <v>9084</v>
      </c>
      <c r="D1047" s="20" t="s">
        <v>201</v>
      </c>
      <c r="E1047" s="22" t="s">
        <v>9091</v>
      </c>
      <c r="F1047" s="20" t="s">
        <v>1145</v>
      </c>
      <c r="G1047" s="22" t="s">
        <v>1014</v>
      </c>
      <c r="H1047" s="22" t="s">
        <v>5795</v>
      </c>
      <c r="I1047" s="20" t="s">
        <v>1553</v>
      </c>
      <c r="J1047" s="20" t="s">
        <v>1554</v>
      </c>
      <c r="K1047" s="22" t="s">
        <v>50</v>
      </c>
      <c r="L1047" s="22" t="s">
        <v>9102</v>
      </c>
      <c r="M1047" s="22" t="s">
        <v>5724</v>
      </c>
      <c r="N1047" s="22" t="s">
        <v>201</v>
      </c>
      <c r="O1047" s="20">
        <v>4</v>
      </c>
      <c r="P1047" s="22" t="s">
        <v>7692</v>
      </c>
      <c r="Q1047" s="22" t="s">
        <v>5747</v>
      </c>
      <c r="R1047" s="20">
        <v>1</v>
      </c>
      <c r="S1047" s="20" t="s">
        <v>4648</v>
      </c>
      <c r="T1047" s="22" t="s">
        <v>9104</v>
      </c>
      <c r="U1047" s="20">
        <v>1</v>
      </c>
      <c r="V1047" s="20" t="s">
        <v>4647</v>
      </c>
      <c r="W1047" s="20" t="s">
        <v>613</v>
      </c>
      <c r="X1047" s="20" t="s">
        <v>1014</v>
      </c>
      <c r="Y1047" s="22" t="s">
        <v>1041</v>
      </c>
      <c r="Z1047" s="20" t="s">
        <v>1041</v>
      </c>
      <c r="AA1047" s="22" t="s">
        <v>613</v>
      </c>
      <c r="AB1047" s="20" t="s">
        <v>613</v>
      </c>
      <c r="AC1047" s="22" t="s">
        <v>613</v>
      </c>
      <c r="AD1047" s="22" t="s">
        <v>1012</v>
      </c>
      <c r="AE1047" s="22" t="s">
        <v>5729</v>
      </c>
      <c r="AF1047" s="20" t="s">
        <v>31</v>
      </c>
      <c r="AG1047" s="20" t="s">
        <v>1041</v>
      </c>
      <c r="AH1047" s="20"/>
      <c r="AI1047" s="20" t="s">
        <v>1555</v>
      </c>
      <c r="AJ1047" s="20" t="s">
        <v>1556</v>
      </c>
      <c r="AK1047" s="20" t="s">
        <v>4646</v>
      </c>
      <c r="AL1047" s="20"/>
      <c r="AM1047" s="20"/>
      <c r="AN1047" s="20"/>
      <c r="AO1047" s="20"/>
      <c r="AP1047" s="20"/>
      <c r="AQ1047" s="20"/>
      <c r="AR1047" s="20"/>
      <c r="AS1047" s="20"/>
      <c r="AT1047" s="20"/>
      <c r="AU1047" s="20"/>
    </row>
    <row r="1048" spans="1:47" ht="15" customHeight="1" x14ac:dyDescent="0.3">
      <c r="A1048" s="20">
        <v>1046</v>
      </c>
      <c r="B1048" s="21">
        <v>44531</v>
      </c>
      <c r="C1048" s="22" t="s">
        <v>9084</v>
      </c>
      <c r="D1048" s="20" t="s">
        <v>53</v>
      </c>
      <c r="E1048" s="22" t="s">
        <v>9092</v>
      </c>
      <c r="F1048" s="20" t="s">
        <v>551</v>
      </c>
      <c r="G1048" s="22" t="s">
        <v>1597</v>
      </c>
      <c r="H1048" s="22" t="s">
        <v>5745</v>
      </c>
      <c r="I1048" s="20" t="s">
        <v>2055</v>
      </c>
      <c r="J1048" s="20" t="s">
        <v>2056</v>
      </c>
      <c r="K1048" s="22" t="s">
        <v>50</v>
      </c>
      <c r="L1048" s="22" t="s">
        <v>1177</v>
      </c>
      <c r="M1048" s="22" t="s">
        <v>5724</v>
      </c>
      <c r="N1048" s="22" t="s">
        <v>53</v>
      </c>
      <c r="O1048" s="20">
        <v>3</v>
      </c>
      <c r="P1048" s="22" t="s">
        <v>34</v>
      </c>
      <c r="Q1048" s="22" t="s">
        <v>1168</v>
      </c>
      <c r="R1048" s="20">
        <v>12</v>
      </c>
      <c r="S1048" s="20" t="s">
        <v>1698</v>
      </c>
      <c r="T1048" s="22" t="s">
        <v>9104</v>
      </c>
      <c r="U1048" s="20">
        <v>1</v>
      </c>
      <c r="V1048" s="20" t="s">
        <v>2057</v>
      </c>
      <c r="W1048" s="20" t="s">
        <v>613</v>
      </c>
      <c r="X1048" s="20" t="s">
        <v>1016</v>
      </c>
      <c r="Y1048" s="22" t="s">
        <v>1041</v>
      </c>
      <c r="Z1048" s="20" t="s">
        <v>1041</v>
      </c>
      <c r="AA1048" s="22" t="s">
        <v>9114</v>
      </c>
      <c r="AB1048" s="20" t="s">
        <v>2058</v>
      </c>
      <c r="AC1048" s="22" t="s">
        <v>37</v>
      </c>
      <c r="AD1048" s="22" t="s">
        <v>1031</v>
      </c>
      <c r="AE1048" s="22" t="s">
        <v>9477</v>
      </c>
      <c r="AF1048" s="20" t="s">
        <v>158</v>
      </c>
      <c r="AG1048" s="20" t="s">
        <v>2059</v>
      </c>
      <c r="AH1048" s="20"/>
      <c r="AI1048" s="20" t="s">
        <v>2060</v>
      </c>
      <c r="AJ1048" s="20" t="s">
        <v>2061</v>
      </c>
      <c r="AK1048" s="20"/>
      <c r="AL1048" s="20"/>
      <c r="AM1048" s="20"/>
      <c r="AN1048" s="20"/>
      <c r="AO1048" s="20"/>
      <c r="AP1048" s="20"/>
      <c r="AQ1048" s="20"/>
      <c r="AR1048" s="20"/>
      <c r="AS1048" s="20"/>
      <c r="AT1048" s="20"/>
      <c r="AU1048" s="20"/>
    </row>
    <row r="1049" spans="1:47" ht="15" customHeight="1" x14ac:dyDescent="0.3">
      <c r="A1049" s="20">
        <v>1047</v>
      </c>
      <c r="B1049" s="21">
        <v>44531</v>
      </c>
      <c r="C1049" s="22" t="s">
        <v>9084</v>
      </c>
      <c r="D1049" s="20" t="s">
        <v>53</v>
      </c>
      <c r="E1049" s="22" t="s">
        <v>9092</v>
      </c>
      <c r="F1049" s="20" t="s">
        <v>549</v>
      </c>
      <c r="G1049" s="22" t="s">
        <v>1597</v>
      </c>
      <c r="H1049" s="22" t="s">
        <v>5745</v>
      </c>
      <c r="I1049" s="20" t="s">
        <v>4745</v>
      </c>
      <c r="J1049" s="20" t="s">
        <v>4744</v>
      </c>
      <c r="K1049" s="22" t="s">
        <v>50</v>
      </c>
      <c r="L1049" s="22" t="s">
        <v>9102</v>
      </c>
      <c r="M1049" s="22" t="s">
        <v>5724</v>
      </c>
      <c r="N1049" s="22" t="s">
        <v>53</v>
      </c>
      <c r="O1049" s="20">
        <v>1</v>
      </c>
      <c r="P1049" s="22" t="s">
        <v>7692</v>
      </c>
      <c r="Q1049" s="22" t="s">
        <v>1168</v>
      </c>
      <c r="R1049" s="20">
        <v>4</v>
      </c>
      <c r="S1049" s="20" t="s">
        <v>4746</v>
      </c>
      <c r="T1049" s="22" t="s">
        <v>9104</v>
      </c>
      <c r="U1049" s="20">
        <v>1</v>
      </c>
      <c r="V1049" s="20" t="s">
        <v>4747</v>
      </c>
      <c r="W1049" s="20" t="s">
        <v>613</v>
      </c>
      <c r="X1049" s="20" t="s">
        <v>1016</v>
      </c>
      <c r="Y1049" s="22" t="s">
        <v>1041</v>
      </c>
      <c r="Z1049" s="20" t="s">
        <v>1041</v>
      </c>
      <c r="AA1049" s="22" t="s">
        <v>9114</v>
      </c>
      <c r="AB1049" s="20" t="s">
        <v>4748</v>
      </c>
      <c r="AC1049" s="22" t="s">
        <v>176</v>
      </c>
      <c r="AD1049" s="22" t="s">
        <v>1031</v>
      </c>
      <c r="AE1049" s="22" t="s">
        <v>1622</v>
      </c>
      <c r="AF1049" s="20" t="s">
        <v>158</v>
      </c>
      <c r="AG1049" s="20" t="s">
        <v>4750</v>
      </c>
      <c r="AH1049" s="20" t="s">
        <v>4749</v>
      </c>
      <c r="AI1049" s="20" t="s">
        <v>4751</v>
      </c>
      <c r="AJ1049" s="20" t="s">
        <v>4752</v>
      </c>
      <c r="AK1049" s="20" t="s">
        <v>4766</v>
      </c>
      <c r="AL1049" s="20"/>
      <c r="AM1049" s="20"/>
      <c r="AN1049" s="20"/>
      <c r="AO1049" s="20"/>
      <c r="AP1049" s="20"/>
      <c r="AQ1049" s="20"/>
      <c r="AR1049" s="20"/>
      <c r="AS1049" s="20"/>
      <c r="AT1049" s="20"/>
      <c r="AU1049" s="20"/>
    </row>
    <row r="1050" spans="1:47" ht="15" customHeight="1" x14ac:dyDescent="0.3">
      <c r="A1050" s="20">
        <v>1048</v>
      </c>
      <c r="B1050" s="21">
        <v>44538</v>
      </c>
      <c r="C1050" s="22" t="s">
        <v>9084</v>
      </c>
      <c r="D1050" s="20" t="s">
        <v>93</v>
      </c>
      <c r="E1050" s="22" t="s">
        <v>9089</v>
      </c>
      <c r="F1050" s="20" t="s">
        <v>1911</v>
      </c>
      <c r="G1050" s="22" t="s">
        <v>1014</v>
      </c>
      <c r="H1050" s="22" t="s">
        <v>5795</v>
      </c>
      <c r="I1050" s="20" t="s">
        <v>4650</v>
      </c>
      <c r="J1050" s="20" t="s">
        <v>4969</v>
      </c>
      <c r="K1050" s="22" t="s">
        <v>5820</v>
      </c>
      <c r="L1050" s="22" t="s">
        <v>9102</v>
      </c>
      <c r="M1050" s="22" t="s">
        <v>5724</v>
      </c>
      <c r="N1050" s="22" t="s">
        <v>93</v>
      </c>
      <c r="O1050" s="20">
        <v>1</v>
      </c>
      <c r="P1050" s="22" t="s">
        <v>7692</v>
      </c>
      <c r="Q1050" s="22" t="s">
        <v>5747</v>
      </c>
      <c r="R1050" s="20">
        <v>1</v>
      </c>
      <c r="S1050" s="20" t="s">
        <v>4970</v>
      </c>
      <c r="T1050" s="22" t="s">
        <v>9104</v>
      </c>
      <c r="U1050" s="20">
        <v>1</v>
      </c>
      <c r="V1050" s="20" t="s">
        <v>4971</v>
      </c>
      <c r="W1050" s="20" t="s">
        <v>613</v>
      </c>
      <c r="X1050" s="20" t="s">
        <v>1014</v>
      </c>
      <c r="Y1050" s="22" t="s">
        <v>1041</v>
      </c>
      <c r="Z1050" s="20" t="s">
        <v>1041</v>
      </c>
      <c r="AA1050" s="22" t="s">
        <v>613</v>
      </c>
      <c r="AB1050" s="20" t="s">
        <v>613</v>
      </c>
      <c r="AC1050" s="22" t="s">
        <v>613</v>
      </c>
      <c r="AD1050" s="22" t="s">
        <v>1031</v>
      </c>
      <c r="AE1050" s="22" t="s">
        <v>9482</v>
      </c>
      <c r="AF1050" s="20" t="s">
        <v>158</v>
      </c>
      <c r="AG1050" s="20"/>
      <c r="AH1050" s="20"/>
      <c r="AI1050" s="20" t="s">
        <v>4972</v>
      </c>
      <c r="AJ1050" s="20" t="s">
        <v>4973</v>
      </c>
      <c r="AK1050" s="20" t="s">
        <v>4974</v>
      </c>
      <c r="AL1050" s="20"/>
      <c r="AM1050" s="20"/>
      <c r="AN1050" s="20"/>
      <c r="AO1050" s="20"/>
      <c r="AP1050" s="20"/>
      <c r="AQ1050" s="20"/>
      <c r="AR1050" s="20"/>
      <c r="AS1050" s="20"/>
      <c r="AT1050" s="20"/>
      <c r="AU1050" s="20"/>
    </row>
    <row r="1051" spans="1:47" ht="15" customHeight="1" x14ac:dyDescent="0.3">
      <c r="A1051" s="20">
        <v>1049</v>
      </c>
      <c r="B1051" s="21">
        <v>44542</v>
      </c>
      <c r="C1051" s="22" t="s">
        <v>9084</v>
      </c>
      <c r="D1051" s="20" t="s">
        <v>461</v>
      </c>
      <c r="E1051" s="22" t="s">
        <v>9091</v>
      </c>
      <c r="F1051" s="20" t="s">
        <v>1780</v>
      </c>
      <c r="G1051" s="22" t="s">
        <v>1656</v>
      </c>
      <c r="H1051" s="22" t="s">
        <v>9098</v>
      </c>
      <c r="I1051" s="20" t="s">
        <v>1781</v>
      </c>
      <c r="J1051" s="20" t="s">
        <v>1631</v>
      </c>
      <c r="K1051" s="22" t="s">
        <v>50</v>
      </c>
      <c r="L1051" s="22" t="s">
        <v>50</v>
      </c>
      <c r="M1051" s="22" t="s">
        <v>5724</v>
      </c>
      <c r="N1051" s="22" t="s">
        <v>461</v>
      </c>
      <c r="O1051" s="20">
        <v>1</v>
      </c>
      <c r="P1051" s="22" t="s">
        <v>49</v>
      </c>
      <c r="Q1051" s="22" t="s">
        <v>5725</v>
      </c>
      <c r="R1051" s="20">
        <v>2</v>
      </c>
      <c r="S1051" s="20" t="s">
        <v>1782</v>
      </c>
      <c r="T1051" s="22" t="s">
        <v>9105</v>
      </c>
      <c r="U1051" s="20">
        <v>2</v>
      </c>
      <c r="V1051" s="20" t="s">
        <v>1783</v>
      </c>
      <c r="W1051" s="20" t="s">
        <v>613</v>
      </c>
      <c r="X1051" s="20" t="s">
        <v>1016</v>
      </c>
      <c r="Y1051" s="22" t="s">
        <v>1041</v>
      </c>
      <c r="Z1051" s="20" t="s">
        <v>1041</v>
      </c>
      <c r="AA1051" s="22" t="s">
        <v>613</v>
      </c>
      <c r="AB1051" s="20" t="s">
        <v>613</v>
      </c>
      <c r="AC1051" s="22" t="s">
        <v>613</v>
      </c>
      <c r="AD1051" s="22" t="s">
        <v>1031</v>
      </c>
      <c r="AE1051" s="22" t="s">
        <v>9479</v>
      </c>
      <c r="AF1051" s="20" t="s">
        <v>158</v>
      </c>
      <c r="AG1051" s="20" t="s">
        <v>1784</v>
      </c>
      <c r="AH1051" s="20"/>
      <c r="AI1051" s="23" t="s">
        <v>9455</v>
      </c>
      <c r="AJ1051" s="20" t="s">
        <v>1785</v>
      </c>
      <c r="AK1051" s="20"/>
      <c r="AL1051" s="20"/>
      <c r="AM1051" s="20"/>
      <c r="AN1051" s="20"/>
      <c r="AO1051" s="20"/>
      <c r="AP1051" s="20"/>
      <c r="AQ1051" s="20"/>
      <c r="AR1051" s="20"/>
      <c r="AS1051" s="20"/>
      <c r="AT1051" s="20"/>
      <c r="AU1051" s="20"/>
    </row>
    <row r="1052" spans="1:47" ht="15" customHeight="1" x14ac:dyDescent="0.3">
      <c r="A1052" s="20">
        <v>1050</v>
      </c>
      <c r="B1052" s="21">
        <v>44543</v>
      </c>
      <c r="C1052" s="22" t="s">
        <v>9084</v>
      </c>
      <c r="D1052" s="20" t="s">
        <v>53</v>
      </c>
      <c r="E1052" s="22" t="s">
        <v>9092</v>
      </c>
      <c r="F1052" s="20" t="s">
        <v>821</v>
      </c>
      <c r="G1052" s="22" t="s">
        <v>1014</v>
      </c>
      <c r="H1052" s="22" t="s">
        <v>5795</v>
      </c>
      <c r="I1052" s="20" t="s">
        <v>1731</v>
      </c>
      <c r="J1052" s="20" t="s">
        <v>1732</v>
      </c>
      <c r="K1052" s="22" t="s">
        <v>2084</v>
      </c>
      <c r="L1052" s="22" t="s">
        <v>9102</v>
      </c>
      <c r="M1052" s="22" t="s">
        <v>5724</v>
      </c>
      <c r="N1052" s="22" t="s">
        <v>53</v>
      </c>
      <c r="O1052" s="20">
        <v>1</v>
      </c>
      <c r="P1052" s="22" t="s">
        <v>7692</v>
      </c>
      <c r="Q1052" s="22" t="s">
        <v>5747</v>
      </c>
      <c r="R1052" s="20">
        <v>1</v>
      </c>
      <c r="S1052" s="20" t="s">
        <v>1733</v>
      </c>
      <c r="T1052" s="22" t="s">
        <v>9104</v>
      </c>
      <c r="U1052" s="20">
        <v>1</v>
      </c>
      <c r="V1052" s="20" t="s">
        <v>9489</v>
      </c>
      <c r="W1052" s="20" t="s">
        <v>613</v>
      </c>
      <c r="X1052" s="20" t="s">
        <v>1014</v>
      </c>
      <c r="Y1052" s="22" t="s">
        <v>1041</v>
      </c>
      <c r="Z1052" s="20" t="s">
        <v>1041</v>
      </c>
      <c r="AA1052" s="22" t="s">
        <v>613</v>
      </c>
      <c r="AB1052" s="20" t="s">
        <v>613</v>
      </c>
      <c r="AC1052" s="22" t="s">
        <v>613</v>
      </c>
      <c r="AD1052" s="22" t="s">
        <v>1031</v>
      </c>
      <c r="AE1052" s="22" t="s">
        <v>9478</v>
      </c>
      <c r="AF1052" s="20" t="s">
        <v>158</v>
      </c>
      <c r="AG1052" s="20"/>
      <c r="AH1052" s="20"/>
      <c r="AI1052" s="20" t="s">
        <v>1734</v>
      </c>
      <c r="AJ1052" s="20" t="s">
        <v>1735</v>
      </c>
      <c r="AK1052" s="20"/>
      <c r="AL1052" s="20"/>
      <c r="AM1052" s="20"/>
      <c r="AN1052" s="20"/>
      <c r="AO1052" s="20"/>
      <c r="AP1052" s="20"/>
      <c r="AQ1052" s="20"/>
      <c r="AR1052" s="20"/>
      <c r="AS1052" s="20"/>
      <c r="AT1052" s="20"/>
      <c r="AU1052" s="20"/>
    </row>
    <row r="1053" spans="1:47" ht="15" customHeight="1" x14ac:dyDescent="0.3">
      <c r="A1053" s="20">
        <v>1051</v>
      </c>
      <c r="B1053" s="21">
        <v>44545</v>
      </c>
      <c r="C1053" s="22" t="s">
        <v>9084</v>
      </c>
      <c r="D1053" s="20" t="s">
        <v>58</v>
      </c>
      <c r="E1053" s="22" t="s">
        <v>9089</v>
      </c>
      <c r="F1053" s="20" t="s">
        <v>256</v>
      </c>
      <c r="G1053" s="22" t="s">
        <v>1055</v>
      </c>
      <c r="H1053" s="22" t="s">
        <v>5745</v>
      </c>
      <c r="I1053" s="20" t="s">
        <v>4655</v>
      </c>
      <c r="J1053" s="20" t="s">
        <v>4656</v>
      </c>
      <c r="K1053" s="22" t="s">
        <v>50</v>
      </c>
      <c r="L1053" s="22" t="s">
        <v>50</v>
      </c>
      <c r="M1053" s="22" t="s">
        <v>5724</v>
      </c>
      <c r="N1053" s="22" t="s">
        <v>58</v>
      </c>
      <c r="O1053" s="20">
        <v>1</v>
      </c>
      <c r="P1053" s="22" t="s">
        <v>9109</v>
      </c>
      <c r="Q1053" s="22" t="s">
        <v>9103</v>
      </c>
      <c r="R1053" s="20">
        <v>3</v>
      </c>
      <c r="S1053" s="20" t="s">
        <v>2057</v>
      </c>
      <c r="T1053" s="22" t="s">
        <v>9104</v>
      </c>
      <c r="U1053" s="20">
        <v>1</v>
      </c>
      <c r="V1053" s="20" t="s">
        <v>4657</v>
      </c>
      <c r="W1053" s="20" t="s">
        <v>4658</v>
      </c>
      <c r="X1053" s="20" t="s">
        <v>613</v>
      </c>
      <c r="Y1053" s="22" t="s">
        <v>1041</v>
      </c>
      <c r="Z1053" s="20" t="s">
        <v>1041</v>
      </c>
      <c r="AA1053" s="22" t="s">
        <v>1041</v>
      </c>
      <c r="AB1053" s="20" t="s">
        <v>1041</v>
      </c>
      <c r="AC1053" s="22" t="s">
        <v>37</v>
      </c>
      <c r="AD1053" s="22" t="s">
        <v>1012</v>
      </c>
      <c r="AE1053" s="22" t="s">
        <v>5729</v>
      </c>
      <c r="AF1053" s="20" t="s">
        <v>31</v>
      </c>
      <c r="AG1053" s="20" t="s">
        <v>1041</v>
      </c>
      <c r="AH1053" s="20"/>
      <c r="AI1053" s="20" t="s">
        <v>4659</v>
      </c>
      <c r="AJ1053" s="20" t="s">
        <v>4660</v>
      </c>
      <c r="AK1053" s="20" t="s">
        <v>4661</v>
      </c>
      <c r="AL1053" s="20" t="s">
        <v>4665</v>
      </c>
      <c r="AM1053" s="20"/>
      <c r="AN1053" s="20"/>
      <c r="AO1053" s="20"/>
      <c r="AP1053" s="20"/>
      <c r="AQ1053" s="20"/>
      <c r="AR1053" s="20"/>
      <c r="AS1053" s="20"/>
      <c r="AT1053" s="20"/>
      <c r="AU1053" s="20"/>
    </row>
    <row r="1054" spans="1:47" ht="15" customHeight="1" x14ac:dyDescent="0.3">
      <c r="A1054" s="20">
        <v>1052</v>
      </c>
      <c r="B1054" s="21">
        <v>44545</v>
      </c>
      <c r="C1054" s="22" t="s">
        <v>9084</v>
      </c>
      <c r="D1054" s="20" t="s">
        <v>106</v>
      </c>
      <c r="E1054" s="22" t="s">
        <v>9089</v>
      </c>
      <c r="F1054" s="20" t="s">
        <v>945</v>
      </c>
      <c r="G1054" s="22" t="s">
        <v>1014</v>
      </c>
      <c r="H1054" s="22" t="s">
        <v>5795</v>
      </c>
      <c r="I1054" s="20" t="s">
        <v>1752</v>
      </c>
      <c r="J1054" s="20" t="s">
        <v>1753</v>
      </c>
      <c r="K1054" s="22" t="s">
        <v>50</v>
      </c>
      <c r="L1054" s="22" t="s">
        <v>1177</v>
      </c>
      <c r="M1054" s="22" t="s">
        <v>5724</v>
      </c>
      <c r="N1054" s="22" t="s">
        <v>106</v>
      </c>
      <c r="O1054" s="20">
        <v>1</v>
      </c>
      <c r="P1054" s="22" t="s">
        <v>7692</v>
      </c>
      <c r="Q1054" s="22" t="s">
        <v>9103</v>
      </c>
      <c r="R1054" s="20">
        <v>3</v>
      </c>
      <c r="S1054" s="20" t="s">
        <v>1592</v>
      </c>
      <c r="T1054" s="22" t="s">
        <v>9104</v>
      </c>
      <c r="U1054" s="20">
        <v>1</v>
      </c>
      <c r="V1054" s="20" t="s">
        <v>1754</v>
      </c>
      <c r="W1054" s="20" t="s">
        <v>613</v>
      </c>
      <c r="X1054" s="20" t="s">
        <v>1014</v>
      </c>
      <c r="Y1054" s="22" t="s">
        <v>4636</v>
      </c>
      <c r="Z1054" s="20" t="s">
        <v>1755</v>
      </c>
      <c r="AA1054" s="22" t="s">
        <v>613</v>
      </c>
      <c r="AB1054" s="20" t="s">
        <v>613</v>
      </c>
      <c r="AC1054" s="22" t="s">
        <v>613</v>
      </c>
      <c r="AD1054" s="22" t="s">
        <v>1031</v>
      </c>
      <c r="AE1054" s="22" t="s">
        <v>5729</v>
      </c>
      <c r="AF1054" s="20" t="s">
        <v>158</v>
      </c>
      <c r="AG1054" s="20" t="s">
        <v>1757</v>
      </c>
      <c r="AH1054" s="20"/>
      <c r="AI1054" s="20" t="s">
        <v>1758</v>
      </c>
      <c r="AJ1054" s="20" t="s">
        <v>1759</v>
      </c>
      <c r="AK1054" s="20"/>
      <c r="AL1054" s="20"/>
      <c r="AM1054" s="20"/>
      <c r="AN1054" s="20"/>
      <c r="AO1054" s="20"/>
      <c r="AP1054" s="20"/>
      <c r="AQ1054" s="20"/>
      <c r="AR1054" s="20"/>
      <c r="AS1054" s="20"/>
      <c r="AT1054" s="20"/>
      <c r="AU1054" s="20"/>
    </row>
    <row r="1055" spans="1:47" ht="15" customHeight="1" x14ac:dyDescent="0.3">
      <c r="A1055" s="20">
        <v>1053</v>
      </c>
      <c r="B1055" s="21">
        <v>44548</v>
      </c>
      <c r="C1055" s="22" t="s">
        <v>9084</v>
      </c>
      <c r="D1055" s="20" t="s">
        <v>58</v>
      </c>
      <c r="E1055" s="22" t="s">
        <v>9089</v>
      </c>
      <c r="F1055" s="20" t="s">
        <v>259</v>
      </c>
      <c r="G1055" s="22" t="s">
        <v>1597</v>
      </c>
      <c r="H1055" s="22" t="s">
        <v>5745</v>
      </c>
      <c r="I1055" s="20" t="s">
        <v>1557</v>
      </c>
      <c r="J1055" s="20" t="s">
        <v>1041</v>
      </c>
      <c r="K1055" s="22" t="s">
        <v>50</v>
      </c>
      <c r="L1055" s="22" t="s">
        <v>9102</v>
      </c>
      <c r="M1055" s="22" t="s">
        <v>5724</v>
      </c>
      <c r="N1055" s="22" t="s">
        <v>58</v>
      </c>
      <c r="O1055" s="20">
        <v>3</v>
      </c>
      <c r="P1055" s="22" t="s">
        <v>34</v>
      </c>
      <c r="Q1055" s="22" t="s">
        <v>9103</v>
      </c>
      <c r="R1055" s="20">
        <v>3</v>
      </c>
      <c r="S1055" s="20" t="s">
        <v>9285</v>
      </c>
      <c r="T1055" s="22" t="s">
        <v>9104</v>
      </c>
      <c r="U1055" s="20">
        <v>1</v>
      </c>
      <c r="V1055" s="20" t="s">
        <v>9287</v>
      </c>
      <c r="W1055" s="20" t="s">
        <v>613</v>
      </c>
      <c r="X1055" s="20" t="s">
        <v>1041</v>
      </c>
      <c r="Y1055" s="22" t="s">
        <v>1041</v>
      </c>
      <c r="Z1055" s="20" t="s">
        <v>1041</v>
      </c>
      <c r="AA1055" s="22" t="s">
        <v>1041</v>
      </c>
      <c r="AB1055" s="20" t="s">
        <v>1041</v>
      </c>
      <c r="AC1055" s="22" t="s">
        <v>37</v>
      </c>
      <c r="AD1055" s="22" t="s">
        <v>1012</v>
      </c>
      <c r="AE1055" s="22" t="s">
        <v>5729</v>
      </c>
      <c r="AF1055" s="20" t="s">
        <v>31</v>
      </c>
      <c r="AG1055" s="20" t="s">
        <v>1041</v>
      </c>
      <c r="AH1055" s="20"/>
      <c r="AI1055" s="20" t="s">
        <v>1558</v>
      </c>
      <c r="AJ1055" s="20" t="s">
        <v>1559</v>
      </c>
      <c r="AK1055" s="20" t="s">
        <v>4662</v>
      </c>
      <c r="AL1055" s="20" t="s">
        <v>4663</v>
      </c>
      <c r="AM1055" s="20" t="s">
        <v>4664</v>
      </c>
      <c r="AN1055" s="20" t="s">
        <v>4666</v>
      </c>
      <c r="AO1055" s="20"/>
      <c r="AP1055" s="20"/>
      <c r="AQ1055" s="20"/>
      <c r="AR1055" s="20"/>
      <c r="AS1055" s="20"/>
      <c r="AT1055" s="20"/>
      <c r="AU1055" s="20"/>
    </row>
    <row r="1056" spans="1:47" ht="15" customHeight="1" x14ac:dyDescent="0.3">
      <c r="A1056" s="20">
        <v>1054</v>
      </c>
      <c r="B1056" s="21">
        <v>44549</v>
      </c>
      <c r="C1056" s="22" t="s">
        <v>9084</v>
      </c>
      <c r="D1056" s="20" t="s">
        <v>106</v>
      </c>
      <c r="E1056" s="22" t="s">
        <v>9089</v>
      </c>
      <c r="F1056" s="20" t="s">
        <v>392</v>
      </c>
      <c r="G1056" s="22" t="s">
        <v>1014</v>
      </c>
      <c r="H1056" s="22" t="s">
        <v>5795</v>
      </c>
      <c r="I1056" s="20" t="s">
        <v>1760</v>
      </c>
      <c r="J1056" s="20" t="s">
        <v>1761</v>
      </c>
      <c r="K1056" s="22" t="s">
        <v>2084</v>
      </c>
      <c r="L1056" s="22" t="s">
        <v>1177</v>
      </c>
      <c r="M1056" s="22" t="s">
        <v>5724</v>
      </c>
      <c r="N1056" s="22" t="s">
        <v>106</v>
      </c>
      <c r="O1056" s="20">
        <v>1</v>
      </c>
      <c r="P1056" s="22" t="s">
        <v>7692</v>
      </c>
      <c r="Q1056" s="22" t="s">
        <v>5747</v>
      </c>
      <c r="R1056" s="20">
        <v>1</v>
      </c>
      <c r="S1056" s="20" t="s">
        <v>5704</v>
      </c>
      <c r="T1056" s="22" t="s">
        <v>9104</v>
      </c>
      <c r="U1056" s="20">
        <v>1</v>
      </c>
      <c r="V1056" s="20" t="s">
        <v>1762</v>
      </c>
      <c r="W1056" s="20" t="s">
        <v>613</v>
      </c>
      <c r="X1056" s="20" t="s">
        <v>1014</v>
      </c>
      <c r="Y1056" s="22" t="s">
        <v>1041</v>
      </c>
      <c r="Z1056" s="20" t="s">
        <v>1041</v>
      </c>
      <c r="AA1056" s="22" t="s">
        <v>613</v>
      </c>
      <c r="AB1056" s="20" t="s">
        <v>613</v>
      </c>
      <c r="AC1056" s="22" t="s">
        <v>613</v>
      </c>
      <c r="AD1056" s="22" t="s">
        <v>1031</v>
      </c>
      <c r="AE1056" s="22" t="s">
        <v>9476</v>
      </c>
      <c r="AF1056" s="20" t="s">
        <v>158</v>
      </c>
      <c r="AG1056" s="20" t="s">
        <v>1763</v>
      </c>
      <c r="AH1056" s="20"/>
      <c r="AI1056" s="20" t="s">
        <v>1764</v>
      </c>
      <c r="AJ1056" s="20" t="s">
        <v>1765</v>
      </c>
      <c r="AK1056" s="20" t="s">
        <v>2048</v>
      </c>
      <c r="AL1056" s="20"/>
      <c r="AM1056" s="20"/>
      <c r="AN1056" s="20"/>
      <c r="AO1056" s="20"/>
      <c r="AP1056" s="20"/>
      <c r="AQ1056" s="20"/>
      <c r="AR1056" s="20"/>
      <c r="AS1056" s="20"/>
      <c r="AT1056" s="20"/>
      <c r="AU1056" s="20"/>
    </row>
    <row r="1057" spans="1:47" ht="15" customHeight="1" x14ac:dyDescent="0.3">
      <c r="A1057" s="20">
        <v>1055</v>
      </c>
      <c r="B1057" s="21">
        <v>44552</v>
      </c>
      <c r="C1057" s="22" t="s">
        <v>9084</v>
      </c>
      <c r="D1057" s="20" t="s">
        <v>106</v>
      </c>
      <c r="E1057" s="22" t="s">
        <v>9089</v>
      </c>
      <c r="F1057" s="20" t="s">
        <v>1766</v>
      </c>
      <c r="G1057" s="22" t="s">
        <v>1014</v>
      </c>
      <c r="H1057" s="22" t="s">
        <v>5795</v>
      </c>
      <c r="I1057" s="20" t="s">
        <v>1768</v>
      </c>
      <c r="J1057" s="20" t="s">
        <v>1767</v>
      </c>
      <c r="K1057" s="22" t="s">
        <v>5820</v>
      </c>
      <c r="L1057" s="22" t="s">
        <v>9100</v>
      </c>
      <c r="M1057" s="22" t="s">
        <v>5724</v>
      </c>
      <c r="N1057" s="22" t="s">
        <v>106</v>
      </c>
      <c r="O1057" s="20">
        <v>1</v>
      </c>
      <c r="P1057" s="22" t="s">
        <v>7692</v>
      </c>
      <c r="Q1057" s="22" t="s">
        <v>5747</v>
      </c>
      <c r="R1057" s="20">
        <v>1</v>
      </c>
      <c r="S1057" s="20" t="s">
        <v>5705</v>
      </c>
      <c r="T1057" s="22" t="s">
        <v>9104</v>
      </c>
      <c r="U1057" s="20">
        <v>1</v>
      </c>
      <c r="V1057" s="20" t="s">
        <v>1769</v>
      </c>
      <c r="W1057" s="20" t="s">
        <v>613</v>
      </c>
      <c r="X1057" s="20" t="s">
        <v>1014</v>
      </c>
      <c r="Y1057" s="22" t="s">
        <v>1041</v>
      </c>
      <c r="Z1057" s="20" t="s">
        <v>1041</v>
      </c>
      <c r="AA1057" s="22" t="s">
        <v>613</v>
      </c>
      <c r="AB1057" s="20" t="s">
        <v>613</v>
      </c>
      <c r="AC1057" s="22" t="s">
        <v>613</v>
      </c>
      <c r="AD1057" s="22" t="s">
        <v>1031</v>
      </c>
      <c r="AE1057" s="22" t="s">
        <v>9477</v>
      </c>
      <c r="AF1057" s="20" t="s">
        <v>158</v>
      </c>
      <c r="AG1057" s="20" t="s">
        <v>1770</v>
      </c>
      <c r="AH1057" s="20"/>
      <c r="AI1057" s="20" t="s">
        <v>1771</v>
      </c>
      <c r="AJ1057" s="20" t="s">
        <v>1772</v>
      </c>
      <c r="AK1057" s="20"/>
      <c r="AL1057" s="20"/>
      <c r="AM1057" s="20"/>
      <c r="AN1057" s="20"/>
      <c r="AO1057" s="20"/>
      <c r="AP1057" s="20"/>
      <c r="AQ1057" s="20"/>
      <c r="AR1057" s="20"/>
      <c r="AS1057" s="20"/>
      <c r="AT1057" s="20"/>
      <c r="AU1057" s="20"/>
    </row>
    <row r="1058" spans="1:47" ht="15" customHeight="1" x14ac:dyDescent="0.3">
      <c r="A1058" s="20">
        <v>1056</v>
      </c>
      <c r="B1058" s="21">
        <v>44553</v>
      </c>
      <c r="C1058" s="22" t="s">
        <v>9084</v>
      </c>
      <c r="D1058" s="20" t="s">
        <v>58</v>
      </c>
      <c r="E1058" s="22" t="s">
        <v>9089</v>
      </c>
      <c r="F1058" s="20" t="s">
        <v>1659</v>
      </c>
      <c r="G1058" s="22" t="s">
        <v>1597</v>
      </c>
      <c r="H1058" s="22" t="s">
        <v>5745</v>
      </c>
      <c r="I1058" s="20" t="s">
        <v>1560</v>
      </c>
      <c r="J1058" s="20" t="s">
        <v>1658</v>
      </c>
      <c r="K1058" s="22" t="s">
        <v>50</v>
      </c>
      <c r="L1058" s="22" t="s">
        <v>50</v>
      </c>
      <c r="M1058" s="22" t="s">
        <v>5724</v>
      </c>
      <c r="N1058" s="22" t="s">
        <v>58</v>
      </c>
      <c r="O1058" s="20">
        <v>1</v>
      </c>
      <c r="P1058" s="22" t="s">
        <v>7692</v>
      </c>
      <c r="Q1058" s="22" t="s">
        <v>9103</v>
      </c>
      <c r="R1058" s="20">
        <v>3</v>
      </c>
      <c r="S1058" s="20" t="s">
        <v>9162</v>
      </c>
      <c r="T1058" s="22" t="s">
        <v>9104</v>
      </c>
      <c r="U1058" s="20">
        <v>1</v>
      </c>
      <c r="V1058" s="20" t="s">
        <v>4667</v>
      </c>
      <c r="W1058" s="20" t="s">
        <v>613</v>
      </c>
      <c r="X1058" s="20" t="s">
        <v>1041</v>
      </c>
      <c r="Y1058" s="22" t="s">
        <v>1041</v>
      </c>
      <c r="Z1058" s="20" t="s">
        <v>1041</v>
      </c>
      <c r="AA1058" s="22" t="s">
        <v>9114</v>
      </c>
      <c r="AB1058" s="20" t="s">
        <v>1663</v>
      </c>
      <c r="AC1058" s="22" t="s">
        <v>176</v>
      </c>
      <c r="AD1058" s="22" t="s">
        <v>1012</v>
      </c>
      <c r="AE1058" s="22" t="s">
        <v>5729</v>
      </c>
      <c r="AF1058" s="20" t="s">
        <v>31</v>
      </c>
      <c r="AG1058" s="20" t="s">
        <v>1041</v>
      </c>
      <c r="AH1058" s="20"/>
      <c r="AI1058" s="20" t="s">
        <v>1561</v>
      </c>
      <c r="AJ1058" s="20" t="s">
        <v>1562</v>
      </c>
      <c r="AK1058" s="20" t="s">
        <v>1660</v>
      </c>
      <c r="AL1058" s="20" t="s">
        <v>1662</v>
      </c>
      <c r="AM1058" s="20" t="s">
        <v>4669</v>
      </c>
      <c r="AN1058" s="20" t="s">
        <v>4672</v>
      </c>
      <c r="AO1058" s="20"/>
      <c r="AP1058" s="20"/>
      <c r="AQ1058" s="20"/>
      <c r="AR1058" s="20"/>
      <c r="AS1058" s="20"/>
      <c r="AT1058" s="20"/>
      <c r="AU1058" s="20"/>
    </row>
    <row r="1059" spans="1:47" ht="15" customHeight="1" x14ac:dyDescent="0.3">
      <c r="A1059" s="20">
        <v>1057</v>
      </c>
      <c r="B1059" s="21">
        <v>44553</v>
      </c>
      <c r="C1059" s="22" t="s">
        <v>9084</v>
      </c>
      <c r="D1059" s="20" t="s">
        <v>53</v>
      </c>
      <c r="E1059" s="22" t="s">
        <v>9092</v>
      </c>
      <c r="F1059" s="20" t="s">
        <v>46</v>
      </c>
      <c r="G1059" s="22" t="s">
        <v>1014</v>
      </c>
      <c r="H1059" s="22" t="s">
        <v>5795</v>
      </c>
      <c r="I1059" s="20" t="s">
        <v>1773</v>
      </c>
      <c r="J1059" s="20" t="s">
        <v>1774</v>
      </c>
      <c r="K1059" s="22" t="s">
        <v>9099</v>
      </c>
      <c r="L1059" s="22" t="s">
        <v>9100</v>
      </c>
      <c r="M1059" s="22" t="s">
        <v>5724</v>
      </c>
      <c r="N1059" s="22" t="s">
        <v>53</v>
      </c>
      <c r="O1059" s="20">
        <v>1</v>
      </c>
      <c r="P1059" s="22" t="s">
        <v>7692</v>
      </c>
      <c r="Q1059" s="22" t="s">
        <v>5747</v>
      </c>
      <c r="R1059" s="20">
        <v>1</v>
      </c>
      <c r="S1059" s="20" t="s">
        <v>1775</v>
      </c>
      <c r="T1059" s="22" t="s">
        <v>9104</v>
      </c>
      <c r="U1059" s="20">
        <v>1</v>
      </c>
      <c r="V1059" s="20" t="s">
        <v>1776</v>
      </c>
      <c r="W1059" s="20" t="s">
        <v>613</v>
      </c>
      <c r="X1059" s="20" t="s">
        <v>1014</v>
      </c>
      <c r="Y1059" s="22" t="s">
        <v>1041</v>
      </c>
      <c r="Z1059" s="20" t="s">
        <v>1041</v>
      </c>
      <c r="AA1059" s="22" t="s">
        <v>613</v>
      </c>
      <c r="AB1059" s="20" t="s">
        <v>613</v>
      </c>
      <c r="AC1059" s="22" t="s">
        <v>613</v>
      </c>
      <c r="AD1059" s="22" t="s">
        <v>1031</v>
      </c>
      <c r="AE1059" s="22" t="s">
        <v>1600</v>
      </c>
      <c r="AF1059" s="20" t="s">
        <v>158</v>
      </c>
      <c r="AG1059" s="20" t="s">
        <v>1777</v>
      </c>
      <c r="AH1059" s="20"/>
      <c r="AI1059" s="20" t="s">
        <v>1778</v>
      </c>
      <c r="AJ1059" s="20" t="s">
        <v>1779</v>
      </c>
      <c r="AK1059" s="20" t="s">
        <v>2041</v>
      </c>
      <c r="AL1059" s="20" t="s">
        <v>2049</v>
      </c>
      <c r="AM1059" s="20"/>
      <c r="AN1059" s="20"/>
      <c r="AO1059" s="20"/>
      <c r="AP1059" s="20"/>
      <c r="AQ1059" s="20"/>
      <c r="AR1059" s="20"/>
      <c r="AS1059" s="20"/>
      <c r="AT1059" s="20"/>
      <c r="AU1059" s="20"/>
    </row>
    <row r="1060" spans="1:47" ht="15" customHeight="1" x14ac:dyDescent="0.3">
      <c r="A1060" s="20">
        <v>1058</v>
      </c>
      <c r="B1060" s="21">
        <v>44557</v>
      </c>
      <c r="C1060" s="22" t="s">
        <v>9084</v>
      </c>
      <c r="D1060" s="20" t="s">
        <v>83</v>
      </c>
      <c r="E1060" s="22" t="s">
        <v>9090</v>
      </c>
      <c r="F1060" s="20" t="s">
        <v>540</v>
      </c>
      <c r="G1060" s="22" t="s">
        <v>1597</v>
      </c>
      <c r="H1060" s="22" t="s">
        <v>5745</v>
      </c>
      <c r="I1060" s="20" t="s">
        <v>1563</v>
      </c>
      <c r="J1060" s="20" t="s">
        <v>1564</v>
      </c>
      <c r="K1060" s="22" t="s">
        <v>50</v>
      </c>
      <c r="L1060" s="22" t="s">
        <v>9102</v>
      </c>
      <c r="M1060" s="22" t="s">
        <v>5786</v>
      </c>
      <c r="N1060" s="22" t="s">
        <v>514</v>
      </c>
      <c r="O1060" s="20">
        <v>3</v>
      </c>
      <c r="P1060" s="22" t="s">
        <v>34</v>
      </c>
      <c r="Q1060" s="22" t="s">
        <v>5725</v>
      </c>
      <c r="R1060" s="20">
        <v>2</v>
      </c>
      <c r="S1060" s="20" t="s">
        <v>9196</v>
      </c>
      <c r="T1060" s="22" t="s">
        <v>9104</v>
      </c>
      <c r="U1060" s="20">
        <v>1</v>
      </c>
      <c r="V1060" s="20" t="s">
        <v>9288</v>
      </c>
      <c r="W1060" s="20" t="s">
        <v>613</v>
      </c>
      <c r="X1060" s="20" t="s">
        <v>1041</v>
      </c>
      <c r="Y1060" s="22" t="s">
        <v>1041</v>
      </c>
      <c r="Z1060" s="20" t="s">
        <v>1041</v>
      </c>
      <c r="AA1060" s="22" t="s">
        <v>5865</v>
      </c>
      <c r="AB1060" s="20" t="s">
        <v>60</v>
      </c>
      <c r="AC1060" s="22" t="s">
        <v>37</v>
      </c>
      <c r="AD1060" s="22" t="s">
        <v>2674</v>
      </c>
      <c r="AE1060" s="22" t="s">
        <v>5729</v>
      </c>
      <c r="AF1060" s="20" t="s">
        <v>31</v>
      </c>
      <c r="AG1060" s="20" t="s">
        <v>1041</v>
      </c>
      <c r="AH1060" s="20"/>
      <c r="AI1060" s="20" t="s">
        <v>1565</v>
      </c>
      <c r="AJ1060" s="20" t="s">
        <v>1566</v>
      </c>
      <c r="AK1060" s="20"/>
      <c r="AL1060" s="20"/>
      <c r="AM1060" s="20"/>
      <c r="AN1060" s="20"/>
      <c r="AO1060" s="20"/>
      <c r="AP1060" s="20"/>
      <c r="AQ1060" s="20"/>
      <c r="AR1060" s="20"/>
      <c r="AS1060" s="20"/>
      <c r="AT1060" s="20"/>
      <c r="AU1060" s="20"/>
    </row>
    <row r="1061" spans="1:47" ht="15" customHeight="1" x14ac:dyDescent="0.3">
      <c r="A1061" s="20">
        <v>1059</v>
      </c>
      <c r="B1061" s="21">
        <v>44557</v>
      </c>
      <c r="C1061" s="22" t="s">
        <v>9084</v>
      </c>
      <c r="D1061" s="20" t="s">
        <v>58</v>
      </c>
      <c r="E1061" s="22" t="s">
        <v>9089</v>
      </c>
      <c r="F1061" s="20" t="s">
        <v>407</v>
      </c>
      <c r="G1061" s="22" t="s">
        <v>1055</v>
      </c>
      <c r="H1061" s="22" t="s">
        <v>5745</v>
      </c>
      <c r="I1061" s="20" t="s">
        <v>4676</v>
      </c>
      <c r="J1061" s="20" t="s">
        <v>4677</v>
      </c>
      <c r="K1061" s="22" t="s">
        <v>50</v>
      </c>
      <c r="L1061" s="22" t="s">
        <v>9102</v>
      </c>
      <c r="M1061" s="22" t="s">
        <v>5724</v>
      </c>
      <c r="N1061" s="22" t="s">
        <v>58</v>
      </c>
      <c r="O1061" s="20">
        <v>1</v>
      </c>
      <c r="P1061" s="22" t="s">
        <v>9109</v>
      </c>
      <c r="Q1061" s="22" t="s">
        <v>5725</v>
      </c>
      <c r="R1061" s="20">
        <v>2</v>
      </c>
      <c r="S1061" s="20" t="s">
        <v>4209</v>
      </c>
      <c r="T1061" s="22" t="s">
        <v>9104</v>
      </c>
      <c r="U1061" s="20">
        <v>1</v>
      </c>
      <c r="V1061" s="20" t="s">
        <v>4678</v>
      </c>
      <c r="W1061" s="20" t="s">
        <v>1017</v>
      </c>
      <c r="X1061" s="20" t="s">
        <v>613</v>
      </c>
      <c r="Y1061" s="22" t="s">
        <v>6201</v>
      </c>
      <c r="Z1061" s="20" t="s">
        <v>77</v>
      </c>
      <c r="AA1061" s="22" t="s">
        <v>613</v>
      </c>
      <c r="AB1061" s="20" t="s">
        <v>613</v>
      </c>
      <c r="AC1061" s="22" t="s">
        <v>613</v>
      </c>
      <c r="AD1061" s="22" t="s">
        <v>1012</v>
      </c>
      <c r="AE1061" s="22" t="s">
        <v>5729</v>
      </c>
      <c r="AF1061" s="20" t="s">
        <v>31</v>
      </c>
      <c r="AG1061" s="20" t="s">
        <v>1041</v>
      </c>
      <c r="AH1061" s="20"/>
      <c r="AI1061" s="20" t="s">
        <v>4679</v>
      </c>
      <c r="AJ1061" s="20" t="s">
        <v>4680</v>
      </c>
      <c r="AK1061" s="20" t="s">
        <v>4901</v>
      </c>
      <c r="AL1061" s="20"/>
      <c r="AM1061" s="20"/>
      <c r="AN1061" s="20"/>
      <c r="AO1061" s="20"/>
      <c r="AP1061" s="20"/>
      <c r="AQ1061" s="20"/>
      <c r="AR1061" s="20"/>
      <c r="AS1061" s="20"/>
      <c r="AT1061" s="20"/>
      <c r="AU1061" s="20"/>
    </row>
    <row r="1062" spans="1:47" ht="15" customHeight="1" x14ac:dyDescent="0.3">
      <c r="A1062" s="20">
        <v>1060</v>
      </c>
      <c r="B1062" s="21">
        <v>44557</v>
      </c>
      <c r="C1062" s="22" t="s">
        <v>9084</v>
      </c>
      <c r="D1062" s="20" t="s">
        <v>53</v>
      </c>
      <c r="E1062" s="22" t="s">
        <v>9092</v>
      </c>
      <c r="F1062" s="20" t="s">
        <v>551</v>
      </c>
      <c r="G1062" s="22" t="s">
        <v>241</v>
      </c>
      <c r="H1062" s="22" t="s">
        <v>5745</v>
      </c>
      <c r="I1062" s="20" t="s">
        <v>4673</v>
      </c>
      <c r="J1062" s="20" t="s">
        <v>1157</v>
      </c>
      <c r="K1062" s="22" t="s">
        <v>9099</v>
      </c>
      <c r="L1062" s="22" t="s">
        <v>9102</v>
      </c>
      <c r="M1062" s="22" t="s">
        <v>5724</v>
      </c>
      <c r="N1062" s="22" t="s">
        <v>53</v>
      </c>
      <c r="O1062" s="20">
        <v>3</v>
      </c>
      <c r="P1062" s="22" t="s">
        <v>7692</v>
      </c>
      <c r="Q1062" s="22" t="s">
        <v>1168</v>
      </c>
      <c r="R1062" s="20">
        <v>5</v>
      </c>
      <c r="S1062" s="20" t="s">
        <v>9289</v>
      </c>
      <c r="T1062" s="22" t="s">
        <v>9104</v>
      </c>
      <c r="U1062" s="20">
        <v>1</v>
      </c>
      <c r="V1062" s="20" t="s">
        <v>1567</v>
      </c>
      <c r="W1062" s="20" t="s">
        <v>613</v>
      </c>
      <c r="X1062" s="20" t="s">
        <v>1041</v>
      </c>
      <c r="Y1062" s="22" t="s">
        <v>1041</v>
      </c>
      <c r="Z1062" s="20" t="s">
        <v>1041</v>
      </c>
      <c r="AA1062" s="22" t="s">
        <v>613</v>
      </c>
      <c r="AB1062" s="20" t="s">
        <v>613</v>
      </c>
      <c r="AC1062" s="22" t="s">
        <v>613</v>
      </c>
      <c r="AD1062" s="22" t="s">
        <v>2674</v>
      </c>
      <c r="AE1062" s="22" t="s">
        <v>5729</v>
      </c>
      <c r="AF1062" s="20" t="s">
        <v>31</v>
      </c>
      <c r="AG1062" s="20" t="s">
        <v>1041</v>
      </c>
      <c r="AH1062" s="20"/>
      <c r="AI1062" s="20" t="s">
        <v>1568</v>
      </c>
      <c r="AJ1062" s="20" t="s">
        <v>1569</v>
      </c>
      <c r="AK1062" s="20" t="s">
        <v>4674</v>
      </c>
      <c r="AL1062" s="20"/>
      <c r="AM1062" s="20"/>
      <c r="AN1062" s="20"/>
      <c r="AO1062" s="20"/>
      <c r="AP1062" s="20"/>
      <c r="AQ1062" s="20"/>
      <c r="AR1062" s="20"/>
      <c r="AS1062" s="20"/>
      <c r="AT1062" s="20"/>
      <c r="AU1062" s="20"/>
    </row>
    <row r="1063" spans="1:47" ht="15" customHeight="1" x14ac:dyDescent="0.3">
      <c r="A1063" s="20">
        <v>1061</v>
      </c>
      <c r="B1063" s="21">
        <v>44557</v>
      </c>
      <c r="C1063" s="22" t="s">
        <v>9084</v>
      </c>
      <c r="D1063" s="20" t="s">
        <v>93</v>
      </c>
      <c r="E1063" s="22" t="s">
        <v>9089</v>
      </c>
      <c r="F1063" s="20" t="s">
        <v>1911</v>
      </c>
      <c r="G1063" s="22" t="s">
        <v>241</v>
      </c>
      <c r="H1063" s="22" t="s">
        <v>5745</v>
      </c>
      <c r="I1063" s="20" t="s">
        <v>4681</v>
      </c>
      <c r="J1063" s="20" t="s">
        <v>4682</v>
      </c>
      <c r="K1063" s="22" t="s">
        <v>2084</v>
      </c>
      <c r="L1063" s="22" t="s">
        <v>9102</v>
      </c>
      <c r="M1063" s="22" t="s">
        <v>5724</v>
      </c>
      <c r="N1063" s="22" t="s">
        <v>93</v>
      </c>
      <c r="O1063" s="20">
        <v>3</v>
      </c>
      <c r="P1063" s="22" t="s">
        <v>34</v>
      </c>
      <c r="Q1063" s="22" t="s">
        <v>5725</v>
      </c>
      <c r="R1063" s="20">
        <v>2</v>
      </c>
      <c r="S1063" s="20" t="s">
        <v>2057</v>
      </c>
      <c r="T1063" s="22" t="s">
        <v>9104</v>
      </c>
      <c r="U1063" s="20">
        <v>1</v>
      </c>
      <c r="V1063" s="20" t="s">
        <v>2057</v>
      </c>
      <c r="W1063" s="20" t="s">
        <v>613</v>
      </c>
      <c r="X1063" s="20" t="s">
        <v>1016</v>
      </c>
      <c r="Y1063" s="22" t="s">
        <v>4636</v>
      </c>
      <c r="Z1063" s="20" t="s">
        <v>1849</v>
      </c>
      <c r="AA1063" s="22" t="s">
        <v>1041</v>
      </c>
      <c r="AB1063" s="20" t="s">
        <v>1041</v>
      </c>
      <c r="AC1063" s="22" t="s">
        <v>37</v>
      </c>
      <c r="AD1063" s="22" t="s">
        <v>1012</v>
      </c>
      <c r="AE1063" s="22" t="s">
        <v>5729</v>
      </c>
      <c r="AF1063" s="20" t="s">
        <v>31</v>
      </c>
      <c r="AG1063" s="20" t="s">
        <v>1041</v>
      </c>
      <c r="AH1063" s="20"/>
      <c r="AI1063" s="23" t="s">
        <v>9456</v>
      </c>
      <c r="AJ1063" s="20" t="s">
        <v>4683</v>
      </c>
      <c r="AK1063" s="20" t="s">
        <v>4880</v>
      </c>
      <c r="AL1063" s="20" t="s">
        <v>4881</v>
      </c>
      <c r="AM1063" s="20"/>
      <c r="AN1063" s="20"/>
      <c r="AO1063" s="20"/>
      <c r="AP1063" s="20"/>
      <c r="AQ1063" s="20"/>
      <c r="AR1063" s="20"/>
      <c r="AS1063" s="20"/>
      <c r="AT1063" s="20"/>
      <c r="AU1063" s="20"/>
    </row>
    <row r="1064" spans="1:47" ht="15" customHeight="1" x14ac:dyDescent="0.3">
      <c r="A1064" s="20">
        <v>1062</v>
      </c>
      <c r="B1064" s="21">
        <v>44558</v>
      </c>
      <c r="C1064" s="22" t="s">
        <v>9084</v>
      </c>
      <c r="D1064" s="20" t="s">
        <v>93</v>
      </c>
      <c r="E1064" s="22" t="s">
        <v>9089</v>
      </c>
      <c r="F1064" s="20" t="s">
        <v>530</v>
      </c>
      <c r="G1064" s="22" t="s">
        <v>1629</v>
      </c>
      <c r="H1064" s="22" t="s">
        <v>5737</v>
      </c>
      <c r="I1064" s="20" t="s">
        <v>1429</v>
      </c>
      <c r="J1064" s="20" t="s">
        <v>1664</v>
      </c>
      <c r="K1064" s="22" t="s">
        <v>5739</v>
      </c>
      <c r="L1064" s="22" t="s">
        <v>9102</v>
      </c>
      <c r="M1064" s="22" t="s">
        <v>5724</v>
      </c>
      <c r="N1064" s="22" t="s">
        <v>93</v>
      </c>
      <c r="O1064" s="20">
        <v>3</v>
      </c>
      <c r="P1064" s="22" t="s">
        <v>34</v>
      </c>
      <c r="Q1064" s="22" t="s">
        <v>5747</v>
      </c>
      <c r="R1064" s="20">
        <v>1</v>
      </c>
      <c r="S1064" s="20" t="s">
        <v>9349</v>
      </c>
      <c r="T1064" s="22" t="s">
        <v>9104</v>
      </c>
      <c r="U1064" s="20">
        <v>1</v>
      </c>
      <c r="V1064" s="20" t="s">
        <v>9457</v>
      </c>
      <c r="W1064" s="20" t="s">
        <v>613</v>
      </c>
      <c r="X1064" s="20" t="s">
        <v>1041</v>
      </c>
      <c r="Y1064" s="22" t="s">
        <v>1041</v>
      </c>
      <c r="Z1064" s="20" t="s">
        <v>1041</v>
      </c>
      <c r="AA1064" s="22" t="s">
        <v>613</v>
      </c>
      <c r="AB1064" s="20" t="s">
        <v>613</v>
      </c>
      <c r="AC1064" s="22" t="s">
        <v>613</v>
      </c>
      <c r="AD1064" s="22" t="s">
        <v>2674</v>
      </c>
      <c r="AE1064" s="22" t="s">
        <v>5729</v>
      </c>
      <c r="AF1064" s="20" t="s">
        <v>31</v>
      </c>
      <c r="AG1064" s="20" t="s">
        <v>1041</v>
      </c>
      <c r="AH1064" s="20"/>
      <c r="AI1064" s="20" t="s">
        <v>1430</v>
      </c>
      <c r="AJ1064" s="20" t="s">
        <v>1431</v>
      </c>
      <c r="AK1064" s="20" t="s">
        <v>1665</v>
      </c>
      <c r="AL1064" s="20" t="s">
        <v>4675</v>
      </c>
      <c r="AM1064" s="20"/>
      <c r="AN1064" s="20"/>
      <c r="AO1064" s="20"/>
      <c r="AP1064" s="20"/>
      <c r="AQ1064" s="20"/>
      <c r="AR1064" s="20"/>
      <c r="AS1064" s="20"/>
      <c r="AT1064" s="20"/>
      <c r="AU1064" s="20"/>
    </row>
    <row r="1065" spans="1:47" ht="15" customHeight="1" x14ac:dyDescent="0.3">
      <c r="A1065" s="20">
        <v>1063</v>
      </c>
      <c r="B1065" s="21">
        <v>44562</v>
      </c>
      <c r="C1065" s="22" t="s">
        <v>9083</v>
      </c>
      <c r="D1065" s="20" t="s">
        <v>200</v>
      </c>
      <c r="E1065" s="22" t="s">
        <v>9090</v>
      </c>
      <c r="F1065" s="20" t="s">
        <v>1232</v>
      </c>
      <c r="G1065" s="22" t="s">
        <v>1014</v>
      </c>
      <c r="H1065" s="22" t="s">
        <v>5795</v>
      </c>
      <c r="I1065" s="20" t="s">
        <v>2202</v>
      </c>
      <c r="J1065" s="20" t="s">
        <v>191</v>
      </c>
      <c r="K1065" s="22" t="s">
        <v>50</v>
      </c>
      <c r="L1065" s="22" t="s">
        <v>1177</v>
      </c>
      <c r="M1065" s="22" t="s">
        <v>5724</v>
      </c>
      <c r="N1065" s="22" t="s">
        <v>200</v>
      </c>
      <c r="O1065" s="20">
        <v>1</v>
      </c>
      <c r="P1065" s="22" t="s">
        <v>7692</v>
      </c>
      <c r="Q1065" s="22" t="s">
        <v>1168</v>
      </c>
      <c r="R1065" s="20">
        <v>4</v>
      </c>
      <c r="S1065" s="20" t="s">
        <v>2203</v>
      </c>
      <c r="T1065" s="22" t="s">
        <v>9104</v>
      </c>
      <c r="U1065" s="20">
        <v>1</v>
      </c>
      <c r="V1065" s="20" t="s">
        <v>2204</v>
      </c>
      <c r="W1065" s="20" t="s">
        <v>613</v>
      </c>
      <c r="X1065" s="20" t="s">
        <v>1014</v>
      </c>
      <c r="Y1065" s="22" t="s">
        <v>1041</v>
      </c>
      <c r="Z1065" s="20" t="s">
        <v>1041</v>
      </c>
      <c r="AA1065" s="22" t="s">
        <v>613</v>
      </c>
      <c r="AB1065" s="20" t="s">
        <v>613</v>
      </c>
      <c r="AC1065" s="22" t="s">
        <v>613</v>
      </c>
      <c r="AD1065" s="22" t="s">
        <v>1031</v>
      </c>
      <c r="AE1065" s="22" t="s">
        <v>1622</v>
      </c>
      <c r="AF1065" s="20" t="s">
        <v>158</v>
      </c>
      <c r="AG1065" s="20" t="s">
        <v>2205</v>
      </c>
      <c r="AH1065" s="20"/>
      <c r="AI1065" s="20" t="s">
        <v>2206</v>
      </c>
      <c r="AJ1065" s="20" t="s">
        <v>2207</v>
      </c>
      <c r="AK1065" s="20"/>
      <c r="AL1065" s="20"/>
      <c r="AM1065" s="20"/>
      <c r="AN1065" s="20"/>
      <c r="AO1065" s="20"/>
      <c r="AP1065" s="20"/>
      <c r="AQ1065" s="20"/>
      <c r="AR1065" s="20"/>
      <c r="AS1065" s="20"/>
      <c r="AT1065" s="20"/>
      <c r="AU1065" s="20"/>
    </row>
    <row r="1066" spans="1:47" ht="15" customHeight="1" x14ac:dyDescent="0.3">
      <c r="A1066" s="20">
        <v>1064</v>
      </c>
      <c r="B1066" s="21">
        <v>44562</v>
      </c>
      <c r="C1066" s="22" t="s">
        <v>9083</v>
      </c>
      <c r="D1066" s="20" t="s">
        <v>200</v>
      </c>
      <c r="E1066" s="22" t="s">
        <v>9090</v>
      </c>
      <c r="F1066" s="20" t="s">
        <v>2016</v>
      </c>
      <c r="G1066" s="22" t="s">
        <v>1014</v>
      </c>
      <c r="H1066" s="22" t="s">
        <v>5795</v>
      </c>
      <c r="I1066" s="20" t="s">
        <v>2521</v>
      </c>
      <c r="J1066" s="20" t="s">
        <v>2520</v>
      </c>
      <c r="K1066" s="22" t="s">
        <v>9099</v>
      </c>
      <c r="L1066" s="22" t="s">
        <v>1177</v>
      </c>
      <c r="M1066" s="22" t="s">
        <v>5724</v>
      </c>
      <c r="N1066" s="22" t="s">
        <v>200</v>
      </c>
      <c r="O1066" s="20">
        <v>1</v>
      </c>
      <c r="P1066" s="22" t="s">
        <v>7692</v>
      </c>
      <c r="Q1066" s="22" t="s">
        <v>5747</v>
      </c>
      <c r="R1066" s="20">
        <v>1</v>
      </c>
      <c r="S1066" s="20" t="s">
        <v>2522</v>
      </c>
      <c r="T1066" s="22" t="s">
        <v>9104</v>
      </c>
      <c r="U1066" s="20">
        <v>1</v>
      </c>
      <c r="V1066" s="20" t="s">
        <v>2523</v>
      </c>
      <c r="W1066" s="20" t="s">
        <v>613</v>
      </c>
      <c r="X1066" s="20" t="s">
        <v>1014</v>
      </c>
      <c r="Y1066" s="22" t="s">
        <v>1041</v>
      </c>
      <c r="Z1066" s="20" t="s">
        <v>1041</v>
      </c>
      <c r="AA1066" s="22" t="s">
        <v>613</v>
      </c>
      <c r="AB1066" s="20" t="s">
        <v>613</v>
      </c>
      <c r="AC1066" s="22" t="s">
        <v>613</v>
      </c>
      <c r="AD1066" s="22" t="s">
        <v>1031</v>
      </c>
      <c r="AE1066" s="22" t="s">
        <v>1600</v>
      </c>
      <c r="AF1066" s="20" t="s">
        <v>158</v>
      </c>
      <c r="AG1066" s="20" t="s">
        <v>2525</v>
      </c>
      <c r="AH1066" s="20"/>
      <c r="AI1066" s="20" t="s">
        <v>2524</v>
      </c>
      <c r="AJ1066" s="20" t="s">
        <v>2526</v>
      </c>
      <c r="AK1066" s="20" t="s">
        <v>2553</v>
      </c>
      <c r="AL1066" s="20"/>
      <c r="AM1066" s="20"/>
      <c r="AN1066" s="20"/>
      <c r="AO1066" s="20"/>
      <c r="AP1066" s="20"/>
      <c r="AQ1066" s="20"/>
      <c r="AR1066" s="20"/>
      <c r="AS1066" s="20"/>
      <c r="AT1066" s="20"/>
      <c r="AU1066" s="20"/>
    </row>
    <row r="1067" spans="1:47" ht="15" customHeight="1" x14ac:dyDescent="0.3">
      <c r="A1067" s="20">
        <v>1065</v>
      </c>
      <c r="B1067" s="21">
        <v>44562</v>
      </c>
      <c r="C1067" s="22" t="s">
        <v>9083</v>
      </c>
      <c r="D1067" s="20" t="s">
        <v>58</v>
      </c>
      <c r="E1067" s="22" t="s">
        <v>9089</v>
      </c>
      <c r="F1067" s="20" t="s">
        <v>253</v>
      </c>
      <c r="G1067" s="22" t="s">
        <v>241</v>
      </c>
      <c r="H1067" s="22" t="s">
        <v>5745</v>
      </c>
      <c r="I1067" s="20" t="s">
        <v>2614</v>
      </c>
      <c r="J1067" s="20" t="s">
        <v>2615</v>
      </c>
      <c r="K1067" s="22" t="s">
        <v>9099</v>
      </c>
      <c r="L1067" s="22" t="s">
        <v>9102</v>
      </c>
      <c r="M1067" s="22" t="s">
        <v>5724</v>
      </c>
      <c r="N1067" s="22" t="s">
        <v>58</v>
      </c>
      <c r="O1067" s="20">
        <v>3</v>
      </c>
      <c r="P1067" s="22" t="s">
        <v>34</v>
      </c>
      <c r="Q1067" s="22" t="s">
        <v>9103</v>
      </c>
      <c r="R1067" s="20">
        <v>3</v>
      </c>
      <c r="S1067" s="20" t="s">
        <v>1847</v>
      </c>
      <c r="T1067" s="22" t="s">
        <v>9104</v>
      </c>
      <c r="U1067" s="20">
        <v>1</v>
      </c>
      <c r="V1067" s="20" t="s">
        <v>2616</v>
      </c>
      <c r="W1067" s="20" t="s">
        <v>613</v>
      </c>
      <c r="X1067" s="20" t="s">
        <v>1016</v>
      </c>
      <c r="Y1067" s="22" t="s">
        <v>4636</v>
      </c>
      <c r="Z1067" s="20" t="s">
        <v>2617</v>
      </c>
      <c r="AA1067" s="22" t="s">
        <v>613</v>
      </c>
      <c r="AB1067" s="20" t="s">
        <v>613</v>
      </c>
      <c r="AC1067" s="22" t="s">
        <v>613</v>
      </c>
      <c r="AD1067" s="22" t="s">
        <v>1031</v>
      </c>
      <c r="AE1067" s="22" t="s">
        <v>9478</v>
      </c>
      <c r="AF1067" s="20" t="s">
        <v>158</v>
      </c>
      <c r="AG1067" s="20" t="s">
        <v>2618</v>
      </c>
      <c r="AH1067" s="20"/>
      <c r="AI1067" s="20" t="s">
        <v>2619</v>
      </c>
      <c r="AJ1067" s="20" t="s">
        <v>2620</v>
      </c>
      <c r="AK1067" s="20"/>
      <c r="AL1067" s="20"/>
      <c r="AM1067" s="20"/>
      <c r="AN1067" s="20"/>
      <c r="AO1067" s="20"/>
      <c r="AP1067" s="20"/>
      <c r="AQ1067" s="20"/>
      <c r="AR1067" s="20"/>
      <c r="AS1067" s="20"/>
      <c r="AT1067" s="20"/>
      <c r="AU1067" s="20"/>
    </row>
    <row r="1068" spans="1:47" ht="15" customHeight="1" x14ac:dyDescent="0.3">
      <c r="A1068" s="20">
        <v>1066</v>
      </c>
      <c r="B1068" s="21">
        <v>44562</v>
      </c>
      <c r="C1068" s="22" t="s">
        <v>9083</v>
      </c>
      <c r="D1068" s="20" t="s">
        <v>106</v>
      </c>
      <c r="E1068" s="22" t="s">
        <v>9089</v>
      </c>
      <c r="F1068" s="20" t="s">
        <v>2311</v>
      </c>
      <c r="G1068" s="22" t="s">
        <v>1014</v>
      </c>
      <c r="H1068" s="22" t="s">
        <v>5795</v>
      </c>
      <c r="I1068" s="20" t="s">
        <v>2353</v>
      </c>
      <c r="J1068" s="20" t="s">
        <v>2352</v>
      </c>
      <c r="K1068" s="22" t="s">
        <v>9099</v>
      </c>
      <c r="L1068" s="22" t="s">
        <v>9102</v>
      </c>
      <c r="M1068" s="22" t="s">
        <v>5724</v>
      </c>
      <c r="N1068" s="22" t="s">
        <v>106</v>
      </c>
      <c r="O1068" s="20">
        <v>3</v>
      </c>
      <c r="P1068" s="22" t="s">
        <v>34</v>
      </c>
      <c r="Q1068" s="22" t="s">
        <v>5747</v>
      </c>
      <c r="R1068" s="20">
        <v>1</v>
      </c>
      <c r="S1068" s="20" t="s">
        <v>2354</v>
      </c>
      <c r="T1068" s="22" t="s">
        <v>9104</v>
      </c>
      <c r="U1068" s="20">
        <v>1</v>
      </c>
      <c r="V1068" s="20" t="s">
        <v>2355</v>
      </c>
      <c r="W1068" s="20" t="s">
        <v>613</v>
      </c>
      <c r="X1068" s="20" t="s">
        <v>1014</v>
      </c>
      <c r="Y1068" s="22" t="s">
        <v>1041</v>
      </c>
      <c r="Z1068" s="20" t="s">
        <v>1041</v>
      </c>
      <c r="AA1068" s="22" t="s">
        <v>613</v>
      </c>
      <c r="AB1068" s="20" t="s">
        <v>613</v>
      </c>
      <c r="AC1068" s="22" t="s">
        <v>613</v>
      </c>
      <c r="AD1068" s="22" t="s">
        <v>1031</v>
      </c>
      <c r="AE1068" s="22" t="s">
        <v>1622</v>
      </c>
      <c r="AF1068" s="20" t="s">
        <v>158</v>
      </c>
      <c r="AG1068" s="20" t="s">
        <v>2356</v>
      </c>
      <c r="AH1068" s="20"/>
      <c r="AI1068" s="20" t="s">
        <v>2358</v>
      </c>
      <c r="AJ1068" s="20" t="s">
        <v>2357</v>
      </c>
      <c r="AK1068" s="20" t="s">
        <v>2535</v>
      </c>
      <c r="AL1068" s="20"/>
      <c r="AM1068" s="20"/>
      <c r="AN1068" s="20"/>
      <c r="AO1068" s="20"/>
      <c r="AP1068" s="20"/>
      <c r="AQ1068" s="20"/>
      <c r="AR1068" s="20"/>
      <c r="AS1068" s="20"/>
      <c r="AT1068" s="20"/>
      <c r="AU1068" s="20"/>
    </row>
    <row r="1069" spans="1:47" ht="15" customHeight="1" x14ac:dyDescent="0.3">
      <c r="A1069" s="20">
        <v>1067</v>
      </c>
      <c r="B1069" s="21">
        <v>44562</v>
      </c>
      <c r="C1069" s="22" t="s">
        <v>9083</v>
      </c>
      <c r="D1069" s="20" t="s">
        <v>97</v>
      </c>
      <c r="E1069" s="22" t="s">
        <v>9094</v>
      </c>
      <c r="F1069" s="20" t="s">
        <v>2125</v>
      </c>
      <c r="G1069" s="22" t="s">
        <v>1014</v>
      </c>
      <c r="H1069" s="22" t="s">
        <v>5795</v>
      </c>
      <c r="I1069" s="20" t="s">
        <v>2126</v>
      </c>
      <c r="J1069" s="20" t="s">
        <v>2127</v>
      </c>
      <c r="K1069" s="22" t="s">
        <v>50</v>
      </c>
      <c r="L1069" s="22" t="s">
        <v>1177</v>
      </c>
      <c r="M1069" s="22" t="s">
        <v>5724</v>
      </c>
      <c r="N1069" s="22" t="s">
        <v>97</v>
      </c>
      <c r="O1069" s="20">
        <v>1</v>
      </c>
      <c r="P1069" s="22" t="s">
        <v>7692</v>
      </c>
      <c r="Q1069" s="22" t="s">
        <v>5747</v>
      </c>
      <c r="R1069" s="20">
        <v>1</v>
      </c>
      <c r="S1069" s="20" t="s">
        <v>2128</v>
      </c>
      <c r="T1069" s="22" t="s">
        <v>9104</v>
      </c>
      <c r="U1069" s="20">
        <v>1</v>
      </c>
      <c r="V1069" s="20" t="s">
        <v>2129</v>
      </c>
      <c r="W1069" s="20" t="s">
        <v>613</v>
      </c>
      <c r="X1069" s="20" t="s">
        <v>1014</v>
      </c>
      <c r="Y1069" s="22" t="s">
        <v>1041</v>
      </c>
      <c r="Z1069" s="20" t="s">
        <v>1041</v>
      </c>
      <c r="AA1069" s="22" t="s">
        <v>613</v>
      </c>
      <c r="AB1069" s="20" t="s">
        <v>613</v>
      </c>
      <c r="AC1069" s="22" t="s">
        <v>613</v>
      </c>
      <c r="AD1069" s="22" t="s">
        <v>1031</v>
      </c>
      <c r="AE1069" s="22" t="s">
        <v>9482</v>
      </c>
      <c r="AF1069" s="20" t="s">
        <v>158</v>
      </c>
      <c r="AG1069" s="20" t="s">
        <v>2131</v>
      </c>
      <c r="AH1069" s="20"/>
      <c r="AI1069" s="20" t="s">
        <v>2130</v>
      </c>
      <c r="AJ1069" s="20" t="s">
        <v>2132</v>
      </c>
      <c r="AK1069" s="20"/>
      <c r="AL1069" s="20"/>
      <c r="AM1069" s="20"/>
      <c r="AN1069" s="20"/>
      <c r="AO1069" s="20"/>
      <c r="AP1069" s="20"/>
      <c r="AQ1069" s="20"/>
      <c r="AR1069" s="20"/>
      <c r="AS1069" s="20"/>
      <c r="AT1069" s="20"/>
      <c r="AU1069" s="20"/>
    </row>
    <row r="1070" spans="1:47" ht="15" customHeight="1" x14ac:dyDescent="0.3">
      <c r="A1070" s="20">
        <v>1068</v>
      </c>
      <c r="B1070" s="21">
        <v>44564</v>
      </c>
      <c r="C1070" s="22" t="s">
        <v>9083</v>
      </c>
      <c r="D1070" s="20" t="s">
        <v>93</v>
      </c>
      <c r="E1070" s="22" t="s">
        <v>9089</v>
      </c>
      <c r="F1070" s="20" t="s">
        <v>1573</v>
      </c>
      <c r="G1070" s="22" t="s">
        <v>1014</v>
      </c>
      <c r="H1070" s="22" t="s">
        <v>5795</v>
      </c>
      <c r="I1070" s="20" t="s">
        <v>1686</v>
      </c>
      <c r="J1070" s="20" t="s">
        <v>1041</v>
      </c>
      <c r="K1070" s="22" t="s">
        <v>50</v>
      </c>
      <c r="L1070" s="22" t="s">
        <v>1177</v>
      </c>
      <c r="M1070" s="22" t="s">
        <v>5724</v>
      </c>
      <c r="N1070" s="22" t="s">
        <v>93</v>
      </c>
      <c r="O1070" s="20">
        <v>1</v>
      </c>
      <c r="P1070" s="22" t="s">
        <v>1687</v>
      </c>
      <c r="Q1070" s="22" t="s">
        <v>5747</v>
      </c>
      <c r="R1070" s="20">
        <v>1</v>
      </c>
      <c r="S1070" s="20" t="s">
        <v>1688</v>
      </c>
      <c r="T1070" s="22" t="s">
        <v>9104</v>
      </c>
      <c r="U1070" s="20">
        <v>1</v>
      </c>
      <c r="V1070" s="20" t="s">
        <v>1683</v>
      </c>
      <c r="W1070" s="20" t="s">
        <v>613</v>
      </c>
      <c r="X1070" s="20" t="s">
        <v>1014</v>
      </c>
      <c r="Y1070" s="22" t="s">
        <v>1041</v>
      </c>
      <c r="Z1070" s="20" t="s">
        <v>1041</v>
      </c>
      <c r="AA1070" s="22" t="s">
        <v>613</v>
      </c>
      <c r="AB1070" s="20" t="s">
        <v>613</v>
      </c>
      <c r="AC1070" s="22" t="s">
        <v>613</v>
      </c>
      <c r="AD1070" s="22" t="s">
        <v>1031</v>
      </c>
      <c r="AE1070" s="22" t="s">
        <v>5729</v>
      </c>
      <c r="AF1070" s="20" t="s">
        <v>158</v>
      </c>
      <c r="AG1070" s="20" t="s">
        <v>1041</v>
      </c>
      <c r="AH1070" s="20"/>
      <c r="AI1070" s="20" t="s">
        <v>1689</v>
      </c>
      <c r="AJ1070" s="20" t="s">
        <v>1690</v>
      </c>
      <c r="AK1070" s="20"/>
      <c r="AL1070" s="20"/>
      <c r="AM1070" s="20"/>
      <c r="AN1070" s="20"/>
      <c r="AO1070" s="20"/>
      <c r="AP1070" s="20"/>
      <c r="AQ1070" s="20"/>
      <c r="AR1070" s="20"/>
      <c r="AS1070" s="20"/>
      <c r="AT1070" s="20"/>
      <c r="AU1070" s="20"/>
    </row>
    <row r="1071" spans="1:47" ht="15" customHeight="1" x14ac:dyDescent="0.3">
      <c r="A1071" s="20">
        <v>1069</v>
      </c>
      <c r="B1071" s="21">
        <v>44574</v>
      </c>
      <c r="C1071" s="22" t="s">
        <v>9083</v>
      </c>
      <c r="D1071" s="20" t="s">
        <v>106</v>
      </c>
      <c r="E1071" s="22" t="s">
        <v>9089</v>
      </c>
      <c r="F1071" s="20" t="s">
        <v>945</v>
      </c>
      <c r="G1071" s="22" t="s">
        <v>1014</v>
      </c>
      <c r="H1071" s="22" t="s">
        <v>5795</v>
      </c>
      <c r="I1071" s="20" t="s">
        <v>2051</v>
      </c>
      <c r="J1071" s="20" t="s">
        <v>2050</v>
      </c>
      <c r="K1071" s="22" t="s">
        <v>50</v>
      </c>
      <c r="L1071" s="22" t="s">
        <v>1177</v>
      </c>
      <c r="M1071" s="22" t="s">
        <v>5724</v>
      </c>
      <c r="N1071" s="22" t="s">
        <v>106</v>
      </c>
      <c r="O1071" s="20">
        <v>1</v>
      </c>
      <c r="P1071" s="22" t="s">
        <v>7692</v>
      </c>
      <c r="Q1071" s="22" t="s">
        <v>1168</v>
      </c>
      <c r="R1071" s="20">
        <v>4</v>
      </c>
      <c r="S1071" s="20" t="s">
        <v>2052</v>
      </c>
      <c r="T1071" s="22" t="s">
        <v>9104</v>
      </c>
      <c r="U1071" s="20">
        <v>1</v>
      </c>
      <c r="V1071" s="20" t="s">
        <v>1683</v>
      </c>
      <c r="W1071" s="20" t="s">
        <v>613</v>
      </c>
      <c r="X1071" s="20" t="s">
        <v>1014</v>
      </c>
      <c r="Y1071" s="22" t="s">
        <v>1041</v>
      </c>
      <c r="Z1071" s="20" t="s">
        <v>1041</v>
      </c>
      <c r="AA1071" s="22" t="s">
        <v>613</v>
      </c>
      <c r="AB1071" s="20" t="s">
        <v>613</v>
      </c>
      <c r="AC1071" s="22" t="s">
        <v>613</v>
      </c>
      <c r="AD1071" s="22" t="s">
        <v>1031</v>
      </c>
      <c r="AE1071" s="22" t="s">
        <v>1622</v>
      </c>
      <c r="AF1071" s="20" t="s">
        <v>158</v>
      </c>
      <c r="AG1071" s="20"/>
      <c r="AH1071" s="20"/>
      <c r="AI1071" s="20" t="s">
        <v>2053</v>
      </c>
      <c r="AJ1071" s="20" t="s">
        <v>2054</v>
      </c>
      <c r="AK1071" s="20"/>
      <c r="AL1071" s="20"/>
      <c r="AM1071" s="20"/>
      <c r="AN1071" s="20"/>
      <c r="AO1071" s="20"/>
      <c r="AP1071" s="20"/>
      <c r="AQ1071" s="20"/>
      <c r="AR1071" s="20"/>
      <c r="AS1071" s="20"/>
      <c r="AT1071" s="20"/>
      <c r="AU1071" s="20"/>
    </row>
    <row r="1072" spans="1:47" ht="15" customHeight="1" x14ac:dyDescent="0.3">
      <c r="A1072" s="20">
        <v>1070</v>
      </c>
      <c r="B1072" s="21">
        <v>44578</v>
      </c>
      <c r="C1072" s="22" t="s">
        <v>9083</v>
      </c>
      <c r="D1072" s="20" t="s">
        <v>58</v>
      </c>
      <c r="E1072" s="22" t="s">
        <v>9089</v>
      </c>
      <c r="F1072" s="20" t="s">
        <v>4887</v>
      </c>
      <c r="G1072" s="22" t="s">
        <v>1656</v>
      </c>
      <c r="H1072" s="22" t="s">
        <v>9098</v>
      </c>
      <c r="I1072" s="20" t="s">
        <v>4888</v>
      </c>
      <c r="J1072" s="20" t="s">
        <v>1041</v>
      </c>
      <c r="K1072" s="22" t="s">
        <v>50</v>
      </c>
      <c r="L1072" s="22" t="s">
        <v>9102</v>
      </c>
      <c r="M1072" s="22" t="s">
        <v>5724</v>
      </c>
      <c r="N1072" s="22" t="s">
        <v>58</v>
      </c>
      <c r="O1072" s="20">
        <v>3</v>
      </c>
      <c r="P1072" s="22" t="s">
        <v>49</v>
      </c>
      <c r="Q1072" s="22" t="s">
        <v>1168</v>
      </c>
      <c r="R1072" s="20">
        <v>6</v>
      </c>
      <c r="S1072" s="20" t="s">
        <v>4889</v>
      </c>
      <c r="T1072" s="22" t="s">
        <v>9104</v>
      </c>
      <c r="U1072" s="20">
        <v>1</v>
      </c>
      <c r="V1072" s="20" t="s">
        <v>3108</v>
      </c>
      <c r="W1072" s="20" t="s">
        <v>613</v>
      </c>
      <c r="X1072" s="20" t="s">
        <v>1041</v>
      </c>
      <c r="Y1072" s="22" t="s">
        <v>1041</v>
      </c>
      <c r="Z1072" s="20" t="s">
        <v>1041</v>
      </c>
      <c r="AA1072" s="22" t="s">
        <v>9115</v>
      </c>
      <c r="AB1072" s="20" t="s">
        <v>4071</v>
      </c>
      <c r="AC1072" s="22" t="s">
        <v>37</v>
      </c>
      <c r="AD1072" s="22" t="s">
        <v>1012</v>
      </c>
      <c r="AE1072" s="22" t="s">
        <v>5729</v>
      </c>
      <c r="AF1072" s="20" t="s">
        <v>31</v>
      </c>
      <c r="AG1072" s="20"/>
      <c r="AH1072" s="20"/>
      <c r="AI1072" s="20" t="s">
        <v>4890</v>
      </c>
      <c r="AJ1072" s="20" t="s">
        <v>4891</v>
      </c>
      <c r="AK1072" s="20" t="s">
        <v>4892</v>
      </c>
      <c r="AL1072" s="20" t="s">
        <v>4893</v>
      </c>
      <c r="AM1072" s="20"/>
      <c r="AN1072" s="20"/>
      <c r="AO1072" s="20"/>
      <c r="AP1072" s="20"/>
      <c r="AQ1072" s="20"/>
      <c r="AR1072" s="20"/>
      <c r="AS1072" s="20"/>
      <c r="AT1072" s="20"/>
      <c r="AU1072" s="20"/>
    </row>
    <row r="1073" spans="1:47" ht="15" customHeight="1" x14ac:dyDescent="0.3">
      <c r="A1073" s="20">
        <v>1071</v>
      </c>
      <c r="B1073" s="21">
        <v>44584</v>
      </c>
      <c r="C1073" s="22" t="s">
        <v>9083</v>
      </c>
      <c r="D1073" s="20" t="s">
        <v>93</v>
      </c>
      <c r="E1073" s="22" t="s">
        <v>9089</v>
      </c>
      <c r="F1073" s="20" t="s">
        <v>3992</v>
      </c>
      <c r="G1073" s="22" t="s">
        <v>1656</v>
      </c>
      <c r="H1073" s="22" t="s">
        <v>9098</v>
      </c>
      <c r="I1073" s="20" t="s">
        <v>4894</v>
      </c>
      <c r="J1073" s="20" t="s">
        <v>4895</v>
      </c>
      <c r="K1073" s="22" t="s">
        <v>50</v>
      </c>
      <c r="L1073" s="22" t="s">
        <v>9102</v>
      </c>
      <c r="M1073" s="22" t="s">
        <v>5724</v>
      </c>
      <c r="N1073" s="22" t="s">
        <v>93</v>
      </c>
      <c r="O1073" s="20">
        <v>3</v>
      </c>
      <c r="P1073" s="22" t="s">
        <v>34</v>
      </c>
      <c r="Q1073" s="22" t="s">
        <v>1168</v>
      </c>
      <c r="R1073" s="20">
        <v>4</v>
      </c>
      <c r="S1073" s="20" t="s">
        <v>2057</v>
      </c>
      <c r="T1073" s="22" t="s">
        <v>9104</v>
      </c>
      <c r="U1073" s="20">
        <v>1</v>
      </c>
      <c r="V1073" s="20" t="s">
        <v>4896</v>
      </c>
      <c r="W1073" s="20" t="s">
        <v>613</v>
      </c>
      <c r="X1073" s="20" t="s">
        <v>1016</v>
      </c>
      <c r="Y1073" s="22" t="s">
        <v>1041</v>
      </c>
      <c r="Z1073" s="20" t="s">
        <v>1041</v>
      </c>
      <c r="AA1073" s="22" t="s">
        <v>613</v>
      </c>
      <c r="AB1073" s="20" t="s">
        <v>613</v>
      </c>
      <c r="AC1073" s="22" t="s">
        <v>613</v>
      </c>
      <c r="AD1073" s="22" t="s">
        <v>1012</v>
      </c>
      <c r="AE1073" s="22" t="s">
        <v>5729</v>
      </c>
      <c r="AF1073" s="20" t="s">
        <v>31</v>
      </c>
      <c r="AG1073" s="20"/>
      <c r="AH1073" s="20"/>
      <c r="AI1073" s="20" t="s">
        <v>4897</v>
      </c>
      <c r="AJ1073" s="20" t="s">
        <v>4898</v>
      </c>
      <c r="AK1073" s="20" t="s">
        <v>4899</v>
      </c>
      <c r="AL1073" s="20" t="s">
        <v>4902</v>
      </c>
      <c r="AM1073" s="20"/>
      <c r="AN1073" s="20"/>
      <c r="AO1073" s="20"/>
      <c r="AP1073" s="20"/>
      <c r="AQ1073" s="20"/>
      <c r="AR1073" s="20"/>
      <c r="AS1073" s="20"/>
      <c r="AT1073" s="20"/>
      <c r="AU1073" s="20"/>
    </row>
    <row r="1074" spans="1:47" ht="15" customHeight="1" x14ac:dyDescent="0.3">
      <c r="A1074" s="20">
        <v>1072</v>
      </c>
      <c r="B1074" s="21">
        <v>44585</v>
      </c>
      <c r="C1074" s="22" t="s">
        <v>9083</v>
      </c>
      <c r="D1074" s="20" t="s">
        <v>2008</v>
      </c>
      <c r="E1074" s="22" t="s">
        <v>9094</v>
      </c>
      <c r="F1074" s="20" t="s">
        <v>2009</v>
      </c>
      <c r="G1074" s="22" t="s">
        <v>1656</v>
      </c>
      <c r="H1074" s="22" t="s">
        <v>9098</v>
      </c>
      <c r="I1074" s="20" t="s">
        <v>2010</v>
      </c>
      <c r="J1074" s="20" t="s">
        <v>2011</v>
      </c>
      <c r="K1074" s="22" t="s">
        <v>9099</v>
      </c>
      <c r="L1074" s="22" t="s">
        <v>9102</v>
      </c>
      <c r="M1074" s="22" t="s">
        <v>5724</v>
      </c>
      <c r="N1074" s="22" t="s">
        <v>2008</v>
      </c>
      <c r="O1074" s="20">
        <v>1</v>
      </c>
      <c r="P1074" s="22" t="s">
        <v>7692</v>
      </c>
      <c r="Q1074" s="22" t="s">
        <v>1168</v>
      </c>
      <c r="R1074" s="20">
        <v>6</v>
      </c>
      <c r="S1074" s="20" t="s">
        <v>1682</v>
      </c>
      <c r="T1074" s="22" t="s">
        <v>9104</v>
      </c>
      <c r="U1074" s="20">
        <v>1</v>
      </c>
      <c r="V1074" s="20" t="s">
        <v>2012</v>
      </c>
      <c r="W1074" s="20" t="s">
        <v>613</v>
      </c>
      <c r="X1074" s="20" t="s">
        <v>1016</v>
      </c>
      <c r="Y1074" s="22" t="s">
        <v>4636</v>
      </c>
      <c r="Z1074" s="20" t="s">
        <v>2013</v>
      </c>
      <c r="AA1074" s="22" t="s">
        <v>613</v>
      </c>
      <c r="AB1074" s="20" t="s">
        <v>613</v>
      </c>
      <c r="AC1074" s="22" t="s">
        <v>613</v>
      </c>
      <c r="AD1074" s="22" t="s">
        <v>2674</v>
      </c>
      <c r="AE1074" s="22" t="s">
        <v>5729</v>
      </c>
      <c r="AF1074" s="20" t="s">
        <v>31</v>
      </c>
      <c r="AG1074" s="20"/>
      <c r="AH1074" s="20"/>
      <c r="AI1074" s="20" t="s">
        <v>2014</v>
      </c>
      <c r="AJ1074" s="20" t="s">
        <v>2015</v>
      </c>
      <c r="AK1074" s="20" t="s">
        <v>4900</v>
      </c>
      <c r="AL1074" s="20"/>
      <c r="AM1074" s="20"/>
      <c r="AN1074" s="20"/>
      <c r="AO1074" s="20"/>
      <c r="AP1074" s="20"/>
      <c r="AQ1074" s="20"/>
      <c r="AR1074" s="20"/>
      <c r="AS1074" s="20"/>
      <c r="AT1074" s="20"/>
      <c r="AU1074" s="20"/>
    </row>
    <row r="1075" spans="1:47" ht="15" customHeight="1" x14ac:dyDescent="0.3">
      <c r="A1075" s="20">
        <v>1073</v>
      </c>
      <c r="B1075" s="21">
        <v>44589</v>
      </c>
      <c r="C1075" s="22" t="s">
        <v>9083</v>
      </c>
      <c r="D1075" s="20" t="s">
        <v>57</v>
      </c>
      <c r="E1075" s="22" t="s">
        <v>9091</v>
      </c>
      <c r="F1075" s="20" t="s">
        <v>542</v>
      </c>
      <c r="G1075" s="22" t="s">
        <v>1055</v>
      </c>
      <c r="H1075" s="22" t="s">
        <v>5745</v>
      </c>
      <c r="I1075" s="20" t="s">
        <v>1792</v>
      </c>
      <c r="J1075" s="20" t="s">
        <v>1793</v>
      </c>
      <c r="K1075" s="22" t="s">
        <v>2084</v>
      </c>
      <c r="L1075" s="22" t="s">
        <v>9102</v>
      </c>
      <c r="M1075" s="22" t="s">
        <v>5724</v>
      </c>
      <c r="N1075" s="22" t="s">
        <v>57</v>
      </c>
      <c r="O1075" s="20">
        <v>3</v>
      </c>
      <c r="P1075" s="22" t="s">
        <v>7692</v>
      </c>
      <c r="Q1075" s="22" t="s">
        <v>1168</v>
      </c>
      <c r="R1075" s="20">
        <v>6</v>
      </c>
      <c r="S1075" s="20" t="s">
        <v>1794</v>
      </c>
      <c r="T1075" s="22" t="s">
        <v>9104</v>
      </c>
      <c r="U1075" s="20">
        <v>1</v>
      </c>
      <c r="V1075" s="20" t="s">
        <v>1795</v>
      </c>
      <c r="W1075" s="20" t="s">
        <v>613</v>
      </c>
      <c r="X1075" s="20" t="s">
        <v>1041</v>
      </c>
      <c r="Y1075" s="22" t="s">
        <v>4636</v>
      </c>
      <c r="Z1075" s="20" t="s">
        <v>1796</v>
      </c>
      <c r="AA1075" s="22" t="s">
        <v>613</v>
      </c>
      <c r="AB1075" s="20" t="s">
        <v>613</v>
      </c>
      <c r="AC1075" s="22" t="s">
        <v>613</v>
      </c>
      <c r="AD1075" s="22" t="s">
        <v>1031</v>
      </c>
      <c r="AE1075" s="22" t="s">
        <v>1622</v>
      </c>
      <c r="AF1075" s="20" t="s">
        <v>158</v>
      </c>
      <c r="AG1075" s="20"/>
      <c r="AH1075" s="20"/>
      <c r="AI1075" s="20" t="s">
        <v>1797</v>
      </c>
      <c r="AJ1075" s="20" t="s">
        <v>1798</v>
      </c>
      <c r="AK1075" s="20" t="s">
        <v>5013</v>
      </c>
      <c r="AL1075" s="20"/>
      <c r="AM1075" s="20"/>
      <c r="AN1075" s="20"/>
      <c r="AO1075" s="20"/>
      <c r="AP1075" s="20"/>
      <c r="AQ1075" s="20"/>
      <c r="AR1075" s="20"/>
      <c r="AS1075" s="20"/>
      <c r="AT1075" s="20"/>
      <c r="AU1075" s="20"/>
    </row>
    <row r="1076" spans="1:47" ht="15" customHeight="1" x14ac:dyDescent="0.3">
      <c r="A1076" s="20">
        <v>1074</v>
      </c>
      <c r="B1076" s="21">
        <v>44591</v>
      </c>
      <c r="C1076" s="22" t="s">
        <v>9083</v>
      </c>
      <c r="D1076" s="20" t="s">
        <v>93</v>
      </c>
      <c r="E1076" s="22" t="s">
        <v>9089</v>
      </c>
      <c r="F1076" s="20" t="s">
        <v>942</v>
      </c>
      <c r="G1076" s="22" t="s">
        <v>1014</v>
      </c>
      <c r="H1076" s="22" t="s">
        <v>5795</v>
      </c>
      <c r="I1076" s="20" t="s">
        <v>4903</v>
      </c>
      <c r="J1076" s="20" t="s">
        <v>4548</v>
      </c>
      <c r="K1076" s="22" t="s">
        <v>50</v>
      </c>
      <c r="L1076" s="22" t="s">
        <v>9102</v>
      </c>
      <c r="M1076" s="22" t="s">
        <v>5724</v>
      </c>
      <c r="N1076" s="22" t="s">
        <v>93</v>
      </c>
      <c r="O1076" s="20">
        <v>1</v>
      </c>
      <c r="P1076" s="22" t="s">
        <v>7692</v>
      </c>
      <c r="Q1076" s="22" t="s">
        <v>9103</v>
      </c>
      <c r="R1076" s="20">
        <v>3</v>
      </c>
      <c r="S1076" s="20" t="s">
        <v>3108</v>
      </c>
      <c r="T1076" s="22" t="s">
        <v>9104</v>
      </c>
      <c r="U1076" s="20">
        <v>1</v>
      </c>
      <c r="V1076" s="20" t="s">
        <v>4904</v>
      </c>
      <c r="W1076" s="20" t="s">
        <v>613</v>
      </c>
      <c r="X1076" s="20" t="s">
        <v>1014</v>
      </c>
      <c r="Y1076" s="22" t="s">
        <v>1041</v>
      </c>
      <c r="Z1076" s="20" t="s">
        <v>1041</v>
      </c>
      <c r="AA1076" s="22" t="s">
        <v>613</v>
      </c>
      <c r="AB1076" s="20" t="s">
        <v>613</v>
      </c>
      <c r="AC1076" s="22" t="s">
        <v>613</v>
      </c>
      <c r="AD1076" s="22" t="s">
        <v>2674</v>
      </c>
      <c r="AE1076" s="22" t="s">
        <v>5729</v>
      </c>
      <c r="AF1076" s="20" t="s">
        <v>31</v>
      </c>
      <c r="AG1076" s="20"/>
      <c r="AH1076" s="20"/>
      <c r="AI1076" s="20" t="s">
        <v>4905</v>
      </c>
      <c r="AJ1076" s="20" t="s">
        <v>4906</v>
      </c>
      <c r="AK1076" s="20"/>
      <c r="AL1076" s="20"/>
      <c r="AM1076" s="20"/>
      <c r="AN1076" s="20"/>
      <c r="AO1076" s="20"/>
      <c r="AP1076" s="20"/>
      <c r="AQ1076" s="20"/>
      <c r="AR1076" s="20"/>
      <c r="AS1076" s="20"/>
      <c r="AT1076" s="20"/>
      <c r="AU1076" s="20"/>
    </row>
    <row r="1077" spans="1:47" ht="15" customHeight="1" x14ac:dyDescent="0.3">
      <c r="A1077" s="20">
        <v>1075</v>
      </c>
      <c r="B1077" s="21">
        <v>44591</v>
      </c>
      <c r="C1077" s="22" t="s">
        <v>9083</v>
      </c>
      <c r="D1077" s="20" t="s">
        <v>461</v>
      </c>
      <c r="E1077" s="22" t="s">
        <v>9091</v>
      </c>
      <c r="F1077" s="20" t="s">
        <v>1873</v>
      </c>
      <c r="G1077" s="22" t="s">
        <v>1656</v>
      </c>
      <c r="H1077" s="22" t="s">
        <v>9098</v>
      </c>
      <c r="I1077" s="20" t="s">
        <v>1874</v>
      </c>
      <c r="J1077" s="20" t="s">
        <v>1875</v>
      </c>
      <c r="K1077" s="22" t="s">
        <v>50</v>
      </c>
      <c r="L1077" s="22" t="s">
        <v>9102</v>
      </c>
      <c r="M1077" s="22" t="s">
        <v>5786</v>
      </c>
      <c r="N1077" s="22" t="s">
        <v>83</v>
      </c>
      <c r="O1077" s="20">
        <v>3</v>
      </c>
      <c r="P1077" s="22" t="s">
        <v>9109</v>
      </c>
      <c r="Q1077" s="22" t="s">
        <v>5725</v>
      </c>
      <c r="R1077" s="20">
        <v>2</v>
      </c>
      <c r="S1077" s="20" t="s">
        <v>1876</v>
      </c>
      <c r="T1077" s="22" t="s">
        <v>9104</v>
      </c>
      <c r="U1077" s="20">
        <v>1</v>
      </c>
      <c r="V1077" s="20" t="s">
        <v>1877</v>
      </c>
      <c r="W1077" s="20" t="s">
        <v>1878</v>
      </c>
      <c r="X1077" s="20" t="s">
        <v>613</v>
      </c>
      <c r="Y1077" s="22" t="s">
        <v>1041</v>
      </c>
      <c r="Z1077" s="20" t="s">
        <v>1041</v>
      </c>
      <c r="AA1077" s="22" t="s">
        <v>613</v>
      </c>
      <c r="AB1077" s="20" t="s">
        <v>613</v>
      </c>
      <c r="AC1077" s="22" t="s">
        <v>613</v>
      </c>
      <c r="AD1077" s="22" t="s">
        <v>1031</v>
      </c>
      <c r="AE1077" s="22" t="s">
        <v>1600</v>
      </c>
      <c r="AF1077" s="20" t="s">
        <v>158</v>
      </c>
      <c r="AG1077" s="20" t="s">
        <v>1879</v>
      </c>
      <c r="AH1077" s="20" t="s">
        <v>1883</v>
      </c>
      <c r="AI1077" s="20" t="s">
        <v>1879</v>
      </c>
      <c r="AJ1077" s="20" t="s">
        <v>1880</v>
      </c>
      <c r="AK1077" s="20" t="s">
        <v>1881</v>
      </c>
      <c r="AL1077" s="20" t="s">
        <v>1882</v>
      </c>
      <c r="AM1077" s="20" t="s">
        <v>1884</v>
      </c>
      <c r="AN1077" s="20"/>
      <c r="AO1077" s="20"/>
      <c r="AP1077" s="20"/>
      <c r="AQ1077" s="20"/>
      <c r="AR1077" s="20"/>
      <c r="AS1077" s="20"/>
      <c r="AT1077" s="20"/>
      <c r="AU1077" s="20"/>
    </row>
    <row r="1078" spans="1:47" ht="15" customHeight="1" x14ac:dyDescent="0.3">
      <c r="A1078" s="20">
        <v>1076</v>
      </c>
      <c r="B1078" s="21">
        <v>44592</v>
      </c>
      <c r="C1078" s="22" t="s">
        <v>9083</v>
      </c>
      <c r="D1078" s="20" t="s">
        <v>53</v>
      </c>
      <c r="E1078" s="22" t="s">
        <v>9092</v>
      </c>
      <c r="F1078" s="20" t="s">
        <v>1943</v>
      </c>
      <c r="G1078" s="22" t="s">
        <v>1944</v>
      </c>
      <c r="H1078" s="22" t="s">
        <v>5745</v>
      </c>
      <c r="I1078" s="20" t="s">
        <v>1945</v>
      </c>
      <c r="J1078" s="20" t="s">
        <v>1946</v>
      </c>
      <c r="K1078" s="22" t="s">
        <v>50</v>
      </c>
      <c r="L1078" s="22" t="s">
        <v>9102</v>
      </c>
      <c r="M1078" s="22" t="s">
        <v>5724</v>
      </c>
      <c r="N1078" s="22" t="s">
        <v>53</v>
      </c>
      <c r="O1078" s="20">
        <v>3</v>
      </c>
      <c r="P1078" s="22" t="s">
        <v>34</v>
      </c>
      <c r="Q1078" s="22" t="s">
        <v>5747</v>
      </c>
      <c r="R1078" s="20">
        <v>1</v>
      </c>
      <c r="S1078" s="20" t="s">
        <v>1947</v>
      </c>
      <c r="T1078" s="22" t="s">
        <v>9104</v>
      </c>
      <c r="U1078" s="20">
        <v>1</v>
      </c>
      <c r="V1078" s="20" t="s">
        <v>1948</v>
      </c>
      <c r="W1078" s="20" t="s">
        <v>613</v>
      </c>
      <c r="X1078" s="20" t="s">
        <v>1041</v>
      </c>
      <c r="Y1078" s="22" t="s">
        <v>1041</v>
      </c>
      <c r="Z1078" s="20" t="s">
        <v>1041</v>
      </c>
      <c r="AA1078" s="22" t="s">
        <v>613</v>
      </c>
      <c r="AB1078" s="20" t="s">
        <v>613</v>
      </c>
      <c r="AC1078" s="22" t="s">
        <v>613</v>
      </c>
      <c r="AD1078" s="22" t="s">
        <v>1031</v>
      </c>
      <c r="AE1078" s="22" t="s">
        <v>9475</v>
      </c>
      <c r="AF1078" s="20" t="s">
        <v>158</v>
      </c>
      <c r="AG1078" s="20" t="s">
        <v>1949</v>
      </c>
      <c r="AH1078" s="20" t="s">
        <v>1950</v>
      </c>
      <c r="AI1078" s="20" t="s">
        <v>1951</v>
      </c>
      <c r="AJ1078" s="20" t="s">
        <v>1952</v>
      </c>
      <c r="AK1078" s="20"/>
      <c r="AL1078" s="20"/>
      <c r="AM1078" s="20"/>
      <c r="AN1078" s="20"/>
      <c r="AO1078" s="20"/>
      <c r="AP1078" s="20"/>
      <c r="AQ1078" s="20"/>
      <c r="AR1078" s="20"/>
      <c r="AS1078" s="20"/>
      <c r="AT1078" s="20"/>
      <c r="AU1078" s="20"/>
    </row>
    <row r="1079" spans="1:47" ht="15" customHeight="1" x14ac:dyDescent="0.3">
      <c r="A1079" s="20">
        <v>1077</v>
      </c>
      <c r="B1079" s="21">
        <v>44593</v>
      </c>
      <c r="C1079" s="22" t="s">
        <v>9083</v>
      </c>
      <c r="D1079" s="20" t="s">
        <v>53</v>
      </c>
      <c r="E1079" s="22" t="s">
        <v>9092</v>
      </c>
      <c r="F1079" s="20" t="s">
        <v>100</v>
      </c>
      <c r="G1079" s="22" t="s">
        <v>1014</v>
      </c>
      <c r="H1079" s="22" t="s">
        <v>5795</v>
      </c>
      <c r="I1079" s="20" t="s">
        <v>1786</v>
      </c>
      <c r="J1079" s="20" t="s">
        <v>1631</v>
      </c>
      <c r="K1079" s="22" t="s">
        <v>50</v>
      </c>
      <c r="L1079" s="22" t="s">
        <v>1177</v>
      </c>
      <c r="M1079" s="22" t="s">
        <v>5724</v>
      </c>
      <c r="N1079" s="22" t="s">
        <v>53</v>
      </c>
      <c r="O1079" s="20">
        <v>1</v>
      </c>
      <c r="P1079" s="22" t="s">
        <v>1041</v>
      </c>
      <c r="Q1079" s="22" t="s">
        <v>5747</v>
      </c>
      <c r="R1079" s="20">
        <v>1</v>
      </c>
      <c r="S1079" s="20" t="s">
        <v>1787</v>
      </c>
      <c r="T1079" s="22" t="s">
        <v>9104</v>
      </c>
      <c r="U1079" s="20">
        <v>1</v>
      </c>
      <c r="V1079" s="20" t="s">
        <v>1788</v>
      </c>
      <c r="W1079" s="20" t="s">
        <v>613</v>
      </c>
      <c r="X1079" s="20" t="s">
        <v>1014</v>
      </c>
      <c r="Y1079" s="22" t="s">
        <v>1041</v>
      </c>
      <c r="Z1079" s="20" t="s">
        <v>1041</v>
      </c>
      <c r="AA1079" s="22" t="s">
        <v>613</v>
      </c>
      <c r="AB1079" s="20" t="s">
        <v>613</v>
      </c>
      <c r="AC1079" s="22" t="s">
        <v>613</v>
      </c>
      <c r="AD1079" s="22" t="s">
        <v>1031</v>
      </c>
      <c r="AE1079" s="22" t="s">
        <v>9482</v>
      </c>
      <c r="AF1079" s="20" t="s">
        <v>158</v>
      </c>
      <c r="AG1079" s="20" t="s">
        <v>1789</v>
      </c>
      <c r="AH1079" s="20"/>
      <c r="AI1079" s="20" t="s">
        <v>1790</v>
      </c>
      <c r="AJ1079" s="20" t="s">
        <v>1791</v>
      </c>
      <c r="AK1079" s="20" t="s">
        <v>2062</v>
      </c>
      <c r="AL1079" s="20"/>
      <c r="AM1079" s="20"/>
      <c r="AN1079" s="20"/>
      <c r="AO1079" s="20"/>
      <c r="AP1079" s="20"/>
      <c r="AQ1079" s="20"/>
      <c r="AR1079" s="20"/>
      <c r="AS1079" s="20"/>
      <c r="AT1079" s="20"/>
      <c r="AU1079" s="20"/>
    </row>
    <row r="1080" spans="1:47" ht="15" customHeight="1" x14ac:dyDescent="0.3">
      <c r="A1080" s="20">
        <v>1078</v>
      </c>
      <c r="B1080" s="21">
        <v>44595</v>
      </c>
      <c r="C1080" s="22" t="s">
        <v>9083</v>
      </c>
      <c r="D1080" s="20" t="s">
        <v>53</v>
      </c>
      <c r="E1080" s="22" t="s">
        <v>9092</v>
      </c>
      <c r="F1080" s="20" t="s">
        <v>1515</v>
      </c>
      <c r="G1080" s="22" t="s">
        <v>1597</v>
      </c>
      <c r="H1080" s="22" t="s">
        <v>5745</v>
      </c>
      <c r="I1080" s="20" t="s">
        <v>4907</v>
      </c>
      <c r="J1080" s="20" t="s">
        <v>4908</v>
      </c>
      <c r="K1080" s="22" t="s">
        <v>50</v>
      </c>
      <c r="L1080" s="22" t="s">
        <v>9102</v>
      </c>
      <c r="M1080" s="22" t="s">
        <v>5724</v>
      </c>
      <c r="N1080" s="22" t="s">
        <v>53</v>
      </c>
      <c r="O1080" s="20">
        <v>1</v>
      </c>
      <c r="P1080" s="22" t="s">
        <v>7692</v>
      </c>
      <c r="Q1080" s="22" t="s">
        <v>9103</v>
      </c>
      <c r="R1080" s="20">
        <v>3</v>
      </c>
      <c r="S1080" s="20" t="s">
        <v>2057</v>
      </c>
      <c r="T1080" s="22" t="s">
        <v>9104</v>
      </c>
      <c r="U1080" s="20">
        <v>1</v>
      </c>
      <c r="V1080" s="20" t="s">
        <v>4909</v>
      </c>
      <c r="W1080" s="20" t="s">
        <v>613</v>
      </c>
      <c r="X1080" s="20" t="s">
        <v>1041</v>
      </c>
      <c r="Y1080" s="22" t="s">
        <v>1041</v>
      </c>
      <c r="Z1080" s="20" t="s">
        <v>1041</v>
      </c>
      <c r="AA1080" s="22" t="s">
        <v>9116</v>
      </c>
      <c r="AB1080" s="20" t="s">
        <v>4910</v>
      </c>
      <c r="AC1080" s="22" t="s">
        <v>37</v>
      </c>
      <c r="AD1080" s="22" t="s">
        <v>2674</v>
      </c>
      <c r="AE1080" s="22" t="s">
        <v>5729</v>
      </c>
      <c r="AF1080" s="20" t="s">
        <v>31</v>
      </c>
      <c r="AG1080" s="20"/>
      <c r="AH1080" s="20"/>
      <c r="AI1080" s="20" t="s">
        <v>4911</v>
      </c>
      <c r="AJ1080" s="20" t="s">
        <v>4912</v>
      </c>
      <c r="AK1080" s="20"/>
      <c r="AL1080" s="20"/>
      <c r="AM1080" s="20"/>
      <c r="AN1080" s="20"/>
      <c r="AO1080" s="20"/>
      <c r="AP1080" s="20"/>
      <c r="AQ1080" s="20"/>
      <c r="AR1080" s="20"/>
      <c r="AS1080" s="20"/>
      <c r="AT1080" s="20"/>
      <c r="AU1080" s="20"/>
    </row>
    <row r="1081" spans="1:47" ht="15" customHeight="1" x14ac:dyDescent="0.3">
      <c r="A1081" s="20">
        <v>1079</v>
      </c>
      <c r="B1081" s="21">
        <v>44596</v>
      </c>
      <c r="C1081" s="22" t="s">
        <v>9083</v>
      </c>
      <c r="D1081" s="20" t="s">
        <v>53</v>
      </c>
      <c r="E1081" s="22" t="s">
        <v>9092</v>
      </c>
      <c r="F1081" s="20" t="s">
        <v>1596</v>
      </c>
      <c r="G1081" s="22" t="s">
        <v>1014</v>
      </c>
      <c r="H1081" s="22" t="s">
        <v>5795</v>
      </c>
      <c r="I1081" s="20" t="s">
        <v>1827</v>
      </c>
      <c r="J1081" s="20" t="s">
        <v>1828</v>
      </c>
      <c r="K1081" s="22" t="s">
        <v>50</v>
      </c>
      <c r="L1081" s="22" t="s">
        <v>1177</v>
      </c>
      <c r="M1081" s="22" t="s">
        <v>5724</v>
      </c>
      <c r="N1081" s="22" t="s">
        <v>53</v>
      </c>
      <c r="O1081" s="20">
        <v>1</v>
      </c>
      <c r="P1081" s="22" t="s">
        <v>7692</v>
      </c>
      <c r="Q1081" s="22" t="s">
        <v>5747</v>
      </c>
      <c r="R1081" s="20">
        <v>1</v>
      </c>
      <c r="S1081" s="20" t="s">
        <v>1829</v>
      </c>
      <c r="T1081" s="22" t="s">
        <v>9104</v>
      </c>
      <c r="U1081" s="20">
        <v>1</v>
      </c>
      <c r="V1081" s="20" t="s">
        <v>1830</v>
      </c>
      <c r="W1081" s="20" t="s">
        <v>613</v>
      </c>
      <c r="X1081" s="20" t="s">
        <v>1014</v>
      </c>
      <c r="Y1081" s="22" t="s">
        <v>1041</v>
      </c>
      <c r="Z1081" s="20" t="s">
        <v>1041</v>
      </c>
      <c r="AA1081" s="22" t="s">
        <v>613</v>
      </c>
      <c r="AB1081" s="20" t="s">
        <v>613</v>
      </c>
      <c r="AC1081" s="22" t="s">
        <v>613</v>
      </c>
      <c r="AD1081" s="22" t="s">
        <v>1031</v>
      </c>
      <c r="AE1081" s="22" t="s">
        <v>9476</v>
      </c>
      <c r="AF1081" s="20" t="s">
        <v>158</v>
      </c>
      <c r="AG1081" s="20" t="s">
        <v>1831</v>
      </c>
      <c r="AH1081" s="20"/>
      <c r="AI1081" s="20" t="s">
        <v>1832</v>
      </c>
      <c r="AJ1081" s="20" t="s">
        <v>1833</v>
      </c>
      <c r="AK1081" s="20"/>
      <c r="AL1081" s="20"/>
      <c r="AM1081" s="20"/>
      <c r="AN1081" s="20"/>
      <c r="AO1081" s="20"/>
      <c r="AP1081" s="20"/>
      <c r="AQ1081" s="20"/>
      <c r="AR1081" s="20"/>
      <c r="AS1081" s="20"/>
      <c r="AT1081" s="20"/>
      <c r="AU1081" s="20"/>
    </row>
    <row r="1082" spans="1:47" ht="15" customHeight="1" x14ac:dyDescent="0.3">
      <c r="A1082" s="20">
        <v>1080</v>
      </c>
      <c r="B1082" s="21">
        <v>44601</v>
      </c>
      <c r="C1082" s="22" t="s">
        <v>9083</v>
      </c>
      <c r="D1082" s="20" t="s">
        <v>58</v>
      </c>
      <c r="E1082" s="22" t="s">
        <v>9089</v>
      </c>
      <c r="F1082" s="20" t="s">
        <v>2034</v>
      </c>
      <c r="G1082" s="22" t="s">
        <v>241</v>
      </c>
      <c r="H1082" s="22" t="s">
        <v>5745</v>
      </c>
      <c r="I1082" s="20" t="s">
        <v>2035</v>
      </c>
      <c r="J1082" s="20" t="s">
        <v>4922</v>
      </c>
      <c r="K1082" s="22" t="s">
        <v>5739</v>
      </c>
      <c r="L1082" s="22" t="s">
        <v>9102</v>
      </c>
      <c r="M1082" s="22" t="s">
        <v>5724</v>
      </c>
      <c r="N1082" s="22" t="s">
        <v>58</v>
      </c>
      <c r="O1082" s="20">
        <v>3</v>
      </c>
      <c r="P1082" s="22" t="s">
        <v>34</v>
      </c>
      <c r="Q1082" s="22" t="s">
        <v>1168</v>
      </c>
      <c r="R1082" s="20">
        <v>5</v>
      </c>
      <c r="S1082" s="20" t="s">
        <v>4925</v>
      </c>
      <c r="T1082" s="22" t="s">
        <v>9104</v>
      </c>
      <c r="U1082" s="20">
        <v>1</v>
      </c>
      <c r="V1082" s="20" t="s">
        <v>2036</v>
      </c>
      <c r="W1082" s="20" t="s">
        <v>613</v>
      </c>
      <c r="X1082" s="20" t="s">
        <v>1041</v>
      </c>
      <c r="Y1082" s="22" t="s">
        <v>1041</v>
      </c>
      <c r="Z1082" s="20" t="s">
        <v>1041</v>
      </c>
      <c r="AA1082" s="22" t="s">
        <v>9114</v>
      </c>
      <c r="AB1082" s="20" t="s">
        <v>208</v>
      </c>
      <c r="AC1082" s="22" t="s">
        <v>37</v>
      </c>
      <c r="AD1082" s="22" t="s">
        <v>1012</v>
      </c>
      <c r="AE1082" s="22" t="s">
        <v>5729</v>
      </c>
      <c r="AF1082" s="20" t="s">
        <v>31</v>
      </c>
      <c r="AG1082" s="20"/>
      <c r="AH1082" s="20"/>
      <c r="AI1082" s="20" t="s">
        <v>2037</v>
      </c>
      <c r="AJ1082" s="20" t="s">
        <v>2038</v>
      </c>
      <c r="AK1082" s="20" t="s">
        <v>4921</v>
      </c>
      <c r="AL1082" s="20" t="s">
        <v>4923</v>
      </c>
      <c r="AM1082" s="20" t="s">
        <v>4924</v>
      </c>
      <c r="AN1082" s="20" t="s">
        <v>4929</v>
      </c>
      <c r="AO1082" s="20"/>
      <c r="AP1082" s="20"/>
      <c r="AQ1082" s="20"/>
      <c r="AR1082" s="20"/>
      <c r="AS1082" s="20"/>
      <c r="AT1082" s="20"/>
      <c r="AU1082" s="20"/>
    </row>
    <row r="1083" spans="1:47" ht="15" customHeight="1" x14ac:dyDescent="0.3">
      <c r="A1083" s="20">
        <v>1081</v>
      </c>
      <c r="B1083" s="21">
        <v>44603</v>
      </c>
      <c r="C1083" s="22" t="s">
        <v>9083</v>
      </c>
      <c r="D1083" s="20" t="s">
        <v>5804</v>
      </c>
      <c r="E1083" s="22" t="s">
        <v>9095</v>
      </c>
      <c r="F1083" s="20" t="s">
        <v>2075</v>
      </c>
      <c r="G1083" s="22" t="s">
        <v>1014</v>
      </c>
      <c r="H1083" s="22" t="s">
        <v>5795</v>
      </c>
      <c r="I1083" s="20" t="s">
        <v>2076</v>
      </c>
      <c r="J1083" s="20" t="s">
        <v>2077</v>
      </c>
      <c r="K1083" s="22" t="s">
        <v>50</v>
      </c>
      <c r="L1083" s="22" t="s">
        <v>50</v>
      </c>
      <c r="M1083" s="22" t="s">
        <v>5724</v>
      </c>
      <c r="N1083" s="22" t="s">
        <v>39</v>
      </c>
      <c r="O1083" s="20">
        <v>1</v>
      </c>
      <c r="P1083" s="22" t="s">
        <v>1687</v>
      </c>
      <c r="Q1083" s="22" t="s">
        <v>5747</v>
      </c>
      <c r="R1083" s="20">
        <v>1</v>
      </c>
      <c r="S1083" s="20" t="s">
        <v>2078</v>
      </c>
      <c r="T1083" s="22" t="s">
        <v>9104</v>
      </c>
      <c r="U1083" s="20">
        <v>1</v>
      </c>
      <c r="V1083" s="20" t="s">
        <v>1935</v>
      </c>
      <c r="W1083" s="20" t="s">
        <v>613</v>
      </c>
      <c r="X1083" s="20" t="s">
        <v>1014</v>
      </c>
      <c r="Y1083" s="22" t="s">
        <v>1041</v>
      </c>
      <c r="Z1083" s="20" t="s">
        <v>1041</v>
      </c>
      <c r="AA1083" s="22" t="s">
        <v>613</v>
      </c>
      <c r="AB1083" s="20" t="s">
        <v>613</v>
      </c>
      <c r="AC1083" s="22" t="s">
        <v>613</v>
      </c>
      <c r="AD1083" s="22" t="s">
        <v>1031</v>
      </c>
      <c r="AE1083" s="22" t="s">
        <v>9478</v>
      </c>
      <c r="AF1083" s="20" t="s">
        <v>158</v>
      </c>
      <c r="AG1083" s="20"/>
      <c r="AH1083" s="20"/>
      <c r="AI1083" s="20" t="s">
        <v>2079</v>
      </c>
      <c r="AJ1083" s="20" t="s">
        <v>2080</v>
      </c>
      <c r="AK1083" s="20"/>
      <c r="AL1083" s="20"/>
      <c r="AM1083" s="20"/>
      <c r="AN1083" s="20"/>
      <c r="AO1083" s="20"/>
      <c r="AP1083" s="20"/>
      <c r="AQ1083" s="20"/>
      <c r="AR1083" s="20"/>
      <c r="AS1083" s="20"/>
      <c r="AT1083" s="20"/>
      <c r="AU1083" s="20"/>
    </row>
    <row r="1084" spans="1:47" ht="15" customHeight="1" x14ac:dyDescent="0.3">
      <c r="A1084" s="20">
        <v>1082</v>
      </c>
      <c r="B1084" s="21">
        <v>44603</v>
      </c>
      <c r="C1084" s="22" t="s">
        <v>9083</v>
      </c>
      <c r="D1084" s="20" t="s">
        <v>83</v>
      </c>
      <c r="E1084" s="22" t="s">
        <v>9090</v>
      </c>
      <c r="F1084" s="20" t="s">
        <v>2028</v>
      </c>
      <c r="G1084" s="22" t="s">
        <v>241</v>
      </c>
      <c r="H1084" s="22" t="s">
        <v>5745</v>
      </c>
      <c r="I1084" s="20" t="s">
        <v>2029</v>
      </c>
      <c r="J1084" s="20" t="s">
        <v>1726</v>
      </c>
      <c r="K1084" s="22" t="s">
        <v>50</v>
      </c>
      <c r="L1084" s="22" t="s">
        <v>9102</v>
      </c>
      <c r="M1084" s="22" t="s">
        <v>5786</v>
      </c>
      <c r="N1084" s="22" t="s">
        <v>200</v>
      </c>
      <c r="O1084" s="20">
        <v>3</v>
      </c>
      <c r="P1084" s="22" t="s">
        <v>34</v>
      </c>
      <c r="Q1084" s="22" t="s">
        <v>1168</v>
      </c>
      <c r="R1084" s="20">
        <v>6</v>
      </c>
      <c r="S1084" s="20" t="s">
        <v>2030</v>
      </c>
      <c r="T1084" s="22" t="s">
        <v>9104</v>
      </c>
      <c r="U1084" s="20">
        <v>1</v>
      </c>
      <c r="V1084" s="20" t="s">
        <v>2031</v>
      </c>
      <c r="W1084" s="20" t="s">
        <v>613</v>
      </c>
      <c r="X1084" s="20" t="s">
        <v>1041</v>
      </c>
      <c r="Y1084" s="22" t="s">
        <v>4636</v>
      </c>
      <c r="Z1084" s="20" t="s">
        <v>4927</v>
      </c>
      <c r="AA1084" s="22" t="s">
        <v>1041</v>
      </c>
      <c r="AB1084" s="20" t="s">
        <v>1041</v>
      </c>
      <c r="AC1084" s="22" t="s">
        <v>37</v>
      </c>
      <c r="AD1084" s="22" t="s">
        <v>2674</v>
      </c>
      <c r="AE1084" s="22" t="s">
        <v>5729</v>
      </c>
      <c r="AF1084" s="20" t="s">
        <v>31</v>
      </c>
      <c r="AG1084" s="20"/>
      <c r="AH1084" s="20"/>
      <c r="AI1084" s="20" t="s">
        <v>2032</v>
      </c>
      <c r="AJ1084" s="20" t="s">
        <v>2033</v>
      </c>
      <c r="AK1084" s="20" t="s">
        <v>4926</v>
      </c>
      <c r="AL1084" s="20" t="s">
        <v>4928</v>
      </c>
      <c r="AM1084" s="20"/>
      <c r="AN1084" s="20"/>
      <c r="AO1084" s="20"/>
      <c r="AP1084" s="20"/>
      <c r="AQ1084" s="20"/>
      <c r="AR1084" s="20"/>
      <c r="AS1084" s="20"/>
      <c r="AT1084" s="20"/>
      <c r="AU1084" s="20"/>
    </row>
    <row r="1085" spans="1:47" ht="15" customHeight="1" x14ac:dyDescent="0.3">
      <c r="A1085" s="20">
        <v>1083</v>
      </c>
      <c r="B1085" s="21">
        <v>44603</v>
      </c>
      <c r="C1085" s="22" t="s">
        <v>9083</v>
      </c>
      <c r="D1085" s="20" t="s">
        <v>106</v>
      </c>
      <c r="E1085" s="22" t="s">
        <v>9089</v>
      </c>
      <c r="F1085" s="20" t="s">
        <v>1799</v>
      </c>
      <c r="G1085" s="22" t="s">
        <v>1014</v>
      </c>
      <c r="H1085" s="22" t="s">
        <v>5795</v>
      </c>
      <c r="I1085" s="20" t="s">
        <v>1800</v>
      </c>
      <c r="J1085" s="20" t="s">
        <v>1801</v>
      </c>
      <c r="K1085" s="22" t="s">
        <v>50</v>
      </c>
      <c r="L1085" s="22" t="s">
        <v>1177</v>
      </c>
      <c r="M1085" s="22" t="s">
        <v>5724</v>
      </c>
      <c r="N1085" s="22" t="s">
        <v>106</v>
      </c>
      <c r="O1085" s="20">
        <v>3</v>
      </c>
      <c r="P1085" s="22" t="s">
        <v>7692</v>
      </c>
      <c r="Q1085" s="22" t="s">
        <v>5725</v>
      </c>
      <c r="R1085" s="20">
        <v>2</v>
      </c>
      <c r="S1085" s="20" t="s">
        <v>5018</v>
      </c>
      <c r="T1085" s="22" t="s">
        <v>9105</v>
      </c>
      <c r="U1085" s="20">
        <v>2</v>
      </c>
      <c r="V1085" s="20" t="s">
        <v>5019</v>
      </c>
      <c r="W1085" s="20" t="s">
        <v>613</v>
      </c>
      <c r="X1085" s="20" t="s">
        <v>1014</v>
      </c>
      <c r="Y1085" s="22" t="s">
        <v>1041</v>
      </c>
      <c r="Z1085" s="20" t="s">
        <v>1041</v>
      </c>
      <c r="AA1085" s="22" t="s">
        <v>613</v>
      </c>
      <c r="AB1085" s="20" t="s">
        <v>613</v>
      </c>
      <c r="AC1085" s="22" t="s">
        <v>613</v>
      </c>
      <c r="AD1085" s="22" t="s">
        <v>1031</v>
      </c>
      <c r="AE1085" s="22" t="s">
        <v>9476</v>
      </c>
      <c r="AF1085" s="20" t="s">
        <v>158</v>
      </c>
      <c r="AG1085" s="20" t="s">
        <v>1802</v>
      </c>
      <c r="AH1085" s="20" t="s">
        <v>5017</v>
      </c>
      <c r="AI1085" s="20" t="s">
        <v>1803</v>
      </c>
      <c r="AJ1085" s="20" t="s">
        <v>1804</v>
      </c>
      <c r="AK1085" s="20"/>
      <c r="AL1085" s="20"/>
      <c r="AM1085" s="20"/>
      <c r="AN1085" s="20"/>
      <c r="AO1085" s="20"/>
      <c r="AP1085" s="20"/>
      <c r="AQ1085" s="20"/>
      <c r="AR1085" s="20"/>
      <c r="AS1085" s="20"/>
      <c r="AT1085" s="20"/>
      <c r="AU1085" s="20"/>
    </row>
    <row r="1086" spans="1:47" ht="15" customHeight="1" x14ac:dyDescent="0.3">
      <c r="A1086" s="20">
        <v>1084</v>
      </c>
      <c r="B1086" s="21">
        <v>44610</v>
      </c>
      <c r="C1086" s="22" t="s">
        <v>9083</v>
      </c>
      <c r="D1086" s="20" t="s">
        <v>106</v>
      </c>
      <c r="E1086" s="22" t="s">
        <v>9089</v>
      </c>
      <c r="F1086" s="20" t="s">
        <v>1494</v>
      </c>
      <c r="G1086" s="22" t="s">
        <v>241</v>
      </c>
      <c r="H1086" s="22" t="s">
        <v>5745</v>
      </c>
      <c r="I1086" s="20" t="s">
        <v>2215</v>
      </c>
      <c r="J1086" s="20" t="s">
        <v>2214</v>
      </c>
      <c r="K1086" s="22" t="s">
        <v>50</v>
      </c>
      <c r="L1086" s="22" t="s">
        <v>9102</v>
      </c>
      <c r="M1086" s="22" t="s">
        <v>5724</v>
      </c>
      <c r="N1086" s="22" t="s">
        <v>106</v>
      </c>
      <c r="O1086" s="20">
        <v>1</v>
      </c>
      <c r="P1086" s="22" t="s">
        <v>7692</v>
      </c>
      <c r="Q1086" s="22" t="s">
        <v>9103</v>
      </c>
      <c r="R1086" s="20">
        <v>3</v>
      </c>
      <c r="S1086" s="20" t="s">
        <v>2216</v>
      </c>
      <c r="T1086" s="22" t="s">
        <v>9104</v>
      </c>
      <c r="U1086" s="20">
        <v>1</v>
      </c>
      <c r="V1086" s="20" t="s">
        <v>1698</v>
      </c>
      <c r="W1086" s="20" t="s">
        <v>613</v>
      </c>
      <c r="X1086" s="20" t="s">
        <v>1016</v>
      </c>
      <c r="Y1086" s="22" t="s">
        <v>4636</v>
      </c>
      <c r="Z1086" s="20" t="s">
        <v>2217</v>
      </c>
      <c r="AA1086" s="22" t="s">
        <v>613</v>
      </c>
      <c r="AB1086" s="20" t="s">
        <v>613</v>
      </c>
      <c r="AC1086" s="22" t="s">
        <v>613</v>
      </c>
      <c r="AD1086" s="22" t="s">
        <v>1031</v>
      </c>
      <c r="AE1086" s="22" t="s">
        <v>9482</v>
      </c>
      <c r="AF1086" s="20" t="s">
        <v>158</v>
      </c>
      <c r="AG1086" s="20" t="s">
        <v>5124</v>
      </c>
      <c r="AH1086" s="20"/>
      <c r="AI1086" s="20" t="s">
        <v>2218</v>
      </c>
      <c r="AJ1086" s="20" t="s">
        <v>2219</v>
      </c>
      <c r="AK1086" s="20" t="s">
        <v>5123</v>
      </c>
      <c r="AL1086" s="20"/>
      <c r="AM1086" s="20"/>
      <c r="AN1086" s="20"/>
      <c r="AO1086" s="20"/>
      <c r="AP1086" s="20"/>
      <c r="AQ1086" s="20"/>
      <c r="AR1086" s="20"/>
      <c r="AS1086" s="20"/>
      <c r="AT1086" s="20"/>
      <c r="AU1086" s="20"/>
    </row>
    <row r="1087" spans="1:47" ht="15" customHeight="1" x14ac:dyDescent="0.3">
      <c r="A1087" s="20">
        <v>1085</v>
      </c>
      <c r="B1087" s="21">
        <v>44612</v>
      </c>
      <c r="C1087" s="22" t="s">
        <v>9083</v>
      </c>
      <c r="D1087" s="20" t="s">
        <v>93</v>
      </c>
      <c r="E1087" s="22" t="s">
        <v>9089</v>
      </c>
      <c r="F1087" s="20" t="s">
        <v>1713</v>
      </c>
      <c r="G1087" s="22" t="s">
        <v>241</v>
      </c>
      <c r="H1087" s="22" t="s">
        <v>5745</v>
      </c>
      <c r="I1087" s="20" t="s">
        <v>1714</v>
      </c>
      <c r="J1087" s="20" t="s">
        <v>1715</v>
      </c>
      <c r="K1087" s="22" t="s">
        <v>50</v>
      </c>
      <c r="L1087" s="22" t="s">
        <v>9102</v>
      </c>
      <c r="M1087" s="22" t="s">
        <v>5724</v>
      </c>
      <c r="N1087" s="22" t="s">
        <v>93</v>
      </c>
      <c r="O1087" s="20">
        <v>1</v>
      </c>
      <c r="P1087" s="22" t="s">
        <v>7692</v>
      </c>
      <c r="Q1087" s="22" t="s">
        <v>1168</v>
      </c>
      <c r="R1087" s="20">
        <v>4</v>
      </c>
      <c r="S1087" s="20" t="s">
        <v>1716</v>
      </c>
      <c r="T1087" s="22" t="s">
        <v>9104</v>
      </c>
      <c r="U1087" s="20">
        <v>1</v>
      </c>
      <c r="V1087" s="20" t="s">
        <v>1717</v>
      </c>
      <c r="W1087" s="20" t="s">
        <v>613</v>
      </c>
      <c r="X1087" s="20" t="s">
        <v>1041</v>
      </c>
      <c r="Y1087" s="22" t="s">
        <v>1041</v>
      </c>
      <c r="Z1087" s="20" t="s">
        <v>1041</v>
      </c>
      <c r="AA1087" s="22" t="s">
        <v>1041</v>
      </c>
      <c r="AB1087" s="20" t="s">
        <v>1041</v>
      </c>
      <c r="AC1087" s="22" t="s">
        <v>176</v>
      </c>
      <c r="AD1087" s="22" t="s">
        <v>1012</v>
      </c>
      <c r="AE1087" s="22" t="s">
        <v>5729</v>
      </c>
      <c r="AF1087" s="20" t="s">
        <v>31</v>
      </c>
      <c r="AG1087" s="20"/>
      <c r="AH1087" s="20"/>
      <c r="AI1087" s="20" t="s">
        <v>1718</v>
      </c>
      <c r="AJ1087" s="20" t="s">
        <v>1719</v>
      </c>
      <c r="AK1087" s="20" t="s">
        <v>2040</v>
      </c>
      <c r="AL1087" s="20" t="s">
        <v>4943</v>
      </c>
      <c r="AM1087" s="20"/>
      <c r="AN1087" s="20"/>
      <c r="AO1087" s="20"/>
      <c r="AP1087" s="20"/>
      <c r="AQ1087" s="20"/>
      <c r="AR1087" s="20"/>
      <c r="AS1087" s="20"/>
      <c r="AT1087" s="20"/>
      <c r="AU1087" s="20"/>
    </row>
    <row r="1088" spans="1:47" ht="15" customHeight="1" x14ac:dyDescent="0.3">
      <c r="A1088" s="20">
        <v>1086</v>
      </c>
      <c r="B1088" s="21">
        <v>44613</v>
      </c>
      <c r="C1088" s="22" t="s">
        <v>9083</v>
      </c>
      <c r="D1088" s="20" t="s">
        <v>53</v>
      </c>
      <c r="E1088" s="22" t="s">
        <v>9092</v>
      </c>
      <c r="F1088" s="20" t="s">
        <v>1596</v>
      </c>
      <c r="G1088" s="22" t="s">
        <v>9097</v>
      </c>
      <c r="H1088" s="22" t="s">
        <v>9098</v>
      </c>
      <c r="I1088" s="20" t="s">
        <v>1283</v>
      </c>
      <c r="J1088" s="20" t="s">
        <v>1041</v>
      </c>
      <c r="K1088" s="22" t="s">
        <v>50</v>
      </c>
      <c r="L1088" s="22" t="s">
        <v>1177</v>
      </c>
      <c r="M1088" s="22" t="s">
        <v>5724</v>
      </c>
      <c r="N1088" s="22" t="s">
        <v>53</v>
      </c>
      <c r="O1088" s="20">
        <v>1</v>
      </c>
      <c r="P1088" s="22" t="s">
        <v>9109</v>
      </c>
      <c r="Q1088" s="22" t="s">
        <v>5747</v>
      </c>
      <c r="R1088" s="20">
        <v>1</v>
      </c>
      <c r="S1088" s="20" t="s">
        <v>2057</v>
      </c>
      <c r="T1088" s="22" t="s">
        <v>9104</v>
      </c>
      <c r="U1088" s="20">
        <v>1</v>
      </c>
      <c r="V1088" s="20" t="s">
        <v>4951</v>
      </c>
      <c r="W1088" s="20" t="s">
        <v>1657</v>
      </c>
      <c r="X1088" s="20" t="s">
        <v>613</v>
      </c>
      <c r="Y1088" s="22" t="s">
        <v>1041</v>
      </c>
      <c r="Z1088" s="20" t="s">
        <v>1041</v>
      </c>
      <c r="AA1088" s="22" t="s">
        <v>613</v>
      </c>
      <c r="AB1088" s="20" t="s">
        <v>613</v>
      </c>
      <c r="AC1088" s="22" t="s">
        <v>613</v>
      </c>
      <c r="AD1088" s="22" t="s">
        <v>1012</v>
      </c>
      <c r="AE1088" s="22" t="s">
        <v>5729</v>
      </c>
      <c r="AF1088" s="20" t="s">
        <v>31</v>
      </c>
      <c r="AG1088" s="20"/>
      <c r="AH1088" s="20"/>
      <c r="AI1088" s="23" t="s">
        <v>9458</v>
      </c>
      <c r="AJ1088" s="20" t="s">
        <v>4952</v>
      </c>
      <c r="AK1088" s="20"/>
      <c r="AL1088" s="20"/>
      <c r="AM1088" s="20"/>
      <c r="AN1088" s="20"/>
      <c r="AO1088" s="20"/>
      <c r="AP1088" s="20"/>
      <c r="AQ1088" s="20"/>
      <c r="AR1088" s="20"/>
      <c r="AS1088" s="20"/>
      <c r="AT1088" s="20"/>
      <c r="AU1088" s="20"/>
    </row>
    <row r="1089" spans="1:47" ht="15" customHeight="1" x14ac:dyDescent="0.3">
      <c r="A1089" s="20">
        <v>1087</v>
      </c>
      <c r="B1089" s="21">
        <v>44613</v>
      </c>
      <c r="C1089" s="22" t="s">
        <v>9083</v>
      </c>
      <c r="D1089" s="20" t="s">
        <v>57</v>
      </c>
      <c r="E1089" s="22" t="s">
        <v>9091</v>
      </c>
      <c r="F1089" s="20" t="s">
        <v>4953</v>
      </c>
      <c r="G1089" s="22" t="s">
        <v>1656</v>
      </c>
      <c r="H1089" s="22" t="s">
        <v>9098</v>
      </c>
      <c r="I1089" s="20" t="s">
        <v>4954</v>
      </c>
      <c r="J1089" s="20" t="s">
        <v>4955</v>
      </c>
      <c r="K1089" s="22" t="s">
        <v>50</v>
      </c>
      <c r="L1089" s="22" t="s">
        <v>9102</v>
      </c>
      <c r="M1089" s="22" t="s">
        <v>5724</v>
      </c>
      <c r="N1089" s="22" t="s">
        <v>57</v>
      </c>
      <c r="O1089" s="20">
        <v>1</v>
      </c>
      <c r="P1089" s="22" t="s">
        <v>9109</v>
      </c>
      <c r="Q1089" s="22" t="s">
        <v>5747</v>
      </c>
      <c r="R1089" s="20">
        <v>1</v>
      </c>
      <c r="S1089" s="20" t="s">
        <v>2057</v>
      </c>
      <c r="T1089" s="22" t="s">
        <v>9104</v>
      </c>
      <c r="U1089" s="20">
        <v>1</v>
      </c>
      <c r="V1089" s="20" t="s">
        <v>4956</v>
      </c>
      <c r="W1089" s="20" t="s">
        <v>1657</v>
      </c>
      <c r="X1089" s="20" t="s">
        <v>613</v>
      </c>
      <c r="Y1089" s="22" t="s">
        <v>1041</v>
      </c>
      <c r="Z1089" s="20" t="s">
        <v>1041</v>
      </c>
      <c r="AA1089" s="22" t="s">
        <v>613</v>
      </c>
      <c r="AB1089" s="20" t="s">
        <v>613</v>
      </c>
      <c r="AC1089" s="22" t="s">
        <v>613</v>
      </c>
      <c r="AD1089" s="22" t="s">
        <v>1012</v>
      </c>
      <c r="AE1089" s="22" t="s">
        <v>5729</v>
      </c>
      <c r="AF1089" s="20" t="s">
        <v>31</v>
      </c>
      <c r="AG1089" s="20"/>
      <c r="AH1089" s="20"/>
      <c r="AI1089" s="20" t="s">
        <v>4957</v>
      </c>
      <c r="AJ1089" s="20" t="s">
        <v>4958</v>
      </c>
      <c r="AK1089" s="20"/>
      <c r="AL1089" s="20"/>
      <c r="AM1089" s="20"/>
      <c r="AN1089" s="20"/>
      <c r="AO1089" s="20"/>
      <c r="AP1089" s="20"/>
      <c r="AQ1089" s="20"/>
      <c r="AR1089" s="20"/>
      <c r="AS1089" s="20"/>
      <c r="AT1089" s="20"/>
      <c r="AU1089" s="20"/>
    </row>
    <row r="1090" spans="1:47" ht="15" customHeight="1" x14ac:dyDescent="0.3">
      <c r="A1090" s="20">
        <v>1088</v>
      </c>
      <c r="B1090" s="21">
        <v>44621</v>
      </c>
      <c r="C1090" s="22" t="s">
        <v>9083</v>
      </c>
      <c r="D1090" s="20" t="s">
        <v>58</v>
      </c>
      <c r="E1090" s="22" t="s">
        <v>9089</v>
      </c>
      <c r="F1090" s="20" t="s">
        <v>683</v>
      </c>
      <c r="G1090" s="22" t="s">
        <v>1656</v>
      </c>
      <c r="H1090" s="22" t="s">
        <v>9098</v>
      </c>
      <c r="I1090" s="20" t="s">
        <v>4968</v>
      </c>
      <c r="J1090" s="20" t="s">
        <v>1041</v>
      </c>
      <c r="K1090" s="22" t="s">
        <v>50</v>
      </c>
      <c r="L1090" s="22" t="s">
        <v>9102</v>
      </c>
      <c r="M1090" s="22" t="s">
        <v>5724</v>
      </c>
      <c r="N1090" s="22" t="s">
        <v>58</v>
      </c>
      <c r="O1090" s="20">
        <v>3</v>
      </c>
      <c r="P1090" s="22" t="s">
        <v>7692</v>
      </c>
      <c r="Q1090" s="22" t="s">
        <v>5725</v>
      </c>
      <c r="R1090" s="20">
        <v>2</v>
      </c>
      <c r="S1090" s="20" t="s">
        <v>1720</v>
      </c>
      <c r="T1090" s="22" t="s">
        <v>9104</v>
      </c>
      <c r="U1090" s="20">
        <v>1</v>
      </c>
      <c r="V1090" s="20" t="s">
        <v>1721</v>
      </c>
      <c r="W1090" s="20" t="s">
        <v>613</v>
      </c>
      <c r="X1090" s="20" t="s">
        <v>1041</v>
      </c>
      <c r="Y1090" s="22" t="s">
        <v>1041</v>
      </c>
      <c r="Z1090" s="20" t="s">
        <v>1041</v>
      </c>
      <c r="AA1090" s="22" t="s">
        <v>9115</v>
      </c>
      <c r="AB1090" s="20" t="s">
        <v>1636</v>
      </c>
      <c r="AC1090" s="22" t="s">
        <v>37</v>
      </c>
      <c r="AD1090" s="22" t="s">
        <v>1012</v>
      </c>
      <c r="AE1090" s="22" t="s">
        <v>5729</v>
      </c>
      <c r="AF1090" s="20" t="s">
        <v>31</v>
      </c>
      <c r="AG1090" s="20"/>
      <c r="AH1090" s="20"/>
      <c r="AI1090" s="20" t="s">
        <v>1722</v>
      </c>
      <c r="AJ1090" s="20" t="s">
        <v>1723</v>
      </c>
      <c r="AK1090" s="20" t="s">
        <v>2047</v>
      </c>
      <c r="AL1090" s="20" t="s">
        <v>2047</v>
      </c>
      <c r="AM1090" s="20" t="s">
        <v>4966</v>
      </c>
      <c r="AN1090" s="20" t="s">
        <v>4967</v>
      </c>
      <c r="AO1090" s="20"/>
      <c r="AP1090" s="20"/>
      <c r="AQ1090" s="20"/>
      <c r="AR1090" s="20"/>
      <c r="AS1090" s="20"/>
      <c r="AT1090" s="20"/>
      <c r="AU1090" s="20"/>
    </row>
    <row r="1091" spans="1:47" ht="15" customHeight="1" x14ac:dyDescent="0.3">
      <c r="A1091" s="20">
        <v>1089</v>
      </c>
      <c r="B1091" s="21">
        <v>44622</v>
      </c>
      <c r="C1091" s="22" t="s">
        <v>9083</v>
      </c>
      <c r="D1091" s="20" t="s">
        <v>58</v>
      </c>
      <c r="E1091" s="22" t="s">
        <v>9089</v>
      </c>
      <c r="F1091" s="20" t="s">
        <v>407</v>
      </c>
      <c r="G1091" s="22" t="s">
        <v>1014</v>
      </c>
      <c r="H1091" s="22" t="s">
        <v>5795</v>
      </c>
      <c r="I1091" s="20" t="s">
        <v>2094</v>
      </c>
      <c r="J1091" s="20" t="s">
        <v>2093</v>
      </c>
      <c r="K1091" s="22" t="s">
        <v>50</v>
      </c>
      <c r="L1091" s="22" t="s">
        <v>9102</v>
      </c>
      <c r="M1091" s="22" t="s">
        <v>5724</v>
      </c>
      <c r="N1091" s="22" t="s">
        <v>58</v>
      </c>
      <c r="O1091" s="20">
        <v>1</v>
      </c>
      <c r="P1091" s="22" t="s">
        <v>7692</v>
      </c>
      <c r="Q1091" s="22" t="s">
        <v>1168</v>
      </c>
      <c r="R1091" s="20">
        <v>4</v>
      </c>
      <c r="S1091" s="20" t="s">
        <v>2095</v>
      </c>
      <c r="T1091" s="22" t="s">
        <v>9104</v>
      </c>
      <c r="U1091" s="20">
        <v>1</v>
      </c>
      <c r="V1091" s="20" t="s">
        <v>5706</v>
      </c>
      <c r="W1091" s="20" t="s">
        <v>613</v>
      </c>
      <c r="X1091" s="20" t="s">
        <v>1014</v>
      </c>
      <c r="Y1091" s="22" t="s">
        <v>1041</v>
      </c>
      <c r="Z1091" s="20" t="s">
        <v>1041</v>
      </c>
      <c r="AA1091" s="22" t="s">
        <v>613</v>
      </c>
      <c r="AB1091" s="20" t="s">
        <v>613</v>
      </c>
      <c r="AC1091" s="22" t="s">
        <v>613</v>
      </c>
      <c r="AD1091" s="22" t="s">
        <v>1031</v>
      </c>
      <c r="AE1091" s="22" t="s">
        <v>1622</v>
      </c>
      <c r="AF1091" s="20" t="s">
        <v>158</v>
      </c>
      <c r="AG1091" s="20"/>
      <c r="AH1091" s="20"/>
      <c r="AI1091" s="20" t="s">
        <v>2096</v>
      </c>
      <c r="AJ1091" s="20" t="s">
        <v>2097</v>
      </c>
      <c r="AK1091" s="20"/>
      <c r="AL1091" s="20"/>
      <c r="AM1091" s="20"/>
      <c r="AN1091" s="20"/>
      <c r="AO1091" s="20"/>
      <c r="AP1091" s="20"/>
      <c r="AQ1091" s="20"/>
      <c r="AR1091" s="20"/>
      <c r="AS1091" s="20"/>
      <c r="AT1091" s="20"/>
      <c r="AU1091" s="20"/>
    </row>
    <row r="1092" spans="1:47" ht="15" customHeight="1" x14ac:dyDescent="0.3">
      <c r="A1092" s="20">
        <v>1090</v>
      </c>
      <c r="B1092" s="21">
        <v>44622</v>
      </c>
      <c r="C1092" s="22" t="s">
        <v>9083</v>
      </c>
      <c r="D1092" s="20" t="s">
        <v>57</v>
      </c>
      <c r="E1092" s="22" t="s">
        <v>9091</v>
      </c>
      <c r="F1092" s="20" t="s">
        <v>1724</v>
      </c>
      <c r="G1092" s="22" t="s">
        <v>1055</v>
      </c>
      <c r="H1092" s="22" t="s">
        <v>5745</v>
      </c>
      <c r="I1092" s="20" t="s">
        <v>1725</v>
      </c>
      <c r="J1092" s="20" t="s">
        <v>1726</v>
      </c>
      <c r="K1092" s="22" t="s">
        <v>50</v>
      </c>
      <c r="L1092" s="22" t="s">
        <v>1177</v>
      </c>
      <c r="M1092" s="22" t="s">
        <v>5724</v>
      </c>
      <c r="N1092" s="22" t="s">
        <v>57</v>
      </c>
      <c r="O1092" s="20">
        <v>1</v>
      </c>
      <c r="P1092" s="22" t="s">
        <v>7692</v>
      </c>
      <c r="Q1092" s="22" t="s">
        <v>9103</v>
      </c>
      <c r="R1092" s="20">
        <v>3</v>
      </c>
      <c r="S1092" s="20" t="s">
        <v>1041</v>
      </c>
      <c r="T1092" s="22" t="s">
        <v>9104</v>
      </c>
      <c r="U1092" s="20">
        <v>1</v>
      </c>
      <c r="V1092" s="20" t="s">
        <v>1727</v>
      </c>
      <c r="W1092" s="20" t="s">
        <v>613</v>
      </c>
      <c r="X1092" s="20" t="s">
        <v>2408</v>
      </c>
      <c r="Y1092" s="22" t="s">
        <v>4636</v>
      </c>
      <c r="Z1092" s="20" t="s">
        <v>1728</v>
      </c>
      <c r="AA1092" s="22" t="s">
        <v>613</v>
      </c>
      <c r="AB1092" s="20" t="s">
        <v>613</v>
      </c>
      <c r="AC1092" s="22" t="s">
        <v>613</v>
      </c>
      <c r="AD1092" s="22" t="s">
        <v>2674</v>
      </c>
      <c r="AE1092" s="22" t="s">
        <v>5729</v>
      </c>
      <c r="AF1092" s="20" t="s">
        <v>31</v>
      </c>
      <c r="AG1092" s="20"/>
      <c r="AH1092" s="20"/>
      <c r="AI1092" s="20" t="s">
        <v>1729</v>
      </c>
      <c r="AJ1092" s="20" t="s">
        <v>1730</v>
      </c>
      <c r="AK1092" s="20"/>
      <c r="AL1092" s="20"/>
      <c r="AM1092" s="20"/>
      <c r="AN1092" s="20"/>
      <c r="AO1092" s="20"/>
      <c r="AP1092" s="20"/>
      <c r="AQ1092" s="20"/>
      <c r="AR1092" s="20"/>
      <c r="AS1092" s="20"/>
      <c r="AT1092" s="20"/>
      <c r="AU1092" s="20"/>
    </row>
    <row r="1093" spans="1:47" ht="15" customHeight="1" x14ac:dyDescent="0.3">
      <c r="A1093" s="20">
        <v>1091</v>
      </c>
      <c r="B1093" s="21">
        <v>44629</v>
      </c>
      <c r="C1093" s="22" t="s">
        <v>9083</v>
      </c>
      <c r="D1093" s="20" t="s">
        <v>461</v>
      </c>
      <c r="E1093" s="22" t="s">
        <v>9091</v>
      </c>
      <c r="F1093" s="20" t="s">
        <v>1932</v>
      </c>
      <c r="G1093" s="22" t="s">
        <v>1014</v>
      </c>
      <c r="H1093" s="22" t="s">
        <v>5795</v>
      </c>
      <c r="I1093" s="20" t="s">
        <v>1925</v>
      </c>
      <c r="J1093" s="20" t="s">
        <v>1933</v>
      </c>
      <c r="K1093" s="22" t="s">
        <v>50</v>
      </c>
      <c r="L1093" s="22" t="s">
        <v>1177</v>
      </c>
      <c r="M1093" s="22" t="s">
        <v>5724</v>
      </c>
      <c r="N1093" s="22" t="s">
        <v>461</v>
      </c>
      <c r="O1093" s="20">
        <v>1</v>
      </c>
      <c r="P1093" s="22" t="s">
        <v>7692</v>
      </c>
      <c r="Q1093" s="22" t="s">
        <v>5747</v>
      </c>
      <c r="R1093" s="20">
        <v>1</v>
      </c>
      <c r="S1093" s="20" t="s">
        <v>1934</v>
      </c>
      <c r="T1093" s="22" t="s">
        <v>9104</v>
      </c>
      <c r="U1093" s="20">
        <v>1</v>
      </c>
      <c r="V1093" s="20" t="s">
        <v>1935</v>
      </c>
      <c r="W1093" s="20" t="s">
        <v>613</v>
      </c>
      <c r="X1093" s="20" t="s">
        <v>1014</v>
      </c>
      <c r="Y1093" s="22" t="s">
        <v>1041</v>
      </c>
      <c r="Z1093" s="20" t="s">
        <v>1041</v>
      </c>
      <c r="AA1093" s="22" t="s">
        <v>613</v>
      </c>
      <c r="AB1093" s="20" t="s">
        <v>613</v>
      </c>
      <c r="AC1093" s="22" t="s">
        <v>613</v>
      </c>
      <c r="AD1093" s="22" t="s">
        <v>1031</v>
      </c>
      <c r="AE1093" s="22" t="s">
        <v>9479</v>
      </c>
      <c r="AF1093" s="20" t="s">
        <v>158</v>
      </c>
      <c r="AG1093" s="20" t="s">
        <v>1936</v>
      </c>
      <c r="AH1093" s="20"/>
      <c r="AI1093" s="20" t="s">
        <v>1937</v>
      </c>
      <c r="AJ1093" s="20" t="s">
        <v>1938</v>
      </c>
      <c r="AK1093" s="20" t="s">
        <v>2183</v>
      </c>
      <c r="AL1093" s="20"/>
      <c r="AM1093" s="20"/>
      <c r="AN1093" s="20"/>
      <c r="AO1093" s="20"/>
      <c r="AP1093" s="20"/>
      <c r="AQ1093" s="20"/>
      <c r="AR1093" s="20"/>
      <c r="AS1093" s="20"/>
      <c r="AT1093" s="20"/>
      <c r="AU1093" s="20"/>
    </row>
    <row r="1094" spans="1:47" ht="15" customHeight="1" x14ac:dyDescent="0.3">
      <c r="A1094" s="20">
        <v>1092</v>
      </c>
      <c r="B1094" s="21">
        <v>44639</v>
      </c>
      <c r="C1094" s="22" t="s">
        <v>9083</v>
      </c>
      <c r="D1094" s="20" t="s">
        <v>58</v>
      </c>
      <c r="E1094" s="22" t="s">
        <v>9089</v>
      </c>
      <c r="F1094" s="20" t="s">
        <v>389</v>
      </c>
      <c r="G1094" s="22" t="s">
        <v>1014</v>
      </c>
      <c r="H1094" s="22" t="s">
        <v>5795</v>
      </c>
      <c r="I1094" s="20" t="s">
        <v>4772</v>
      </c>
      <c r="J1094" s="20" t="s">
        <v>4773</v>
      </c>
      <c r="K1094" s="22" t="s">
        <v>50</v>
      </c>
      <c r="L1094" s="22" t="s">
        <v>1177</v>
      </c>
      <c r="M1094" s="22" t="s">
        <v>5724</v>
      </c>
      <c r="N1094" s="22" t="s">
        <v>58</v>
      </c>
      <c r="O1094" s="20">
        <v>1</v>
      </c>
      <c r="P1094" s="22" t="s">
        <v>1687</v>
      </c>
      <c r="Q1094" s="22" t="s">
        <v>9103</v>
      </c>
      <c r="R1094" s="20">
        <v>3</v>
      </c>
      <c r="S1094" s="20" t="s">
        <v>4774</v>
      </c>
      <c r="T1094" s="22" t="s">
        <v>9104</v>
      </c>
      <c r="U1094" s="20">
        <v>1</v>
      </c>
      <c r="V1094" s="20" t="s">
        <v>4775</v>
      </c>
      <c r="W1094" s="20" t="s">
        <v>613</v>
      </c>
      <c r="X1094" s="20" t="s">
        <v>1014</v>
      </c>
      <c r="Y1094" s="22" t="s">
        <v>1041</v>
      </c>
      <c r="Z1094" s="20" t="s">
        <v>1041</v>
      </c>
      <c r="AA1094" s="22" t="s">
        <v>613</v>
      </c>
      <c r="AB1094" s="20" t="s">
        <v>613</v>
      </c>
      <c r="AC1094" s="22" t="s">
        <v>613</v>
      </c>
      <c r="AD1094" s="22" t="s">
        <v>1031</v>
      </c>
      <c r="AE1094" s="22" t="s">
        <v>1622</v>
      </c>
      <c r="AF1094" s="20" t="s">
        <v>158</v>
      </c>
      <c r="AG1094" s="20"/>
      <c r="AH1094" s="20"/>
      <c r="AI1094" s="20" t="s">
        <v>4776</v>
      </c>
      <c r="AJ1094" s="20" t="s">
        <v>4777</v>
      </c>
      <c r="AK1094" s="20"/>
      <c r="AL1094" s="20"/>
      <c r="AM1094" s="20"/>
      <c r="AN1094" s="20"/>
      <c r="AO1094" s="20"/>
      <c r="AP1094" s="20"/>
      <c r="AQ1094" s="20"/>
      <c r="AR1094" s="20"/>
      <c r="AS1094" s="20"/>
      <c r="AT1094" s="20"/>
      <c r="AU1094" s="20"/>
    </row>
    <row r="1095" spans="1:47" ht="15" customHeight="1" x14ac:dyDescent="0.3">
      <c r="A1095" s="20">
        <v>1093</v>
      </c>
      <c r="B1095" s="21">
        <v>44652</v>
      </c>
      <c r="C1095" s="22" t="s">
        <v>9083</v>
      </c>
      <c r="D1095" s="20" t="s">
        <v>48</v>
      </c>
      <c r="E1095" s="22" t="s">
        <v>9091</v>
      </c>
      <c r="F1095" s="20" t="s">
        <v>2444</v>
      </c>
      <c r="G1095" s="22" t="s">
        <v>1597</v>
      </c>
      <c r="H1095" s="22" t="s">
        <v>5745</v>
      </c>
      <c r="I1095" s="20" t="s">
        <v>4975</v>
      </c>
      <c r="J1095" s="20" t="s">
        <v>4976</v>
      </c>
      <c r="K1095" s="22" t="s">
        <v>50</v>
      </c>
      <c r="L1095" s="22" t="s">
        <v>1041</v>
      </c>
      <c r="M1095" s="22" t="s">
        <v>1041</v>
      </c>
      <c r="N1095" s="22" t="s">
        <v>1041</v>
      </c>
      <c r="O1095" s="20">
        <v>0</v>
      </c>
      <c r="P1095" s="22" t="s">
        <v>1041</v>
      </c>
      <c r="Q1095" s="22" t="s">
        <v>5725</v>
      </c>
      <c r="R1095" s="20">
        <v>2</v>
      </c>
      <c r="S1095" s="20" t="s">
        <v>1041</v>
      </c>
      <c r="T1095" s="22" t="s">
        <v>9105</v>
      </c>
      <c r="U1095" s="20">
        <v>2</v>
      </c>
      <c r="V1095" s="20" t="s">
        <v>4977</v>
      </c>
      <c r="W1095" s="20" t="s">
        <v>613</v>
      </c>
      <c r="X1095" s="20" t="s">
        <v>1041</v>
      </c>
      <c r="Y1095" s="22" t="s">
        <v>4636</v>
      </c>
      <c r="Z1095" s="20" t="s">
        <v>1608</v>
      </c>
      <c r="AA1095" s="22" t="s">
        <v>9115</v>
      </c>
      <c r="AB1095" s="20" t="s">
        <v>4978</v>
      </c>
      <c r="AC1095" s="22" t="s">
        <v>37</v>
      </c>
      <c r="AD1095" s="22" t="s">
        <v>2674</v>
      </c>
      <c r="AE1095" s="22" t="s">
        <v>5729</v>
      </c>
      <c r="AF1095" s="20" t="s">
        <v>31</v>
      </c>
      <c r="AG1095" s="20"/>
      <c r="AH1095" s="20"/>
      <c r="AI1095" s="20" t="s">
        <v>4979</v>
      </c>
      <c r="AJ1095" s="20" t="s">
        <v>4980</v>
      </c>
      <c r="AK1095" s="20"/>
      <c r="AL1095" s="20"/>
      <c r="AM1095" s="20"/>
      <c r="AN1095" s="20"/>
      <c r="AO1095" s="20"/>
      <c r="AP1095" s="20"/>
      <c r="AQ1095" s="20"/>
      <c r="AR1095" s="20"/>
      <c r="AS1095" s="20"/>
      <c r="AT1095" s="20"/>
      <c r="AU1095" s="20"/>
    </row>
    <row r="1096" spans="1:47" ht="15" customHeight="1" x14ac:dyDescent="0.3">
      <c r="A1096" s="20">
        <v>1094</v>
      </c>
      <c r="B1096" s="21">
        <v>44662</v>
      </c>
      <c r="C1096" s="22" t="s">
        <v>9083</v>
      </c>
      <c r="D1096" s="20" t="s">
        <v>592</v>
      </c>
      <c r="E1096" s="22" t="s">
        <v>9092</v>
      </c>
      <c r="F1096" s="20" t="s">
        <v>4981</v>
      </c>
      <c r="G1096" s="22" t="s">
        <v>1597</v>
      </c>
      <c r="H1096" s="22" t="s">
        <v>5745</v>
      </c>
      <c r="I1096" s="20" t="s">
        <v>4983</v>
      </c>
      <c r="J1096" s="20" t="s">
        <v>4982</v>
      </c>
      <c r="K1096" s="22" t="s">
        <v>9099</v>
      </c>
      <c r="L1096" s="22" t="s">
        <v>9100</v>
      </c>
      <c r="M1096" s="22" t="s">
        <v>5724</v>
      </c>
      <c r="N1096" s="22" t="s">
        <v>592</v>
      </c>
      <c r="O1096" s="20">
        <v>1</v>
      </c>
      <c r="P1096" s="22" t="s">
        <v>9109</v>
      </c>
      <c r="Q1096" s="22" t="s">
        <v>5747</v>
      </c>
      <c r="R1096" s="20">
        <v>1</v>
      </c>
      <c r="S1096" s="20" t="s">
        <v>4987</v>
      </c>
      <c r="T1096" s="22" t="s">
        <v>9104</v>
      </c>
      <c r="U1096" s="20">
        <v>1</v>
      </c>
      <c r="V1096" s="20" t="s">
        <v>4988</v>
      </c>
      <c r="W1096" s="20" t="s">
        <v>1017</v>
      </c>
      <c r="X1096" s="20" t="s">
        <v>613</v>
      </c>
      <c r="Y1096" s="22" t="s">
        <v>1041</v>
      </c>
      <c r="Z1096" s="20" t="s">
        <v>1041</v>
      </c>
      <c r="AA1096" s="22" t="s">
        <v>1041</v>
      </c>
      <c r="AB1096" s="20" t="s">
        <v>1041</v>
      </c>
      <c r="AC1096" s="22" t="s">
        <v>37</v>
      </c>
      <c r="AD1096" s="22" t="s">
        <v>1012</v>
      </c>
      <c r="AE1096" s="22" t="s">
        <v>5729</v>
      </c>
      <c r="AF1096" s="20" t="s">
        <v>31</v>
      </c>
      <c r="AG1096" s="20"/>
      <c r="AH1096" s="20"/>
      <c r="AI1096" s="20" t="s">
        <v>4984</v>
      </c>
      <c r="AJ1096" s="20" t="s">
        <v>4985</v>
      </c>
      <c r="AK1096" s="20" t="s">
        <v>4986</v>
      </c>
      <c r="AL1096" s="20" t="s">
        <v>4989</v>
      </c>
      <c r="AM1096" s="20" t="s">
        <v>4990</v>
      </c>
      <c r="AN1096" s="20"/>
      <c r="AO1096" s="20"/>
      <c r="AP1096" s="20"/>
      <c r="AQ1096" s="20"/>
      <c r="AR1096" s="20"/>
      <c r="AS1096" s="20"/>
      <c r="AT1096" s="20"/>
      <c r="AU1096" s="20"/>
    </row>
    <row r="1097" spans="1:47" ht="15" customHeight="1" x14ac:dyDescent="0.3">
      <c r="A1097" s="20">
        <v>1095</v>
      </c>
      <c r="B1097" s="21">
        <v>44665</v>
      </c>
      <c r="C1097" s="22" t="s">
        <v>9083</v>
      </c>
      <c r="D1097" s="20" t="s">
        <v>483</v>
      </c>
      <c r="E1097" s="22" t="s">
        <v>9093</v>
      </c>
      <c r="F1097" s="20" t="s">
        <v>2066</v>
      </c>
      <c r="G1097" s="22" t="s">
        <v>1656</v>
      </c>
      <c r="H1097" s="22" t="s">
        <v>9098</v>
      </c>
      <c r="I1097" s="20" t="s">
        <v>4991</v>
      </c>
      <c r="J1097" s="20" t="s">
        <v>4992</v>
      </c>
      <c r="K1097" s="22" t="s">
        <v>5820</v>
      </c>
      <c r="L1097" s="22" t="s">
        <v>1177</v>
      </c>
      <c r="M1097" s="22" t="s">
        <v>5724</v>
      </c>
      <c r="N1097" s="22" t="s">
        <v>483</v>
      </c>
      <c r="O1097" s="20">
        <v>1</v>
      </c>
      <c r="P1097" s="22" t="s">
        <v>9109</v>
      </c>
      <c r="Q1097" s="22" t="s">
        <v>5747</v>
      </c>
      <c r="R1097" s="20">
        <v>1</v>
      </c>
      <c r="S1097" s="20" t="s">
        <v>4993</v>
      </c>
      <c r="T1097" s="22" t="s">
        <v>9104</v>
      </c>
      <c r="U1097" s="20">
        <v>1</v>
      </c>
      <c r="V1097" s="20" t="s">
        <v>4994</v>
      </c>
      <c r="W1097" s="20" t="s">
        <v>1017</v>
      </c>
      <c r="X1097" s="20" t="s">
        <v>613</v>
      </c>
      <c r="Y1097" s="22" t="s">
        <v>1041</v>
      </c>
      <c r="Z1097" s="20" t="s">
        <v>1041</v>
      </c>
      <c r="AA1097" s="22" t="s">
        <v>613</v>
      </c>
      <c r="AB1097" s="20" t="s">
        <v>613</v>
      </c>
      <c r="AC1097" s="22" t="s">
        <v>613</v>
      </c>
      <c r="AD1097" s="22" t="s">
        <v>2674</v>
      </c>
      <c r="AE1097" s="22" t="s">
        <v>5729</v>
      </c>
      <c r="AF1097" s="20" t="s">
        <v>31</v>
      </c>
      <c r="AG1097" s="20"/>
      <c r="AH1097" s="20"/>
      <c r="AI1097" s="23" t="s">
        <v>9459</v>
      </c>
      <c r="AJ1097" s="20" t="s">
        <v>4995</v>
      </c>
      <c r="AK1097" s="20"/>
      <c r="AL1097" s="20"/>
      <c r="AM1097" s="20"/>
      <c r="AN1097" s="20"/>
      <c r="AO1097" s="20"/>
      <c r="AP1097" s="20"/>
      <c r="AQ1097" s="20"/>
      <c r="AR1097" s="20"/>
      <c r="AS1097" s="20"/>
      <c r="AT1097" s="20"/>
      <c r="AU1097" s="20"/>
    </row>
    <row r="1098" spans="1:47" ht="15" customHeight="1" x14ac:dyDescent="0.3">
      <c r="A1098" s="20">
        <v>1096</v>
      </c>
      <c r="B1098" s="21">
        <v>44666</v>
      </c>
      <c r="C1098" s="22" t="s">
        <v>9083</v>
      </c>
      <c r="D1098" s="20" t="s">
        <v>2677</v>
      </c>
      <c r="E1098" s="22" t="s">
        <v>9094</v>
      </c>
      <c r="F1098" s="20" t="s">
        <v>4996</v>
      </c>
      <c r="G1098" s="22" t="s">
        <v>1597</v>
      </c>
      <c r="H1098" s="22" t="s">
        <v>5745</v>
      </c>
      <c r="I1098" s="20" t="s">
        <v>5001</v>
      </c>
      <c r="J1098" s="20" t="s">
        <v>4997</v>
      </c>
      <c r="K1098" s="22" t="s">
        <v>50</v>
      </c>
      <c r="L1098" s="22" t="s">
        <v>1177</v>
      </c>
      <c r="M1098" s="22" t="s">
        <v>5724</v>
      </c>
      <c r="N1098" s="22" t="s">
        <v>2677</v>
      </c>
      <c r="O1098" s="20">
        <v>3</v>
      </c>
      <c r="P1098" s="22" t="s">
        <v>34</v>
      </c>
      <c r="Q1098" s="22" t="s">
        <v>1168</v>
      </c>
      <c r="R1098" s="20">
        <v>4</v>
      </c>
      <c r="S1098" s="20" t="s">
        <v>2429</v>
      </c>
      <c r="T1098" s="22" t="s">
        <v>9104</v>
      </c>
      <c r="U1098" s="20">
        <v>1</v>
      </c>
      <c r="V1098" s="20" t="s">
        <v>4998</v>
      </c>
      <c r="W1098" s="20" t="s">
        <v>613</v>
      </c>
      <c r="X1098" s="20" t="s">
        <v>1041</v>
      </c>
      <c r="Y1098" s="22" t="s">
        <v>1041</v>
      </c>
      <c r="Z1098" s="20" t="s">
        <v>1041</v>
      </c>
      <c r="AA1098" s="22" t="s">
        <v>9114</v>
      </c>
      <c r="AB1098" s="20" t="s">
        <v>4999</v>
      </c>
      <c r="AC1098" s="22" t="s">
        <v>37</v>
      </c>
      <c r="AD1098" s="22" t="s">
        <v>2674</v>
      </c>
      <c r="AE1098" s="22" t="s">
        <v>5729</v>
      </c>
      <c r="AF1098" s="20" t="s">
        <v>31</v>
      </c>
      <c r="AG1098" s="20"/>
      <c r="AH1098" s="20"/>
      <c r="AI1098" s="23" t="s">
        <v>9460</v>
      </c>
      <c r="AJ1098" s="20" t="s">
        <v>5000</v>
      </c>
      <c r="AK1098" s="20" t="s">
        <v>5002</v>
      </c>
      <c r="AL1098" s="20"/>
      <c r="AM1098" s="20"/>
      <c r="AN1098" s="20"/>
      <c r="AO1098" s="20"/>
      <c r="AP1098" s="20"/>
      <c r="AQ1098" s="20"/>
      <c r="AR1098" s="20"/>
      <c r="AS1098" s="20"/>
      <c r="AT1098" s="20"/>
      <c r="AU1098" s="20"/>
    </row>
    <row r="1099" spans="1:47" ht="15" customHeight="1" x14ac:dyDescent="0.3">
      <c r="A1099" s="20">
        <v>1097</v>
      </c>
      <c r="B1099" s="21">
        <v>44671</v>
      </c>
      <c r="C1099" s="22" t="s">
        <v>9083</v>
      </c>
      <c r="D1099" s="20" t="s">
        <v>53</v>
      </c>
      <c r="E1099" s="22" t="s">
        <v>9092</v>
      </c>
      <c r="F1099" s="20" t="s">
        <v>100</v>
      </c>
      <c r="G1099" s="22" t="s">
        <v>1014</v>
      </c>
      <c r="H1099" s="22" t="s">
        <v>5795</v>
      </c>
      <c r="I1099" s="20" t="s">
        <v>2133</v>
      </c>
      <c r="J1099" s="20" t="s">
        <v>2134</v>
      </c>
      <c r="K1099" s="22" t="s">
        <v>50</v>
      </c>
      <c r="L1099" s="22" t="s">
        <v>9102</v>
      </c>
      <c r="M1099" s="22" t="s">
        <v>5724</v>
      </c>
      <c r="N1099" s="22" t="s">
        <v>53</v>
      </c>
      <c r="O1099" s="20">
        <v>1</v>
      </c>
      <c r="P1099" s="22" t="s">
        <v>7692</v>
      </c>
      <c r="Q1099" s="22" t="s">
        <v>5747</v>
      </c>
      <c r="R1099" s="20">
        <v>1</v>
      </c>
      <c r="S1099" s="20" t="s">
        <v>2135</v>
      </c>
      <c r="T1099" s="22" t="s">
        <v>9104</v>
      </c>
      <c r="U1099" s="20">
        <v>1</v>
      </c>
      <c r="V1099" s="20" t="s">
        <v>1965</v>
      </c>
      <c r="W1099" s="20" t="s">
        <v>613</v>
      </c>
      <c r="X1099" s="20" t="s">
        <v>1014</v>
      </c>
      <c r="Y1099" s="22" t="s">
        <v>1041</v>
      </c>
      <c r="Z1099" s="20" t="s">
        <v>1041</v>
      </c>
      <c r="AA1099" s="22" t="s">
        <v>613</v>
      </c>
      <c r="AB1099" s="20" t="s">
        <v>613</v>
      </c>
      <c r="AC1099" s="22" t="s">
        <v>613</v>
      </c>
      <c r="AD1099" s="22" t="s">
        <v>1031</v>
      </c>
      <c r="AE1099" s="22" t="s">
        <v>9477</v>
      </c>
      <c r="AF1099" s="20" t="s">
        <v>158</v>
      </c>
      <c r="AG1099" s="20" t="s">
        <v>2136</v>
      </c>
      <c r="AH1099" s="20"/>
      <c r="AI1099" s="20" t="s">
        <v>2137</v>
      </c>
      <c r="AJ1099" s="20" t="s">
        <v>2138</v>
      </c>
      <c r="AK1099" s="20"/>
      <c r="AL1099" s="20"/>
      <c r="AM1099" s="20"/>
      <c r="AN1099" s="20"/>
      <c r="AO1099" s="20"/>
      <c r="AP1099" s="20"/>
      <c r="AQ1099" s="20"/>
      <c r="AR1099" s="20"/>
      <c r="AS1099" s="20"/>
      <c r="AT1099" s="20"/>
      <c r="AU1099" s="20"/>
    </row>
    <row r="1100" spans="1:47" ht="15" customHeight="1" x14ac:dyDescent="0.3">
      <c r="A1100" s="20">
        <v>1098</v>
      </c>
      <c r="B1100" s="21">
        <v>44676</v>
      </c>
      <c r="C1100" s="22" t="s">
        <v>9083</v>
      </c>
      <c r="D1100" s="20" t="s">
        <v>483</v>
      </c>
      <c r="E1100" s="22" t="s">
        <v>9093</v>
      </c>
      <c r="F1100" s="20" t="s">
        <v>2066</v>
      </c>
      <c r="G1100" s="22" t="s">
        <v>241</v>
      </c>
      <c r="H1100" s="22" t="s">
        <v>5745</v>
      </c>
      <c r="I1100" s="20" t="s">
        <v>2067</v>
      </c>
      <c r="J1100" s="20" t="s">
        <v>2070</v>
      </c>
      <c r="K1100" s="22" t="s">
        <v>50</v>
      </c>
      <c r="L1100" s="22" t="s">
        <v>9102</v>
      </c>
      <c r="M1100" s="22" t="s">
        <v>5724</v>
      </c>
      <c r="N1100" s="22" t="s">
        <v>922</v>
      </c>
      <c r="O1100" s="20">
        <v>3</v>
      </c>
      <c r="P1100" s="22" t="s">
        <v>34</v>
      </c>
      <c r="Q1100" s="22" t="s">
        <v>9103</v>
      </c>
      <c r="R1100" s="20">
        <v>3</v>
      </c>
      <c r="S1100" s="20" t="s">
        <v>1698</v>
      </c>
      <c r="T1100" s="22" t="s">
        <v>9104</v>
      </c>
      <c r="U1100" s="20">
        <v>1</v>
      </c>
      <c r="V1100" s="20" t="s">
        <v>2561</v>
      </c>
      <c r="W1100" s="20" t="s">
        <v>613</v>
      </c>
      <c r="X1100" s="20" t="s">
        <v>1041</v>
      </c>
      <c r="Y1100" s="22" t="s">
        <v>1041</v>
      </c>
      <c r="Z1100" s="20" t="s">
        <v>1041</v>
      </c>
      <c r="AA1100" s="22" t="s">
        <v>1041</v>
      </c>
      <c r="AB1100" s="20" t="s">
        <v>1041</v>
      </c>
      <c r="AC1100" s="22" t="s">
        <v>37</v>
      </c>
      <c r="AD1100" s="22" t="s">
        <v>2674</v>
      </c>
      <c r="AE1100" s="22" t="s">
        <v>5729</v>
      </c>
      <c r="AF1100" s="20" t="s">
        <v>31</v>
      </c>
      <c r="AG1100" s="20"/>
      <c r="AH1100" s="20"/>
      <c r="AI1100" s="23" t="s">
        <v>9461</v>
      </c>
      <c r="AJ1100" s="20" t="s">
        <v>2068</v>
      </c>
      <c r="AK1100" s="20"/>
      <c r="AL1100" s="20"/>
      <c r="AM1100" s="20"/>
      <c r="AN1100" s="20"/>
      <c r="AO1100" s="20"/>
      <c r="AP1100" s="20"/>
      <c r="AQ1100" s="20"/>
      <c r="AR1100" s="20"/>
      <c r="AS1100" s="20"/>
      <c r="AT1100" s="20"/>
      <c r="AU1100" s="20"/>
    </row>
    <row r="1101" spans="1:47" ht="15" customHeight="1" x14ac:dyDescent="0.3">
      <c r="A1101" s="20">
        <v>1099</v>
      </c>
      <c r="B1101" s="21">
        <v>44678</v>
      </c>
      <c r="C1101" s="22" t="s">
        <v>9083</v>
      </c>
      <c r="D1101" s="20" t="s">
        <v>93</v>
      </c>
      <c r="E1101" s="22" t="s">
        <v>9089</v>
      </c>
      <c r="F1101" s="20" t="s">
        <v>1885</v>
      </c>
      <c r="G1101" s="22" t="s">
        <v>1055</v>
      </c>
      <c r="H1101" s="22" t="s">
        <v>5745</v>
      </c>
      <c r="I1101" s="20" t="s">
        <v>2148</v>
      </c>
      <c r="J1101" s="20" t="s">
        <v>2149</v>
      </c>
      <c r="K1101" s="22" t="s">
        <v>50</v>
      </c>
      <c r="L1101" s="22" t="s">
        <v>50</v>
      </c>
      <c r="M1101" s="22" t="s">
        <v>5724</v>
      </c>
      <c r="N1101" s="22" t="s">
        <v>93</v>
      </c>
      <c r="O1101" s="20">
        <v>1</v>
      </c>
      <c r="P1101" s="22" t="s">
        <v>7692</v>
      </c>
      <c r="Q1101" s="22" t="s">
        <v>9103</v>
      </c>
      <c r="R1101" s="20">
        <v>3</v>
      </c>
      <c r="S1101" s="20" t="s">
        <v>2150</v>
      </c>
      <c r="T1101" s="22" t="s">
        <v>9104</v>
      </c>
      <c r="U1101" s="20">
        <v>1</v>
      </c>
      <c r="V1101" s="20" t="s">
        <v>2151</v>
      </c>
      <c r="W1101" s="20" t="s">
        <v>613</v>
      </c>
      <c r="X1101" s="20" t="s">
        <v>1016</v>
      </c>
      <c r="Y1101" s="22" t="s">
        <v>1041</v>
      </c>
      <c r="Z1101" s="20" t="s">
        <v>1041</v>
      </c>
      <c r="AA1101" s="22" t="s">
        <v>613</v>
      </c>
      <c r="AB1101" s="20" t="s">
        <v>613</v>
      </c>
      <c r="AC1101" s="22" t="s">
        <v>613</v>
      </c>
      <c r="AD1101" s="22" t="s">
        <v>1031</v>
      </c>
      <c r="AE1101" s="22" t="s">
        <v>9482</v>
      </c>
      <c r="AF1101" s="20" t="s">
        <v>158</v>
      </c>
      <c r="AG1101" s="20"/>
      <c r="AH1101" s="20"/>
      <c r="AI1101" s="20" t="s">
        <v>2152</v>
      </c>
      <c r="AJ1101" s="20" t="s">
        <v>2159</v>
      </c>
      <c r="AK1101" s="20"/>
      <c r="AL1101" s="20"/>
      <c r="AM1101" s="20"/>
      <c r="AN1101" s="20"/>
      <c r="AO1101" s="20"/>
      <c r="AP1101" s="20"/>
      <c r="AQ1101" s="20"/>
      <c r="AR1101" s="20"/>
      <c r="AS1101" s="20"/>
      <c r="AT1101" s="20"/>
      <c r="AU1101" s="20"/>
    </row>
    <row r="1102" spans="1:47" ht="15" customHeight="1" x14ac:dyDescent="0.3">
      <c r="A1102" s="20">
        <v>1100</v>
      </c>
      <c r="B1102" s="21">
        <v>44680</v>
      </c>
      <c r="C1102" s="22" t="s">
        <v>9083</v>
      </c>
      <c r="D1102" s="20" t="s">
        <v>53</v>
      </c>
      <c r="E1102" s="22" t="s">
        <v>9092</v>
      </c>
      <c r="F1102" s="20" t="s">
        <v>821</v>
      </c>
      <c r="G1102" s="22" t="s">
        <v>241</v>
      </c>
      <c r="H1102" s="22" t="s">
        <v>5745</v>
      </c>
      <c r="I1102" s="20" t="s">
        <v>2069</v>
      </c>
      <c r="J1102" s="20" t="s">
        <v>2071</v>
      </c>
      <c r="K1102" s="22" t="s">
        <v>50</v>
      </c>
      <c r="L1102" s="22" t="s">
        <v>9102</v>
      </c>
      <c r="M1102" s="22" t="s">
        <v>5724</v>
      </c>
      <c r="N1102" s="22" t="s">
        <v>53</v>
      </c>
      <c r="O1102" s="20">
        <v>4</v>
      </c>
      <c r="P1102" s="22" t="s">
        <v>34</v>
      </c>
      <c r="Q1102" s="22" t="s">
        <v>1168</v>
      </c>
      <c r="R1102" s="20">
        <v>5</v>
      </c>
      <c r="S1102" s="20" t="s">
        <v>1698</v>
      </c>
      <c r="T1102" s="22" t="s">
        <v>9104</v>
      </c>
      <c r="U1102" s="20">
        <v>1</v>
      </c>
      <c r="V1102" s="20" t="s">
        <v>5015</v>
      </c>
      <c r="W1102" s="20" t="s">
        <v>613</v>
      </c>
      <c r="X1102" s="20" t="s">
        <v>1041</v>
      </c>
      <c r="Y1102" s="22" t="s">
        <v>4636</v>
      </c>
      <c r="Z1102" s="20" t="s">
        <v>2072</v>
      </c>
      <c r="AA1102" s="22" t="s">
        <v>1041</v>
      </c>
      <c r="AB1102" s="20" t="s">
        <v>1041</v>
      </c>
      <c r="AC1102" s="22" t="s">
        <v>37</v>
      </c>
      <c r="AD1102" s="22" t="s">
        <v>1012</v>
      </c>
      <c r="AE1102" s="22" t="s">
        <v>5729</v>
      </c>
      <c r="AF1102" s="20" t="s">
        <v>31</v>
      </c>
      <c r="AG1102" s="20"/>
      <c r="AH1102" s="20"/>
      <c r="AI1102" s="20" t="s">
        <v>2073</v>
      </c>
      <c r="AJ1102" s="20" t="s">
        <v>2074</v>
      </c>
      <c r="AK1102" s="20" t="s">
        <v>5014</v>
      </c>
      <c r="AL1102" s="20" t="s">
        <v>5016</v>
      </c>
      <c r="AM1102" s="20"/>
      <c r="AN1102" s="20"/>
      <c r="AO1102" s="20"/>
      <c r="AP1102" s="20"/>
      <c r="AQ1102" s="20"/>
      <c r="AR1102" s="20"/>
      <c r="AS1102" s="20"/>
      <c r="AT1102" s="20"/>
      <c r="AU1102" s="20"/>
    </row>
    <row r="1103" spans="1:47" ht="15" customHeight="1" x14ac:dyDescent="0.3">
      <c r="A1103" s="20">
        <v>1101</v>
      </c>
      <c r="B1103" s="21">
        <v>44693</v>
      </c>
      <c r="C1103" s="22" t="s">
        <v>9083</v>
      </c>
      <c r="D1103" s="20" t="s">
        <v>57</v>
      </c>
      <c r="E1103" s="22" t="s">
        <v>9091</v>
      </c>
      <c r="F1103" s="20" t="s">
        <v>1805</v>
      </c>
      <c r="G1103" s="22" t="s">
        <v>1656</v>
      </c>
      <c r="H1103" s="22" t="s">
        <v>9098</v>
      </c>
      <c r="I1103" s="20" t="s">
        <v>1807</v>
      </c>
      <c r="J1103" s="20" t="s">
        <v>1806</v>
      </c>
      <c r="K1103" s="22" t="s">
        <v>2084</v>
      </c>
      <c r="L1103" s="22" t="s">
        <v>1177</v>
      </c>
      <c r="M1103" s="22" t="s">
        <v>5724</v>
      </c>
      <c r="N1103" s="22" t="s">
        <v>57</v>
      </c>
      <c r="O1103" s="20">
        <v>1</v>
      </c>
      <c r="P1103" s="22" t="s">
        <v>7692</v>
      </c>
      <c r="Q1103" s="22" t="s">
        <v>9103</v>
      </c>
      <c r="R1103" s="20">
        <v>3</v>
      </c>
      <c r="S1103" s="20" t="s">
        <v>1698</v>
      </c>
      <c r="T1103" s="22" t="s">
        <v>9105</v>
      </c>
      <c r="U1103" s="20">
        <v>2</v>
      </c>
      <c r="V1103" s="20" t="s">
        <v>1808</v>
      </c>
      <c r="W1103" s="20" t="s">
        <v>613</v>
      </c>
      <c r="X1103" s="20" t="s">
        <v>1016</v>
      </c>
      <c r="Y1103" s="22" t="s">
        <v>1041</v>
      </c>
      <c r="Z1103" s="20" t="s">
        <v>1041</v>
      </c>
      <c r="AA1103" s="22" t="s">
        <v>613</v>
      </c>
      <c r="AB1103" s="20" t="s">
        <v>613</v>
      </c>
      <c r="AC1103" s="22" t="s">
        <v>613</v>
      </c>
      <c r="AD1103" s="22" t="s">
        <v>2674</v>
      </c>
      <c r="AE1103" s="22" t="s">
        <v>5729</v>
      </c>
      <c r="AF1103" s="20" t="s">
        <v>31</v>
      </c>
      <c r="AG1103" s="20"/>
      <c r="AH1103" s="20"/>
      <c r="AI1103" s="20" t="s">
        <v>1809</v>
      </c>
      <c r="AJ1103" s="20" t="s">
        <v>1810</v>
      </c>
      <c r="AK1103" s="20" t="s">
        <v>2039</v>
      </c>
      <c r="AL1103" s="20" t="s">
        <v>5020</v>
      </c>
      <c r="AM1103" s="20"/>
      <c r="AN1103" s="20"/>
      <c r="AO1103" s="20"/>
      <c r="AP1103" s="20"/>
      <c r="AQ1103" s="20"/>
      <c r="AR1103" s="20"/>
      <c r="AS1103" s="20"/>
      <c r="AT1103" s="20"/>
      <c r="AU1103" s="20"/>
    </row>
    <row r="1104" spans="1:47" ht="15" customHeight="1" x14ac:dyDescent="0.3">
      <c r="A1104" s="20">
        <v>1102</v>
      </c>
      <c r="B1104" s="21">
        <v>44696</v>
      </c>
      <c r="C1104" s="22" t="s">
        <v>9083</v>
      </c>
      <c r="D1104" s="20" t="s">
        <v>93</v>
      </c>
      <c r="E1104" s="22" t="s">
        <v>9089</v>
      </c>
      <c r="F1104" s="20" t="s">
        <v>1811</v>
      </c>
      <c r="G1104" s="22" t="s">
        <v>241</v>
      </c>
      <c r="H1104" s="22" t="s">
        <v>5745</v>
      </c>
      <c r="I1104" s="20" t="s">
        <v>1812</v>
      </c>
      <c r="J1104" s="20" t="s">
        <v>1813</v>
      </c>
      <c r="K1104" s="22" t="s">
        <v>2084</v>
      </c>
      <c r="L1104" s="22" t="s">
        <v>9102</v>
      </c>
      <c r="M1104" s="22" t="s">
        <v>5724</v>
      </c>
      <c r="N1104" s="22" t="s">
        <v>93</v>
      </c>
      <c r="O1104" s="20">
        <v>3</v>
      </c>
      <c r="P1104" s="22" t="s">
        <v>34</v>
      </c>
      <c r="Q1104" s="22" t="s">
        <v>9103</v>
      </c>
      <c r="R1104" s="20">
        <v>3</v>
      </c>
      <c r="S1104" s="20" t="s">
        <v>1814</v>
      </c>
      <c r="T1104" s="22" t="s">
        <v>9104</v>
      </c>
      <c r="U1104" s="20">
        <v>1</v>
      </c>
      <c r="V1104" s="20" t="s">
        <v>1814</v>
      </c>
      <c r="W1104" s="20" t="s">
        <v>613</v>
      </c>
      <c r="X1104" s="20" t="s">
        <v>1016</v>
      </c>
      <c r="Y1104" s="22" t="s">
        <v>1041</v>
      </c>
      <c r="Z1104" s="20" t="s">
        <v>1041</v>
      </c>
      <c r="AA1104" s="22" t="s">
        <v>613</v>
      </c>
      <c r="AB1104" s="20" t="s">
        <v>613</v>
      </c>
      <c r="AC1104" s="22" t="s">
        <v>613</v>
      </c>
      <c r="AD1104" s="22" t="s">
        <v>1012</v>
      </c>
      <c r="AE1104" s="22" t="s">
        <v>5729</v>
      </c>
      <c r="AF1104" s="20" t="s">
        <v>31</v>
      </c>
      <c r="AG1104" s="20"/>
      <c r="AH1104" s="20"/>
      <c r="AI1104" s="23" t="s">
        <v>9462</v>
      </c>
      <c r="AJ1104" s="20" t="s">
        <v>1815</v>
      </c>
      <c r="AK1104" s="20" t="s">
        <v>1816</v>
      </c>
      <c r="AL1104" s="20"/>
      <c r="AM1104" s="20"/>
      <c r="AN1104" s="20"/>
      <c r="AO1104" s="20"/>
      <c r="AP1104" s="20"/>
      <c r="AQ1104" s="20"/>
      <c r="AR1104" s="20"/>
      <c r="AS1104" s="20"/>
      <c r="AT1104" s="20"/>
      <c r="AU1104" s="20"/>
    </row>
    <row r="1105" spans="1:47" ht="15" customHeight="1" x14ac:dyDescent="0.3">
      <c r="A1105" s="20">
        <v>1103</v>
      </c>
      <c r="B1105" s="21">
        <v>44703</v>
      </c>
      <c r="C1105" s="22" t="s">
        <v>9083</v>
      </c>
      <c r="D1105" s="20" t="s">
        <v>58</v>
      </c>
      <c r="E1105" s="22" t="s">
        <v>9089</v>
      </c>
      <c r="F1105" s="20" t="s">
        <v>3021</v>
      </c>
      <c r="G1105" s="22" t="s">
        <v>1014</v>
      </c>
      <c r="H1105" s="22" t="s">
        <v>5795</v>
      </c>
      <c r="I1105" s="20" t="s">
        <v>5021</v>
      </c>
      <c r="J1105" s="20" t="s">
        <v>5022</v>
      </c>
      <c r="K1105" s="22" t="s">
        <v>50</v>
      </c>
      <c r="L1105" s="22" t="s">
        <v>1177</v>
      </c>
      <c r="M1105" s="22" t="s">
        <v>5724</v>
      </c>
      <c r="N1105" s="22" t="s">
        <v>58</v>
      </c>
      <c r="O1105" s="20">
        <v>1</v>
      </c>
      <c r="P1105" s="22" t="s">
        <v>49</v>
      </c>
      <c r="Q1105" s="22" t="s">
        <v>5747</v>
      </c>
      <c r="R1105" s="20">
        <v>1</v>
      </c>
      <c r="S1105" s="20" t="s">
        <v>1668</v>
      </c>
      <c r="T1105" s="22" t="s">
        <v>9104</v>
      </c>
      <c r="U1105" s="20">
        <v>1</v>
      </c>
      <c r="V1105" s="20" t="s">
        <v>5023</v>
      </c>
      <c r="W1105" s="20" t="s">
        <v>613</v>
      </c>
      <c r="X1105" s="20" t="s">
        <v>1014</v>
      </c>
      <c r="Y1105" s="22" t="s">
        <v>1041</v>
      </c>
      <c r="Z1105" s="20" t="s">
        <v>1041</v>
      </c>
      <c r="AA1105" s="22" t="s">
        <v>613</v>
      </c>
      <c r="AB1105" s="20" t="s">
        <v>613</v>
      </c>
      <c r="AC1105" s="22" t="s">
        <v>613</v>
      </c>
      <c r="AD1105" s="22" t="s">
        <v>2674</v>
      </c>
      <c r="AE1105" s="22" t="s">
        <v>5729</v>
      </c>
      <c r="AF1105" s="20" t="s">
        <v>31</v>
      </c>
      <c r="AG1105" s="20" t="s">
        <v>1041</v>
      </c>
      <c r="AH1105" s="20" t="s">
        <v>5024</v>
      </c>
      <c r="AI1105" s="20" t="s">
        <v>5025</v>
      </c>
      <c r="AJ1105" s="20" t="s">
        <v>5026</v>
      </c>
      <c r="AK1105" s="20" t="s">
        <v>5027</v>
      </c>
      <c r="AL1105" s="20"/>
      <c r="AM1105" s="20"/>
      <c r="AN1105" s="20"/>
      <c r="AO1105" s="20"/>
      <c r="AP1105" s="20"/>
      <c r="AQ1105" s="20"/>
      <c r="AR1105" s="20"/>
      <c r="AS1105" s="20"/>
      <c r="AT1105" s="20"/>
      <c r="AU1105" s="20"/>
    </row>
    <row r="1106" spans="1:47" ht="15" customHeight="1" x14ac:dyDescent="0.3">
      <c r="A1106" s="20">
        <v>1104</v>
      </c>
      <c r="B1106" s="21">
        <v>44710</v>
      </c>
      <c r="C1106" s="22" t="s">
        <v>9083</v>
      </c>
      <c r="D1106" s="20" t="s">
        <v>58</v>
      </c>
      <c r="E1106" s="22" t="s">
        <v>9089</v>
      </c>
      <c r="F1106" s="20" t="s">
        <v>1825</v>
      </c>
      <c r="G1106" s="22" t="s">
        <v>1629</v>
      </c>
      <c r="H1106" s="22" t="s">
        <v>5737</v>
      </c>
      <c r="I1106" s="20" t="s">
        <v>5028</v>
      </c>
      <c r="J1106" s="20" t="s">
        <v>5029</v>
      </c>
      <c r="K1106" s="22" t="s">
        <v>5820</v>
      </c>
      <c r="L1106" s="22" t="s">
        <v>9102</v>
      </c>
      <c r="M1106" s="22" t="s">
        <v>5724</v>
      </c>
      <c r="N1106" s="22" t="s">
        <v>58</v>
      </c>
      <c r="O1106" s="20">
        <v>3</v>
      </c>
      <c r="P1106" s="22" t="s">
        <v>34</v>
      </c>
      <c r="Q1106" s="22" t="s">
        <v>5725</v>
      </c>
      <c r="R1106" s="20">
        <v>2</v>
      </c>
      <c r="S1106" s="20" t="s">
        <v>5030</v>
      </c>
      <c r="T1106" s="22" t="s">
        <v>9104</v>
      </c>
      <c r="U1106" s="20">
        <v>1</v>
      </c>
      <c r="V1106" s="20" t="s">
        <v>5032</v>
      </c>
      <c r="W1106" s="20" t="s">
        <v>613</v>
      </c>
      <c r="X1106" s="20" t="s">
        <v>1041</v>
      </c>
      <c r="Y1106" s="22" t="s">
        <v>1041</v>
      </c>
      <c r="Z1106" s="20" t="s">
        <v>1041</v>
      </c>
      <c r="AA1106" s="22" t="s">
        <v>613</v>
      </c>
      <c r="AB1106" s="20" t="s">
        <v>613</v>
      </c>
      <c r="AC1106" s="22" t="s">
        <v>613</v>
      </c>
      <c r="AD1106" s="22" t="s">
        <v>1012</v>
      </c>
      <c r="AE1106" s="22" t="s">
        <v>5729</v>
      </c>
      <c r="AF1106" s="20" t="s">
        <v>31</v>
      </c>
      <c r="AG1106" s="20" t="s">
        <v>1041</v>
      </c>
      <c r="AH1106" s="20"/>
      <c r="AI1106" s="23" t="s">
        <v>9463</v>
      </c>
      <c r="AJ1106" s="20" t="s">
        <v>5031</v>
      </c>
      <c r="AK1106" s="20" t="s">
        <v>5033</v>
      </c>
      <c r="AL1106" s="20" t="s">
        <v>1826</v>
      </c>
      <c r="AM1106" s="20" t="s">
        <v>2098</v>
      </c>
      <c r="AN1106" s="20"/>
      <c r="AO1106" s="20"/>
      <c r="AP1106" s="20"/>
      <c r="AQ1106" s="20"/>
      <c r="AR1106" s="20"/>
      <c r="AS1106" s="20"/>
      <c r="AT1106" s="20"/>
      <c r="AU1106" s="20"/>
    </row>
    <row r="1107" spans="1:47" ht="15" customHeight="1" x14ac:dyDescent="0.3">
      <c r="A1107" s="20">
        <v>1105</v>
      </c>
      <c r="B1107" s="21">
        <v>44710</v>
      </c>
      <c r="C1107" s="22" t="s">
        <v>9083</v>
      </c>
      <c r="D1107" s="20" t="s">
        <v>93</v>
      </c>
      <c r="E1107" s="22" t="s">
        <v>9089</v>
      </c>
      <c r="F1107" s="20" t="s">
        <v>2451</v>
      </c>
      <c r="G1107" s="22" t="s">
        <v>241</v>
      </c>
      <c r="H1107" s="22" t="s">
        <v>5745</v>
      </c>
      <c r="I1107" s="20" t="s">
        <v>2083</v>
      </c>
      <c r="J1107" s="20" t="s">
        <v>2084</v>
      </c>
      <c r="K1107" s="22" t="s">
        <v>2084</v>
      </c>
      <c r="L1107" s="22" t="s">
        <v>9102</v>
      </c>
      <c r="M1107" s="22" t="s">
        <v>5724</v>
      </c>
      <c r="N1107" s="22" t="s">
        <v>93</v>
      </c>
      <c r="O1107" s="20">
        <v>3</v>
      </c>
      <c r="P1107" s="22" t="s">
        <v>34</v>
      </c>
      <c r="Q1107" s="22" t="s">
        <v>1168</v>
      </c>
      <c r="R1107" s="20">
        <v>5</v>
      </c>
      <c r="S1107" s="20" t="s">
        <v>2036</v>
      </c>
      <c r="T1107" s="22" t="s">
        <v>9104</v>
      </c>
      <c r="U1107" s="20">
        <v>1</v>
      </c>
      <c r="V1107" s="20" t="s">
        <v>2085</v>
      </c>
      <c r="W1107" s="20" t="s">
        <v>613</v>
      </c>
      <c r="X1107" s="20" t="s">
        <v>1016</v>
      </c>
      <c r="Y1107" s="22" t="s">
        <v>1041</v>
      </c>
      <c r="Z1107" s="20" t="s">
        <v>1041</v>
      </c>
      <c r="AA1107" s="22" t="s">
        <v>613</v>
      </c>
      <c r="AB1107" s="20" t="s">
        <v>613</v>
      </c>
      <c r="AC1107" s="22" t="s">
        <v>613</v>
      </c>
      <c r="AD1107" s="22" t="s">
        <v>1012</v>
      </c>
      <c r="AE1107" s="22" t="s">
        <v>5729</v>
      </c>
      <c r="AF1107" s="20" t="s">
        <v>31</v>
      </c>
      <c r="AG1107" s="20"/>
      <c r="AH1107" s="20"/>
      <c r="AI1107" s="20" t="s">
        <v>2086</v>
      </c>
      <c r="AJ1107" s="20" t="s">
        <v>2087</v>
      </c>
      <c r="AK1107" s="20" t="s">
        <v>4764</v>
      </c>
      <c r="AL1107" s="20" t="s">
        <v>4765</v>
      </c>
      <c r="AM1107" s="20"/>
      <c r="AN1107" s="20"/>
      <c r="AO1107" s="20"/>
      <c r="AP1107" s="20"/>
      <c r="AQ1107" s="20"/>
      <c r="AR1107" s="20"/>
      <c r="AS1107" s="20"/>
      <c r="AT1107" s="20"/>
      <c r="AU1107" s="20"/>
    </row>
    <row r="1108" spans="1:47" ht="15" customHeight="1" x14ac:dyDescent="0.3">
      <c r="A1108" s="20">
        <v>1106</v>
      </c>
      <c r="B1108" s="21">
        <v>44710</v>
      </c>
      <c r="C1108" s="22" t="s">
        <v>9083</v>
      </c>
      <c r="D1108" s="20" t="s">
        <v>483</v>
      </c>
      <c r="E1108" s="22" t="s">
        <v>9093</v>
      </c>
      <c r="F1108" s="20" t="s">
        <v>5052</v>
      </c>
      <c r="G1108" s="22" t="s">
        <v>1014</v>
      </c>
      <c r="H1108" s="22" t="s">
        <v>5795</v>
      </c>
      <c r="I1108" s="20" t="s">
        <v>5056</v>
      </c>
      <c r="J1108" s="20" t="s">
        <v>5053</v>
      </c>
      <c r="K1108" s="22" t="s">
        <v>50</v>
      </c>
      <c r="L1108" s="22" t="s">
        <v>9102</v>
      </c>
      <c r="M1108" s="22" t="s">
        <v>5724</v>
      </c>
      <c r="N1108" s="22" t="s">
        <v>483</v>
      </c>
      <c r="O1108" s="20">
        <v>1</v>
      </c>
      <c r="P1108" s="22" t="s">
        <v>9109</v>
      </c>
      <c r="Q1108" s="22" t="s">
        <v>5747</v>
      </c>
      <c r="R1108" s="20">
        <v>1</v>
      </c>
      <c r="S1108" s="20" t="s">
        <v>2057</v>
      </c>
      <c r="T1108" s="22" t="s">
        <v>9104</v>
      </c>
      <c r="U1108" s="20">
        <v>1</v>
      </c>
      <c r="V1108" s="20" t="s">
        <v>2561</v>
      </c>
      <c r="W1108" s="20" t="s">
        <v>1014</v>
      </c>
      <c r="X1108" s="20" t="s">
        <v>613</v>
      </c>
      <c r="Y1108" s="22" t="s">
        <v>1041</v>
      </c>
      <c r="Z1108" s="20" t="s">
        <v>1041</v>
      </c>
      <c r="AA1108" s="22" t="s">
        <v>613</v>
      </c>
      <c r="AB1108" s="20" t="s">
        <v>613</v>
      </c>
      <c r="AC1108" s="22" t="s">
        <v>613</v>
      </c>
      <c r="AD1108" s="22" t="s">
        <v>2674</v>
      </c>
      <c r="AE1108" s="22" t="s">
        <v>5729</v>
      </c>
      <c r="AF1108" s="20" t="s">
        <v>31</v>
      </c>
      <c r="AG1108" s="20"/>
      <c r="AH1108" s="20"/>
      <c r="AI1108" s="20" t="s">
        <v>5054</v>
      </c>
      <c r="AJ1108" s="20" t="s">
        <v>5055</v>
      </c>
      <c r="AK1108" s="20"/>
      <c r="AL1108" s="20"/>
      <c r="AM1108" s="20"/>
      <c r="AN1108" s="20"/>
      <c r="AO1108" s="20"/>
      <c r="AP1108" s="20"/>
      <c r="AQ1108" s="20"/>
      <c r="AR1108" s="20"/>
      <c r="AS1108" s="20"/>
      <c r="AT1108" s="20"/>
      <c r="AU1108" s="20"/>
    </row>
    <row r="1109" spans="1:47" ht="15" customHeight="1" x14ac:dyDescent="0.3">
      <c r="A1109" s="20">
        <v>1107</v>
      </c>
      <c r="B1109" s="21">
        <v>44713</v>
      </c>
      <c r="C1109" s="22" t="s">
        <v>9083</v>
      </c>
      <c r="D1109" s="20" t="s">
        <v>83</v>
      </c>
      <c r="E1109" s="22" t="s">
        <v>9090</v>
      </c>
      <c r="F1109" s="20" t="s">
        <v>2088</v>
      </c>
      <c r="G1109" s="22" t="s">
        <v>1597</v>
      </c>
      <c r="H1109" s="22" t="s">
        <v>5745</v>
      </c>
      <c r="I1109" s="20" t="s">
        <v>2089</v>
      </c>
      <c r="J1109" s="20" t="s">
        <v>2090</v>
      </c>
      <c r="K1109" s="22" t="s">
        <v>5820</v>
      </c>
      <c r="L1109" s="22" t="s">
        <v>9102</v>
      </c>
      <c r="M1109" s="22" t="s">
        <v>5724</v>
      </c>
      <c r="N1109" s="22" t="s">
        <v>83</v>
      </c>
      <c r="O1109" s="20">
        <v>3</v>
      </c>
      <c r="P1109" s="22" t="s">
        <v>34</v>
      </c>
      <c r="Q1109" s="22" t="s">
        <v>1168</v>
      </c>
      <c r="R1109" s="20">
        <v>4</v>
      </c>
      <c r="S1109" s="20" t="s">
        <v>1698</v>
      </c>
      <c r="T1109" s="22" t="s">
        <v>9104</v>
      </c>
      <c r="U1109" s="20">
        <v>1</v>
      </c>
      <c r="V1109" s="20" t="s">
        <v>2267</v>
      </c>
      <c r="W1109" s="20" t="s">
        <v>613</v>
      </c>
      <c r="X1109" s="20" t="s">
        <v>1041</v>
      </c>
      <c r="Y1109" s="22" t="s">
        <v>1041</v>
      </c>
      <c r="Z1109" s="20" t="s">
        <v>1041</v>
      </c>
      <c r="AA1109" s="22" t="s">
        <v>9116</v>
      </c>
      <c r="AB1109" s="20" t="s">
        <v>2268</v>
      </c>
      <c r="AC1109" s="22" t="s">
        <v>37</v>
      </c>
      <c r="AD1109" s="22" t="s">
        <v>1031</v>
      </c>
      <c r="AE1109" s="22" t="s">
        <v>1622</v>
      </c>
      <c r="AF1109" s="20" t="s">
        <v>158</v>
      </c>
      <c r="AG1109" s="20"/>
      <c r="AH1109" s="20"/>
      <c r="AI1109" s="20" t="s">
        <v>2091</v>
      </c>
      <c r="AJ1109" s="20" t="s">
        <v>2092</v>
      </c>
      <c r="AK1109" s="20" t="s">
        <v>2269</v>
      </c>
      <c r="AL1109" s="20" t="s">
        <v>5042</v>
      </c>
      <c r="AM1109" s="20"/>
      <c r="AN1109" s="20"/>
      <c r="AO1109" s="20"/>
      <c r="AP1109" s="20"/>
      <c r="AQ1109" s="20"/>
      <c r="AR1109" s="20"/>
      <c r="AS1109" s="20"/>
      <c r="AT1109" s="20"/>
      <c r="AU1109" s="20"/>
    </row>
    <row r="1110" spans="1:47" ht="15" customHeight="1" x14ac:dyDescent="0.3">
      <c r="A1110" s="20">
        <v>1108</v>
      </c>
      <c r="B1110" s="21">
        <v>44713</v>
      </c>
      <c r="C1110" s="22" t="s">
        <v>9083</v>
      </c>
      <c r="D1110" s="20" t="s">
        <v>53</v>
      </c>
      <c r="E1110" s="22" t="s">
        <v>9092</v>
      </c>
      <c r="F1110" s="20" t="s">
        <v>100</v>
      </c>
      <c r="G1110" s="22" t="s">
        <v>1014</v>
      </c>
      <c r="H1110" s="22" t="s">
        <v>5795</v>
      </c>
      <c r="I1110" s="20" t="s">
        <v>1925</v>
      </c>
      <c r="J1110" s="20" t="s">
        <v>1926</v>
      </c>
      <c r="K1110" s="22" t="s">
        <v>50</v>
      </c>
      <c r="L1110" s="22" t="s">
        <v>1177</v>
      </c>
      <c r="M1110" s="22" t="s">
        <v>5724</v>
      </c>
      <c r="N1110" s="22" t="s">
        <v>53</v>
      </c>
      <c r="O1110" s="20">
        <v>1</v>
      </c>
      <c r="P1110" s="22" t="s">
        <v>7692</v>
      </c>
      <c r="Q1110" s="22" t="s">
        <v>5747</v>
      </c>
      <c r="R1110" s="20">
        <v>1</v>
      </c>
      <c r="S1110" s="20" t="s">
        <v>1927</v>
      </c>
      <c r="T1110" s="22" t="s">
        <v>9104</v>
      </c>
      <c r="U1110" s="20">
        <v>1</v>
      </c>
      <c r="V1110" s="20" t="s">
        <v>1928</v>
      </c>
      <c r="W1110" s="20" t="s">
        <v>613</v>
      </c>
      <c r="X1110" s="20" t="s">
        <v>1014</v>
      </c>
      <c r="Y1110" s="22" t="s">
        <v>1041</v>
      </c>
      <c r="Z1110" s="20" t="s">
        <v>1041</v>
      </c>
      <c r="AA1110" s="22" t="s">
        <v>613</v>
      </c>
      <c r="AB1110" s="20" t="s">
        <v>613</v>
      </c>
      <c r="AC1110" s="22" t="s">
        <v>613</v>
      </c>
      <c r="AD1110" s="22" t="s">
        <v>1031</v>
      </c>
      <c r="AE1110" s="22" t="s">
        <v>9475</v>
      </c>
      <c r="AF1110" s="20" t="s">
        <v>158</v>
      </c>
      <c r="AG1110" s="20" t="s">
        <v>1929</v>
      </c>
      <c r="AH1110" s="20"/>
      <c r="AI1110" s="20" t="s">
        <v>1930</v>
      </c>
      <c r="AJ1110" s="20" t="s">
        <v>1931</v>
      </c>
      <c r="AK1110" s="20" t="s">
        <v>2182</v>
      </c>
      <c r="AL1110" s="20" t="s">
        <v>5082</v>
      </c>
      <c r="AM1110" s="20"/>
      <c r="AN1110" s="20"/>
      <c r="AO1110" s="20"/>
      <c r="AP1110" s="20"/>
      <c r="AQ1110" s="20"/>
      <c r="AR1110" s="20"/>
      <c r="AS1110" s="20"/>
      <c r="AT1110" s="20"/>
      <c r="AU1110" s="20"/>
    </row>
    <row r="1111" spans="1:47" ht="15" customHeight="1" x14ac:dyDescent="0.3">
      <c r="A1111" s="20">
        <v>1109</v>
      </c>
      <c r="B1111" s="21">
        <v>44713</v>
      </c>
      <c r="C1111" s="22" t="s">
        <v>9083</v>
      </c>
      <c r="D1111" s="20" t="s">
        <v>53</v>
      </c>
      <c r="E1111" s="22" t="s">
        <v>9092</v>
      </c>
      <c r="F1111" s="20" t="s">
        <v>1024</v>
      </c>
      <c r="G1111" s="22" t="s">
        <v>1014</v>
      </c>
      <c r="H1111" s="22" t="s">
        <v>5795</v>
      </c>
      <c r="I1111" s="20" t="s">
        <v>2196</v>
      </c>
      <c r="J1111" s="20" t="s">
        <v>2197</v>
      </c>
      <c r="K1111" s="22" t="s">
        <v>50</v>
      </c>
      <c r="L1111" s="22" t="s">
        <v>1177</v>
      </c>
      <c r="M1111" s="22" t="s">
        <v>5724</v>
      </c>
      <c r="N1111" s="22" t="s">
        <v>53</v>
      </c>
      <c r="O1111" s="20">
        <v>1</v>
      </c>
      <c r="P1111" s="22" t="s">
        <v>9109</v>
      </c>
      <c r="Q1111" s="22" t="s">
        <v>5747</v>
      </c>
      <c r="R1111" s="20">
        <v>1</v>
      </c>
      <c r="S1111" s="20" t="s">
        <v>1693</v>
      </c>
      <c r="T1111" s="22" t="s">
        <v>9104</v>
      </c>
      <c r="U1111" s="20">
        <v>1</v>
      </c>
      <c r="V1111" s="20" t="s">
        <v>2198</v>
      </c>
      <c r="W1111" s="20" t="s">
        <v>2201</v>
      </c>
      <c r="X1111" s="20" t="s">
        <v>613</v>
      </c>
      <c r="Y1111" s="22" t="s">
        <v>1041</v>
      </c>
      <c r="Z1111" s="20" t="s">
        <v>1041</v>
      </c>
      <c r="AA1111" s="22" t="s">
        <v>613</v>
      </c>
      <c r="AB1111" s="20" t="s">
        <v>613</v>
      </c>
      <c r="AC1111" s="22" t="s">
        <v>613</v>
      </c>
      <c r="AD1111" s="22" t="s">
        <v>1031</v>
      </c>
      <c r="AE1111" s="22" t="s">
        <v>1600</v>
      </c>
      <c r="AF1111" s="20" t="s">
        <v>158</v>
      </c>
      <c r="AG1111" s="20"/>
      <c r="AH1111" s="20"/>
      <c r="AI1111" s="20" t="s">
        <v>2199</v>
      </c>
      <c r="AJ1111" s="20" t="s">
        <v>2200</v>
      </c>
      <c r="AK1111" s="20" t="s">
        <v>2234</v>
      </c>
      <c r="AL1111" s="20"/>
      <c r="AM1111" s="20"/>
      <c r="AN1111" s="20"/>
      <c r="AO1111" s="20"/>
      <c r="AP1111" s="20"/>
      <c r="AQ1111" s="20"/>
      <c r="AR1111" s="20"/>
      <c r="AS1111" s="20"/>
      <c r="AT1111" s="20"/>
      <c r="AU1111" s="20"/>
    </row>
    <row r="1112" spans="1:47" ht="15" customHeight="1" x14ac:dyDescent="0.3">
      <c r="A1112" s="20">
        <v>1110</v>
      </c>
      <c r="B1112" s="21">
        <v>44713</v>
      </c>
      <c r="C1112" s="22" t="s">
        <v>9083</v>
      </c>
      <c r="D1112" s="20" t="s">
        <v>93</v>
      </c>
      <c r="E1112" s="22" t="s">
        <v>9089</v>
      </c>
      <c r="F1112" s="20" t="s">
        <v>594</v>
      </c>
      <c r="G1112" s="22" t="s">
        <v>1014</v>
      </c>
      <c r="H1112" s="22" t="s">
        <v>5795</v>
      </c>
      <c r="I1112" s="20" t="s">
        <v>2396</v>
      </c>
      <c r="J1112" s="20" t="s">
        <v>2084</v>
      </c>
      <c r="K1112" s="22" t="s">
        <v>2084</v>
      </c>
      <c r="L1112" s="22" t="s">
        <v>1177</v>
      </c>
      <c r="M1112" s="22" t="s">
        <v>5724</v>
      </c>
      <c r="N1112" s="22" t="s">
        <v>93</v>
      </c>
      <c r="O1112" s="20">
        <v>1</v>
      </c>
      <c r="P1112" s="22" t="s">
        <v>7692</v>
      </c>
      <c r="Q1112" s="22" t="s">
        <v>5725</v>
      </c>
      <c r="R1112" s="20">
        <v>2</v>
      </c>
      <c r="S1112" s="20" t="s">
        <v>2397</v>
      </c>
      <c r="T1112" s="22" t="s">
        <v>9104</v>
      </c>
      <c r="U1112" s="20">
        <v>1</v>
      </c>
      <c r="V1112" s="20" t="s">
        <v>2398</v>
      </c>
      <c r="W1112" s="20" t="s">
        <v>613</v>
      </c>
      <c r="X1112" s="20" t="s">
        <v>1014</v>
      </c>
      <c r="Y1112" s="22" t="s">
        <v>1041</v>
      </c>
      <c r="Z1112" s="20" t="s">
        <v>1041</v>
      </c>
      <c r="AA1112" s="22" t="s">
        <v>613</v>
      </c>
      <c r="AB1112" s="20" t="s">
        <v>613</v>
      </c>
      <c r="AC1112" s="22" t="s">
        <v>613</v>
      </c>
      <c r="AD1112" s="22" t="s">
        <v>1031</v>
      </c>
      <c r="AE1112" s="22" t="s">
        <v>5729</v>
      </c>
      <c r="AF1112" s="20" t="s">
        <v>158</v>
      </c>
      <c r="AG1112" s="20"/>
      <c r="AH1112" s="20"/>
      <c r="AI1112" s="20" t="s">
        <v>2396</v>
      </c>
      <c r="AJ1112" s="20" t="s">
        <v>2399</v>
      </c>
      <c r="AK1112" s="20" t="s">
        <v>2400</v>
      </c>
      <c r="AL1112" s="20"/>
      <c r="AM1112" s="20"/>
      <c r="AN1112" s="20"/>
      <c r="AO1112" s="20"/>
      <c r="AP1112" s="20"/>
      <c r="AQ1112" s="20"/>
      <c r="AR1112" s="20"/>
      <c r="AS1112" s="20"/>
      <c r="AT1112" s="20"/>
      <c r="AU1112" s="20"/>
    </row>
    <row r="1113" spans="1:47" ht="15" customHeight="1" x14ac:dyDescent="0.3">
      <c r="A1113" s="20">
        <v>1111</v>
      </c>
      <c r="B1113" s="21">
        <v>44716</v>
      </c>
      <c r="C1113" s="22" t="s">
        <v>9083</v>
      </c>
      <c r="D1113" s="20" t="s">
        <v>93</v>
      </c>
      <c r="E1113" s="22" t="s">
        <v>9089</v>
      </c>
      <c r="F1113" s="20" t="s">
        <v>1713</v>
      </c>
      <c r="G1113" s="22" t="s">
        <v>1630</v>
      </c>
      <c r="H1113" s="22" t="s">
        <v>5745</v>
      </c>
      <c r="I1113" s="20" t="s">
        <v>1859</v>
      </c>
      <c r="J1113" s="20" t="s">
        <v>1859</v>
      </c>
      <c r="K1113" s="22" t="s">
        <v>9099</v>
      </c>
      <c r="L1113" s="22" t="s">
        <v>9102</v>
      </c>
      <c r="M1113" s="22" t="s">
        <v>5724</v>
      </c>
      <c r="N1113" s="22" t="s">
        <v>93</v>
      </c>
      <c r="O1113" s="20">
        <v>3</v>
      </c>
      <c r="P1113" s="22" t="s">
        <v>34</v>
      </c>
      <c r="Q1113" s="22" t="s">
        <v>5747</v>
      </c>
      <c r="R1113" s="20">
        <v>1</v>
      </c>
      <c r="S1113" s="20" t="s">
        <v>5067</v>
      </c>
      <c r="T1113" s="22" t="s">
        <v>9104</v>
      </c>
      <c r="U1113" s="20">
        <v>1</v>
      </c>
      <c r="V1113" s="20" t="s">
        <v>5066</v>
      </c>
      <c r="W1113" s="20" t="s">
        <v>613</v>
      </c>
      <c r="X1113" s="20" t="s">
        <v>1016</v>
      </c>
      <c r="Y1113" s="22" t="s">
        <v>1041</v>
      </c>
      <c r="Z1113" s="20" t="s">
        <v>1041</v>
      </c>
      <c r="AA1113" s="22" t="s">
        <v>613</v>
      </c>
      <c r="AB1113" s="20" t="s">
        <v>613</v>
      </c>
      <c r="AC1113" s="22" t="s">
        <v>613</v>
      </c>
      <c r="AD1113" s="22" t="s">
        <v>1031</v>
      </c>
      <c r="AE1113" s="22" t="s">
        <v>1953</v>
      </c>
      <c r="AF1113" s="20" t="s">
        <v>158</v>
      </c>
      <c r="AG1113" s="20" t="s">
        <v>5068</v>
      </c>
      <c r="AH1113" s="20"/>
      <c r="AI1113" s="20" t="s">
        <v>1860</v>
      </c>
      <c r="AJ1113" s="20" t="s">
        <v>1861</v>
      </c>
      <c r="AK1113" s="20" t="s">
        <v>1954</v>
      </c>
      <c r="AL1113" s="20" t="s">
        <v>1955</v>
      </c>
      <c r="AM1113" s="20" t="s">
        <v>1956</v>
      </c>
      <c r="AN1113" s="20" t="s">
        <v>5069</v>
      </c>
      <c r="AO1113" s="20" t="s">
        <v>5086</v>
      </c>
      <c r="AP1113" s="20"/>
      <c r="AQ1113" s="20"/>
      <c r="AR1113" s="20"/>
      <c r="AS1113" s="20"/>
      <c r="AT1113" s="20"/>
      <c r="AU1113" s="20"/>
    </row>
    <row r="1114" spans="1:47" ht="15" customHeight="1" x14ac:dyDescent="0.3">
      <c r="A1114" s="20">
        <v>1112</v>
      </c>
      <c r="B1114" s="21">
        <v>44717</v>
      </c>
      <c r="C1114" s="22" t="s">
        <v>9083</v>
      </c>
      <c r="D1114" s="20" t="s">
        <v>48</v>
      </c>
      <c r="E1114" s="22" t="s">
        <v>9091</v>
      </c>
      <c r="F1114" s="20" t="s">
        <v>1841</v>
      </c>
      <c r="G1114" s="22" t="s">
        <v>1014</v>
      </c>
      <c r="H1114" s="22" t="s">
        <v>5795</v>
      </c>
      <c r="I1114" s="20" t="s">
        <v>1842</v>
      </c>
      <c r="J1114" s="20" t="s">
        <v>1843</v>
      </c>
      <c r="K1114" s="22" t="s">
        <v>50</v>
      </c>
      <c r="L1114" s="22" t="s">
        <v>9102</v>
      </c>
      <c r="M1114" s="22" t="s">
        <v>5724</v>
      </c>
      <c r="N1114" s="22" t="s">
        <v>48</v>
      </c>
      <c r="O1114" s="20">
        <v>1</v>
      </c>
      <c r="P1114" s="22" t="s">
        <v>7692</v>
      </c>
      <c r="Q1114" s="22" t="s">
        <v>5747</v>
      </c>
      <c r="R1114" s="20">
        <v>1</v>
      </c>
      <c r="S1114" s="20" t="s">
        <v>1698</v>
      </c>
      <c r="T1114" s="22" t="s">
        <v>9104</v>
      </c>
      <c r="U1114" s="20">
        <v>1</v>
      </c>
      <c r="V1114" s="20" t="s">
        <v>1844</v>
      </c>
      <c r="W1114" s="20" t="s">
        <v>613</v>
      </c>
      <c r="X1114" s="20" t="s">
        <v>1014</v>
      </c>
      <c r="Y1114" s="22" t="s">
        <v>1041</v>
      </c>
      <c r="Z1114" s="20" t="s">
        <v>1041</v>
      </c>
      <c r="AA1114" s="22" t="s">
        <v>613</v>
      </c>
      <c r="AB1114" s="20" t="s">
        <v>613</v>
      </c>
      <c r="AC1114" s="22" t="s">
        <v>613</v>
      </c>
      <c r="AD1114" s="22" t="s">
        <v>1012</v>
      </c>
      <c r="AE1114" s="22" t="s">
        <v>5729</v>
      </c>
      <c r="AF1114" s="20" t="s">
        <v>31</v>
      </c>
      <c r="AG1114" s="20"/>
      <c r="AH1114" s="20"/>
      <c r="AI1114" s="20" t="s">
        <v>1845</v>
      </c>
      <c r="AJ1114" s="20" t="s">
        <v>1846</v>
      </c>
      <c r="AK1114" s="20" t="s">
        <v>2099</v>
      </c>
      <c r="AL1114" s="20" t="s">
        <v>5043</v>
      </c>
      <c r="AM1114" s="20"/>
      <c r="AN1114" s="20"/>
      <c r="AO1114" s="20"/>
      <c r="AP1114" s="20"/>
      <c r="AQ1114" s="20"/>
      <c r="AR1114" s="20"/>
      <c r="AS1114" s="20"/>
      <c r="AT1114" s="20"/>
      <c r="AU1114" s="20"/>
    </row>
    <row r="1115" spans="1:47" ht="15" customHeight="1" x14ac:dyDescent="0.3">
      <c r="A1115" s="20">
        <v>1113</v>
      </c>
      <c r="B1115" s="21">
        <v>44718</v>
      </c>
      <c r="C1115" s="22" t="s">
        <v>9083</v>
      </c>
      <c r="D1115" s="20" t="s">
        <v>58</v>
      </c>
      <c r="E1115" s="22" t="s">
        <v>9089</v>
      </c>
      <c r="F1115" s="20" t="s">
        <v>58</v>
      </c>
      <c r="G1115" s="22" t="s">
        <v>1656</v>
      </c>
      <c r="H1115" s="22" t="s">
        <v>9098</v>
      </c>
      <c r="I1115" s="20" t="s">
        <v>4784</v>
      </c>
      <c r="J1115" s="20" t="s">
        <v>4785</v>
      </c>
      <c r="K1115" s="22" t="s">
        <v>5820</v>
      </c>
      <c r="L1115" s="22" t="s">
        <v>5739</v>
      </c>
      <c r="M1115" s="22" t="s">
        <v>5724</v>
      </c>
      <c r="N1115" s="22" t="s">
        <v>58</v>
      </c>
      <c r="O1115" s="20">
        <v>1</v>
      </c>
      <c r="P1115" s="22" t="s">
        <v>7692</v>
      </c>
      <c r="Q1115" s="22" t="s">
        <v>5747</v>
      </c>
      <c r="R1115" s="20">
        <v>1</v>
      </c>
      <c r="S1115" s="20" t="s">
        <v>4786</v>
      </c>
      <c r="T1115" s="22" t="s">
        <v>9104</v>
      </c>
      <c r="U1115" s="20">
        <v>1</v>
      </c>
      <c r="V1115" s="20" t="s">
        <v>4787</v>
      </c>
      <c r="W1115" s="20" t="s">
        <v>613</v>
      </c>
      <c r="X1115" s="20" t="s">
        <v>1014</v>
      </c>
      <c r="Y1115" s="22" t="s">
        <v>1041</v>
      </c>
      <c r="Z1115" s="20" t="s">
        <v>1041</v>
      </c>
      <c r="AA1115" s="22" t="s">
        <v>613</v>
      </c>
      <c r="AB1115" s="20" t="s">
        <v>613</v>
      </c>
      <c r="AC1115" s="22" t="s">
        <v>613</v>
      </c>
      <c r="AD1115" s="22" t="s">
        <v>1031</v>
      </c>
      <c r="AE1115" s="22" t="s">
        <v>1622</v>
      </c>
      <c r="AF1115" s="20" t="s">
        <v>158</v>
      </c>
      <c r="AG1115" s="20"/>
      <c r="AH1115" s="20"/>
      <c r="AI1115" s="20" t="s">
        <v>4788</v>
      </c>
      <c r="AJ1115" s="20" t="s">
        <v>4789</v>
      </c>
      <c r="AK1115" s="20"/>
      <c r="AL1115" s="20"/>
      <c r="AM1115" s="20"/>
      <c r="AN1115" s="20"/>
      <c r="AO1115" s="20"/>
      <c r="AP1115" s="20"/>
      <c r="AQ1115" s="20"/>
      <c r="AR1115" s="20"/>
      <c r="AS1115" s="20"/>
      <c r="AT1115" s="20"/>
      <c r="AU1115" s="20"/>
    </row>
    <row r="1116" spans="1:47" ht="15" customHeight="1" x14ac:dyDescent="0.3">
      <c r="A1116" s="20">
        <v>1114</v>
      </c>
      <c r="B1116" s="21">
        <v>44718</v>
      </c>
      <c r="C1116" s="22" t="s">
        <v>9083</v>
      </c>
      <c r="D1116" s="20" t="s">
        <v>106</v>
      </c>
      <c r="E1116" s="22" t="s">
        <v>9089</v>
      </c>
      <c r="F1116" s="20" t="s">
        <v>945</v>
      </c>
      <c r="G1116" s="22" t="s">
        <v>1014</v>
      </c>
      <c r="H1116" s="22" t="s">
        <v>5795</v>
      </c>
      <c r="I1116" s="20" t="s">
        <v>2171</v>
      </c>
      <c r="J1116" s="20" t="s">
        <v>1041</v>
      </c>
      <c r="K1116" s="22" t="s">
        <v>50</v>
      </c>
      <c r="L1116" s="22" t="s">
        <v>1177</v>
      </c>
      <c r="M1116" s="22" t="s">
        <v>5724</v>
      </c>
      <c r="N1116" s="22" t="s">
        <v>106</v>
      </c>
      <c r="O1116" s="20">
        <v>1</v>
      </c>
      <c r="P1116" s="22" t="s">
        <v>7692</v>
      </c>
      <c r="Q1116" s="22" t="s">
        <v>5747</v>
      </c>
      <c r="R1116" s="20">
        <v>1</v>
      </c>
      <c r="S1116" s="20" t="s">
        <v>5070</v>
      </c>
      <c r="T1116" s="22" t="s">
        <v>9104</v>
      </c>
      <c r="U1116" s="20">
        <v>1</v>
      </c>
      <c r="V1116" s="20" t="s">
        <v>2172</v>
      </c>
      <c r="W1116" s="20" t="s">
        <v>613</v>
      </c>
      <c r="X1116" s="20" t="s">
        <v>1014</v>
      </c>
      <c r="Y1116" s="22" t="s">
        <v>1041</v>
      </c>
      <c r="Z1116" s="20" t="s">
        <v>1041</v>
      </c>
      <c r="AA1116" s="22" t="s">
        <v>613</v>
      </c>
      <c r="AB1116" s="20" t="s">
        <v>613</v>
      </c>
      <c r="AC1116" s="22" t="s">
        <v>613</v>
      </c>
      <c r="AD1116" s="22" t="s">
        <v>1031</v>
      </c>
      <c r="AE1116" s="22" t="s">
        <v>1622</v>
      </c>
      <c r="AF1116" s="20" t="s">
        <v>158</v>
      </c>
      <c r="AG1116" s="20" t="s">
        <v>4735</v>
      </c>
      <c r="AH1116" s="20"/>
      <c r="AI1116" s="20" t="s">
        <v>2173</v>
      </c>
      <c r="AJ1116" s="20" t="s">
        <v>2174</v>
      </c>
      <c r="AK1116" s="20" t="s">
        <v>4736</v>
      </c>
      <c r="AL1116" s="20"/>
      <c r="AM1116" s="20"/>
      <c r="AN1116" s="20"/>
      <c r="AO1116" s="20"/>
      <c r="AP1116" s="20"/>
      <c r="AQ1116" s="20"/>
      <c r="AR1116" s="20"/>
      <c r="AS1116" s="20"/>
      <c r="AT1116" s="20"/>
      <c r="AU1116" s="20"/>
    </row>
    <row r="1117" spans="1:47" ht="15" customHeight="1" x14ac:dyDescent="0.3">
      <c r="A1117" s="20">
        <v>1115</v>
      </c>
      <c r="B1117" s="21">
        <v>44719</v>
      </c>
      <c r="C1117" s="22" t="s">
        <v>9083</v>
      </c>
      <c r="D1117" s="20" t="s">
        <v>106</v>
      </c>
      <c r="E1117" s="22" t="s">
        <v>9089</v>
      </c>
      <c r="F1117" s="20" t="s">
        <v>1352</v>
      </c>
      <c r="G1117" s="22" t="s">
        <v>241</v>
      </c>
      <c r="H1117" s="22" t="s">
        <v>5745</v>
      </c>
      <c r="I1117" s="20" t="s">
        <v>4753</v>
      </c>
      <c r="J1117" s="20" t="s">
        <v>1501</v>
      </c>
      <c r="K1117" s="22" t="s">
        <v>9099</v>
      </c>
      <c r="L1117" s="22" t="s">
        <v>9102</v>
      </c>
      <c r="M1117" s="22" t="s">
        <v>5786</v>
      </c>
      <c r="N1117" s="22" t="s">
        <v>58</v>
      </c>
      <c r="O1117" s="20">
        <v>7</v>
      </c>
      <c r="P1117" s="22" t="s">
        <v>1687</v>
      </c>
      <c r="Q1117" s="22" t="s">
        <v>9103</v>
      </c>
      <c r="R1117" s="20">
        <v>3</v>
      </c>
      <c r="S1117" s="20" t="s">
        <v>4368</v>
      </c>
      <c r="T1117" s="22" t="s">
        <v>9104</v>
      </c>
      <c r="U1117" s="20">
        <v>1</v>
      </c>
      <c r="V1117" s="20" t="s">
        <v>4767</v>
      </c>
      <c r="W1117" s="20" t="s">
        <v>613</v>
      </c>
      <c r="X1117" s="20" t="s">
        <v>1016</v>
      </c>
      <c r="Y1117" s="22" t="s">
        <v>1041</v>
      </c>
      <c r="Z1117" s="20" t="s">
        <v>1041</v>
      </c>
      <c r="AA1117" s="22" t="s">
        <v>9114</v>
      </c>
      <c r="AB1117" s="20" t="s">
        <v>204</v>
      </c>
      <c r="AC1117" s="22" t="s">
        <v>37</v>
      </c>
      <c r="AD1117" s="22" t="s">
        <v>2674</v>
      </c>
      <c r="AE1117" s="22" t="s">
        <v>5729</v>
      </c>
      <c r="AF1117" s="20" t="s">
        <v>31</v>
      </c>
      <c r="AG1117" s="20"/>
      <c r="AH1117" s="20"/>
      <c r="AI1117" s="20" t="s">
        <v>4754</v>
      </c>
      <c r="AJ1117" s="20" t="s">
        <v>4755</v>
      </c>
      <c r="AK1117" s="20" t="s">
        <v>4756</v>
      </c>
      <c r="AL1117" s="20"/>
      <c r="AM1117" s="20"/>
      <c r="AN1117" s="20"/>
      <c r="AO1117" s="20"/>
      <c r="AP1117" s="20"/>
      <c r="AQ1117" s="20"/>
      <c r="AR1117" s="20"/>
      <c r="AS1117" s="20"/>
      <c r="AT1117" s="20"/>
      <c r="AU1117" s="20"/>
    </row>
    <row r="1118" spans="1:47" ht="15" customHeight="1" x14ac:dyDescent="0.3">
      <c r="A1118" s="20">
        <v>1116</v>
      </c>
      <c r="B1118" s="21">
        <v>44720</v>
      </c>
      <c r="C1118" s="22" t="s">
        <v>9083</v>
      </c>
      <c r="D1118" s="20" t="s">
        <v>58</v>
      </c>
      <c r="E1118" s="22" t="s">
        <v>9089</v>
      </c>
      <c r="F1118" s="20" t="s">
        <v>58</v>
      </c>
      <c r="G1118" s="22" t="s">
        <v>241</v>
      </c>
      <c r="H1118" s="22" t="s">
        <v>5745</v>
      </c>
      <c r="I1118" s="20" t="s">
        <v>1040</v>
      </c>
      <c r="J1118" s="20" t="s">
        <v>1041</v>
      </c>
      <c r="K1118" s="22" t="s">
        <v>50</v>
      </c>
      <c r="L1118" s="22" t="s">
        <v>9102</v>
      </c>
      <c r="M1118" s="22" t="s">
        <v>5724</v>
      </c>
      <c r="N1118" s="22" t="s">
        <v>58</v>
      </c>
      <c r="O1118" s="20">
        <v>3</v>
      </c>
      <c r="P1118" s="22" t="s">
        <v>34</v>
      </c>
      <c r="Q1118" s="22" t="s">
        <v>1168</v>
      </c>
      <c r="R1118" s="20">
        <v>9</v>
      </c>
      <c r="S1118" s="20" t="s">
        <v>1847</v>
      </c>
      <c r="T1118" s="22" t="s">
        <v>9104</v>
      </c>
      <c r="U1118" s="20">
        <v>1</v>
      </c>
      <c r="V1118" s="20" t="s">
        <v>1848</v>
      </c>
      <c r="W1118" s="20" t="s">
        <v>613</v>
      </c>
      <c r="X1118" s="20" t="s">
        <v>1041</v>
      </c>
      <c r="Y1118" s="22" t="s">
        <v>4636</v>
      </c>
      <c r="Z1118" s="20" t="s">
        <v>1849</v>
      </c>
      <c r="AA1118" s="22" t="s">
        <v>613</v>
      </c>
      <c r="AB1118" s="20" t="s">
        <v>613</v>
      </c>
      <c r="AC1118" s="22" t="s">
        <v>613</v>
      </c>
      <c r="AD1118" s="22" t="s">
        <v>2674</v>
      </c>
      <c r="AE1118" s="22" t="s">
        <v>5729</v>
      </c>
      <c r="AF1118" s="20" t="s">
        <v>31</v>
      </c>
      <c r="AG1118" s="20"/>
      <c r="AH1118" s="20"/>
      <c r="AI1118" s="20" t="s">
        <v>1850</v>
      </c>
      <c r="AJ1118" s="20" t="s">
        <v>1851</v>
      </c>
      <c r="AK1118" s="20"/>
      <c r="AL1118" s="20"/>
      <c r="AM1118" s="20"/>
      <c r="AN1118" s="20"/>
      <c r="AO1118" s="20"/>
      <c r="AP1118" s="20"/>
      <c r="AQ1118" s="20"/>
      <c r="AR1118" s="20"/>
      <c r="AS1118" s="20"/>
      <c r="AT1118" s="20"/>
      <c r="AU1118" s="20"/>
    </row>
    <row r="1119" spans="1:47" ht="15" customHeight="1" x14ac:dyDescent="0.3">
      <c r="A1119" s="20">
        <v>1117</v>
      </c>
      <c r="B1119" s="21">
        <v>44723</v>
      </c>
      <c r="C1119" s="22" t="s">
        <v>9083</v>
      </c>
      <c r="D1119" s="20" t="s">
        <v>93</v>
      </c>
      <c r="E1119" s="22" t="s">
        <v>9089</v>
      </c>
      <c r="F1119" s="20" t="s">
        <v>2175</v>
      </c>
      <c r="G1119" s="22" t="s">
        <v>1656</v>
      </c>
      <c r="H1119" s="22" t="s">
        <v>9098</v>
      </c>
      <c r="I1119" s="20" t="s">
        <v>2176</v>
      </c>
      <c r="J1119" s="20" t="s">
        <v>2177</v>
      </c>
      <c r="K1119" s="22" t="s">
        <v>5820</v>
      </c>
      <c r="L1119" s="22" t="s">
        <v>9102</v>
      </c>
      <c r="M1119" s="22" t="s">
        <v>5724</v>
      </c>
      <c r="N1119" s="22" t="s">
        <v>93</v>
      </c>
      <c r="O1119" s="20">
        <v>3</v>
      </c>
      <c r="P1119" s="22" t="s">
        <v>34</v>
      </c>
      <c r="Q1119" s="22" t="s">
        <v>5747</v>
      </c>
      <c r="R1119" s="20">
        <v>1</v>
      </c>
      <c r="S1119" s="20" t="s">
        <v>2036</v>
      </c>
      <c r="T1119" s="22" t="s">
        <v>9104</v>
      </c>
      <c r="U1119" s="20">
        <v>1</v>
      </c>
      <c r="V1119" s="20" t="s">
        <v>2178</v>
      </c>
      <c r="W1119" s="20" t="s">
        <v>613</v>
      </c>
      <c r="X1119" s="20" t="s">
        <v>1041</v>
      </c>
      <c r="Y1119" s="22" t="s">
        <v>1041</v>
      </c>
      <c r="Z1119" s="20" t="s">
        <v>1041</v>
      </c>
      <c r="AA1119" s="22" t="s">
        <v>613</v>
      </c>
      <c r="AB1119" s="20" t="s">
        <v>613</v>
      </c>
      <c r="AC1119" s="22" t="s">
        <v>613</v>
      </c>
      <c r="AD1119" s="22" t="s">
        <v>1031</v>
      </c>
      <c r="AE1119" s="22" t="s">
        <v>1953</v>
      </c>
      <c r="AF1119" s="20" t="s">
        <v>158</v>
      </c>
      <c r="AG1119" s="20"/>
      <c r="AH1119" s="20"/>
      <c r="AI1119" s="20" t="s">
        <v>2179</v>
      </c>
      <c r="AJ1119" s="20" t="s">
        <v>2180</v>
      </c>
      <c r="AK1119" s="20" t="s">
        <v>2181</v>
      </c>
      <c r="AL1119" s="20"/>
      <c r="AM1119" s="20"/>
      <c r="AN1119" s="20"/>
      <c r="AO1119" s="20"/>
      <c r="AP1119" s="20"/>
      <c r="AQ1119" s="20"/>
      <c r="AR1119" s="20"/>
      <c r="AS1119" s="20"/>
      <c r="AT1119" s="20"/>
      <c r="AU1119" s="20"/>
    </row>
    <row r="1120" spans="1:47" ht="15" customHeight="1" x14ac:dyDescent="0.3">
      <c r="A1120" s="20">
        <v>1118</v>
      </c>
      <c r="B1120" s="21">
        <v>44725</v>
      </c>
      <c r="C1120" s="22" t="s">
        <v>9083</v>
      </c>
      <c r="D1120" s="20" t="s">
        <v>53</v>
      </c>
      <c r="E1120" s="22" t="s">
        <v>9092</v>
      </c>
      <c r="F1120" s="20" t="s">
        <v>1596</v>
      </c>
      <c r="G1120" s="22" t="s">
        <v>1014</v>
      </c>
      <c r="H1120" s="22" t="s">
        <v>5795</v>
      </c>
      <c r="I1120" s="20" t="s">
        <v>1852</v>
      </c>
      <c r="J1120" s="20" t="s">
        <v>1853</v>
      </c>
      <c r="K1120" s="22" t="s">
        <v>5820</v>
      </c>
      <c r="L1120" s="22" t="s">
        <v>9102</v>
      </c>
      <c r="M1120" s="22" t="s">
        <v>5724</v>
      </c>
      <c r="N1120" s="22" t="s">
        <v>53</v>
      </c>
      <c r="O1120" s="20">
        <v>3</v>
      </c>
      <c r="P1120" s="22" t="s">
        <v>7692</v>
      </c>
      <c r="Q1120" s="22" t="s">
        <v>9103</v>
      </c>
      <c r="R1120" s="20">
        <v>3</v>
      </c>
      <c r="S1120" s="20" t="s">
        <v>1854</v>
      </c>
      <c r="T1120" s="22" t="s">
        <v>9104</v>
      </c>
      <c r="U1120" s="20">
        <v>1</v>
      </c>
      <c r="V1120" s="20" t="s">
        <v>1855</v>
      </c>
      <c r="W1120" s="20" t="s">
        <v>613</v>
      </c>
      <c r="X1120" s="20" t="s">
        <v>1014</v>
      </c>
      <c r="Y1120" s="22" t="s">
        <v>1041</v>
      </c>
      <c r="Z1120" s="20" t="s">
        <v>1041</v>
      </c>
      <c r="AA1120" s="22" t="s">
        <v>613</v>
      </c>
      <c r="AB1120" s="20" t="s">
        <v>613</v>
      </c>
      <c r="AC1120" s="22" t="s">
        <v>613</v>
      </c>
      <c r="AD1120" s="22" t="s">
        <v>1012</v>
      </c>
      <c r="AE1120" s="22" t="s">
        <v>5729</v>
      </c>
      <c r="AF1120" s="20" t="s">
        <v>31</v>
      </c>
      <c r="AG1120" s="20"/>
      <c r="AH1120" s="20"/>
      <c r="AI1120" s="20" t="s">
        <v>1857</v>
      </c>
      <c r="AJ1120" s="20" t="s">
        <v>1858</v>
      </c>
      <c r="AK1120" s="20"/>
      <c r="AL1120" s="20"/>
      <c r="AM1120" s="20"/>
      <c r="AN1120" s="20"/>
      <c r="AO1120" s="20"/>
      <c r="AP1120" s="20"/>
      <c r="AQ1120" s="20"/>
      <c r="AR1120" s="20"/>
      <c r="AS1120" s="20"/>
      <c r="AT1120" s="20"/>
      <c r="AU1120" s="20"/>
    </row>
    <row r="1121" spans="1:47" ht="15" customHeight="1" x14ac:dyDescent="0.3">
      <c r="A1121" s="20">
        <v>1119</v>
      </c>
      <c r="B1121" s="21">
        <v>44725</v>
      </c>
      <c r="C1121" s="22" t="s">
        <v>9083</v>
      </c>
      <c r="D1121" s="20" t="s">
        <v>93</v>
      </c>
      <c r="E1121" s="22" t="s">
        <v>9089</v>
      </c>
      <c r="F1121" s="20" t="s">
        <v>3616</v>
      </c>
      <c r="G1121" s="22" t="s">
        <v>9097</v>
      </c>
      <c r="H1121" s="22" t="s">
        <v>9098</v>
      </c>
      <c r="I1121" s="20" t="s">
        <v>4757</v>
      </c>
      <c r="J1121" s="20" t="s">
        <v>4758</v>
      </c>
      <c r="K1121" s="22" t="s">
        <v>50</v>
      </c>
      <c r="L1121" s="22" t="s">
        <v>50</v>
      </c>
      <c r="M1121" s="22" t="s">
        <v>5724</v>
      </c>
      <c r="N1121" s="22" t="s">
        <v>93</v>
      </c>
      <c r="O1121" s="20">
        <v>1</v>
      </c>
      <c r="P1121" s="22" t="s">
        <v>1687</v>
      </c>
      <c r="Q1121" s="22" t="s">
        <v>9103</v>
      </c>
      <c r="R1121" s="20">
        <v>3</v>
      </c>
      <c r="S1121" s="20" t="s">
        <v>4759</v>
      </c>
      <c r="T1121" s="22" t="s">
        <v>9104</v>
      </c>
      <c r="U1121" s="20">
        <v>1</v>
      </c>
      <c r="V1121" s="20" t="s">
        <v>4760</v>
      </c>
      <c r="W1121" s="20" t="s">
        <v>613</v>
      </c>
      <c r="X1121" s="20" t="s">
        <v>1041</v>
      </c>
      <c r="Y1121" s="22" t="s">
        <v>1041</v>
      </c>
      <c r="Z1121" s="20" t="s">
        <v>1041</v>
      </c>
      <c r="AA1121" s="22" t="s">
        <v>613</v>
      </c>
      <c r="AB1121" s="20" t="s">
        <v>613</v>
      </c>
      <c r="AC1121" s="22" t="s">
        <v>613</v>
      </c>
      <c r="AD1121" s="22" t="s">
        <v>1012</v>
      </c>
      <c r="AE1121" s="22" t="s">
        <v>5729</v>
      </c>
      <c r="AF1121" s="20" t="s">
        <v>31</v>
      </c>
      <c r="AG1121" s="20"/>
      <c r="AH1121" s="20"/>
      <c r="AI1121" s="20" t="s">
        <v>4763</v>
      </c>
      <c r="AJ1121" s="20" t="s">
        <v>4762</v>
      </c>
      <c r="AK1121" s="20" t="s">
        <v>4761</v>
      </c>
      <c r="AL1121" s="20" t="s">
        <v>4771</v>
      </c>
      <c r="AM1121" s="20"/>
      <c r="AN1121" s="20"/>
      <c r="AO1121" s="20"/>
      <c r="AP1121" s="20"/>
      <c r="AQ1121" s="20"/>
      <c r="AR1121" s="20"/>
      <c r="AS1121" s="20"/>
      <c r="AT1121" s="20"/>
      <c r="AU1121" s="20"/>
    </row>
    <row r="1122" spans="1:47" ht="15" customHeight="1" x14ac:dyDescent="0.3">
      <c r="A1122" s="20">
        <v>1120</v>
      </c>
      <c r="B1122" s="21">
        <v>44728</v>
      </c>
      <c r="C1122" s="22" t="s">
        <v>9083</v>
      </c>
      <c r="D1122" s="20" t="s">
        <v>58</v>
      </c>
      <c r="E1122" s="22" t="s">
        <v>9089</v>
      </c>
      <c r="F1122" s="20" t="s">
        <v>407</v>
      </c>
      <c r="G1122" s="22" t="s">
        <v>9097</v>
      </c>
      <c r="H1122" s="22" t="s">
        <v>9098</v>
      </c>
      <c r="I1122" s="20" t="s">
        <v>4768</v>
      </c>
      <c r="J1122" s="20" t="s">
        <v>1862</v>
      </c>
      <c r="K1122" s="22" t="s">
        <v>50</v>
      </c>
      <c r="L1122" s="22" t="s">
        <v>50</v>
      </c>
      <c r="M1122" s="22" t="s">
        <v>5724</v>
      </c>
      <c r="N1122" s="22" t="s">
        <v>58</v>
      </c>
      <c r="O1122" s="20">
        <v>1</v>
      </c>
      <c r="P1122" s="22" t="s">
        <v>1687</v>
      </c>
      <c r="Q1122" s="22" t="s">
        <v>9103</v>
      </c>
      <c r="R1122" s="20">
        <v>3</v>
      </c>
      <c r="S1122" s="20" t="s">
        <v>4209</v>
      </c>
      <c r="T1122" s="22" t="s">
        <v>9104</v>
      </c>
      <c r="U1122" s="20">
        <v>1</v>
      </c>
      <c r="V1122" s="20" t="s">
        <v>1863</v>
      </c>
      <c r="W1122" s="20" t="s">
        <v>613</v>
      </c>
      <c r="X1122" s="20" t="s">
        <v>1041</v>
      </c>
      <c r="Y1122" s="22" t="s">
        <v>1041</v>
      </c>
      <c r="Z1122" s="20" t="s">
        <v>1041</v>
      </c>
      <c r="AA1122" s="22" t="s">
        <v>613</v>
      </c>
      <c r="AB1122" s="20" t="s">
        <v>613</v>
      </c>
      <c r="AC1122" s="22" t="s">
        <v>613</v>
      </c>
      <c r="AD1122" s="22" t="s">
        <v>1012</v>
      </c>
      <c r="AE1122" s="22" t="s">
        <v>5729</v>
      </c>
      <c r="AF1122" s="20" t="s">
        <v>31</v>
      </c>
      <c r="AG1122" s="20"/>
      <c r="AH1122" s="20"/>
      <c r="AI1122" s="20" t="s">
        <v>1864</v>
      </c>
      <c r="AJ1122" s="20" t="s">
        <v>1865</v>
      </c>
      <c r="AK1122" s="20" t="s">
        <v>4769</v>
      </c>
      <c r="AL1122" s="20" t="s">
        <v>4770</v>
      </c>
      <c r="AM1122" s="20"/>
      <c r="AN1122" s="20"/>
      <c r="AO1122" s="20"/>
      <c r="AP1122" s="20"/>
      <c r="AQ1122" s="20"/>
      <c r="AR1122" s="20"/>
      <c r="AS1122" s="20"/>
      <c r="AT1122" s="20"/>
      <c r="AU1122" s="20"/>
    </row>
    <row r="1123" spans="1:47" ht="15" customHeight="1" x14ac:dyDescent="0.3">
      <c r="A1123" s="20">
        <v>1121</v>
      </c>
      <c r="B1123" s="21">
        <v>44730</v>
      </c>
      <c r="C1123" s="22" t="s">
        <v>9083</v>
      </c>
      <c r="D1123" s="20" t="s">
        <v>461</v>
      </c>
      <c r="E1123" s="22" t="s">
        <v>9091</v>
      </c>
      <c r="F1123" s="20" t="s">
        <v>759</v>
      </c>
      <c r="G1123" s="22" t="s">
        <v>1014</v>
      </c>
      <c r="H1123" s="22" t="s">
        <v>5795</v>
      </c>
      <c r="I1123" s="20" t="s">
        <v>1918</v>
      </c>
      <c r="J1123" s="20" t="s">
        <v>1919</v>
      </c>
      <c r="K1123" s="22" t="s">
        <v>50</v>
      </c>
      <c r="L1123" s="22" t="s">
        <v>1177</v>
      </c>
      <c r="M1123" s="22" t="s">
        <v>5724</v>
      </c>
      <c r="N1123" s="22" t="s">
        <v>461</v>
      </c>
      <c r="O1123" s="20">
        <v>1</v>
      </c>
      <c r="P1123" s="22" t="s">
        <v>7692</v>
      </c>
      <c r="Q1123" s="22" t="s">
        <v>5747</v>
      </c>
      <c r="R1123" s="20">
        <v>1</v>
      </c>
      <c r="S1123" s="20" t="s">
        <v>1920</v>
      </c>
      <c r="T1123" s="22" t="s">
        <v>9104</v>
      </c>
      <c r="U1123" s="20">
        <v>1</v>
      </c>
      <c r="V1123" s="20" t="s">
        <v>1921</v>
      </c>
      <c r="W1123" s="20" t="s">
        <v>613</v>
      </c>
      <c r="X1123" s="20" t="s">
        <v>1014</v>
      </c>
      <c r="Y1123" s="22" t="s">
        <v>1041</v>
      </c>
      <c r="Z1123" s="20" t="s">
        <v>1041</v>
      </c>
      <c r="AA1123" s="22" t="s">
        <v>613</v>
      </c>
      <c r="AB1123" s="20" t="s">
        <v>613</v>
      </c>
      <c r="AC1123" s="22" t="s">
        <v>613</v>
      </c>
      <c r="AD1123" s="22" t="s">
        <v>1031</v>
      </c>
      <c r="AE1123" s="22" t="s">
        <v>1622</v>
      </c>
      <c r="AF1123" s="20" t="s">
        <v>158</v>
      </c>
      <c r="AG1123" s="20" t="s">
        <v>1922</v>
      </c>
      <c r="AH1123" s="20"/>
      <c r="AI1123" s="20" t="s">
        <v>1923</v>
      </c>
      <c r="AJ1123" s="20" t="s">
        <v>1924</v>
      </c>
      <c r="AK1123" s="20"/>
      <c r="AL1123" s="20"/>
      <c r="AM1123" s="20"/>
      <c r="AN1123" s="20"/>
      <c r="AO1123" s="20"/>
      <c r="AP1123" s="20"/>
      <c r="AQ1123" s="20"/>
      <c r="AR1123" s="20"/>
      <c r="AS1123" s="20"/>
      <c r="AT1123" s="20"/>
      <c r="AU1123" s="20"/>
    </row>
    <row r="1124" spans="1:47" ht="15" customHeight="1" x14ac:dyDescent="0.3">
      <c r="A1124" s="20">
        <v>1122</v>
      </c>
      <c r="B1124" s="21">
        <v>44734</v>
      </c>
      <c r="C1124" s="22" t="s">
        <v>9083</v>
      </c>
      <c r="D1124" s="20" t="s">
        <v>93</v>
      </c>
      <c r="E1124" s="22" t="s">
        <v>9089</v>
      </c>
      <c r="F1124" s="20" t="s">
        <v>2191</v>
      </c>
      <c r="G1124" s="22" t="s">
        <v>1014</v>
      </c>
      <c r="H1124" s="22" t="s">
        <v>5795</v>
      </c>
      <c r="I1124" s="20" t="s">
        <v>2192</v>
      </c>
      <c r="J1124" s="20" t="s">
        <v>1041</v>
      </c>
      <c r="K1124" s="22" t="s">
        <v>50</v>
      </c>
      <c r="L1124" s="22" t="s">
        <v>1177</v>
      </c>
      <c r="M1124" s="22" t="s">
        <v>5724</v>
      </c>
      <c r="N1124" s="22" t="s">
        <v>93</v>
      </c>
      <c r="O1124" s="20">
        <v>1</v>
      </c>
      <c r="P1124" s="22" t="s">
        <v>7692</v>
      </c>
      <c r="Q1124" s="22" t="s">
        <v>5747</v>
      </c>
      <c r="R1124" s="20">
        <v>1</v>
      </c>
      <c r="S1124" s="20" t="s">
        <v>1693</v>
      </c>
      <c r="T1124" s="22" t="s">
        <v>9104</v>
      </c>
      <c r="U1124" s="20">
        <v>1</v>
      </c>
      <c r="V1124" s="20" t="s">
        <v>2193</v>
      </c>
      <c r="W1124" s="20" t="s">
        <v>613</v>
      </c>
      <c r="X1124" s="20" t="s">
        <v>1014</v>
      </c>
      <c r="Y1124" s="22" t="s">
        <v>1041</v>
      </c>
      <c r="Z1124" s="20" t="s">
        <v>1041</v>
      </c>
      <c r="AA1124" s="22" t="s">
        <v>613</v>
      </c>
      <c r="AB1124" s="20" t="s">
        <v>613</v>
      </c>
      <c r="AC1124" s="22" t="s">
        <v>613</v>
      </c>
      <c r="AD1124" s="22" t="s">
        <v>1031</v>
      </c>
      <c r="AE1124" s="22" t="s">
        <v>9475</v>
      </c>
      <c r="AF1124" s="20" t="s">
        <v>158</v>
      </c>
      <c r="AG1124" s="20"/>
      <c r="AH1124" s="20"/>
      <c r="AI1124" s="20" t="s">
        <v>2194</v>
      </c>
      <c r="AJ1124" s="20" t="s">
        <v>2195</v>
      </c>
      <c r="AK1124" s="20" t="s">
        <v>1955</v>
      </c>
      <c r="AL1124" s="20"/>
      <c r="AM1124" s="20"/>
      <c r="AN1124" s="20"/>
      <c r="AO1124" s="20"/>
      <c r="AP1124" s="20"/>
      <c r="AQ1124" s="20"/>
      <c r="AR1124" s="20"/>
      <c r="AS1124" s="20"/>
      <c r="AT1124" s="20"/>
      <c r="AU1124" s="20"/>
    </row>
    <row r="1125" spans="1:47" ht="15" customHeight="1" x14ac:dyDescent="0.3">
      <c r="A1125" s="20">
        <v>1123</v>
      </c>
      <c r="B1125" s="21">
        <v>44738</v>
      </c>
      <c r="C1125" s="22" t="s">
        <v>9083</v>
      </c>
      <c r="D1125" s="20" t="s">
        <v>48</v>
      </c>
      <c r="E1125" s="22" t="s">
        <v>9091</v>
      </c>
      <c r="F1125" s="20" t="s">
        <v>1041</v>
      </c>
      <c r="G1125" s="22" t="s">
        <v>1629</v>
      </c>
      <c r="H1125" s="22" t="s">
        <v>5737</v>
      </c>
      <c r="I1125" s="20" t="s">
        <v>1041</v>
      </c>
      <c r="J1125" s="20" t="s">
        <v>4778</v>
      </c>
      <c r="K1125" s="22" t="s">
        <v>9099</v>
      </c>
      <c r="L1125" s="22" t="s">
        <v>9102</v>
      </c>
      <c r="M1125" s="22" t="s">
        <v>5786</v>
      </c>
      <c r="N1125" s="22" t="s">
        <v>97</v>
      </c>
      <c r="O1125" s="20">
        <v>3</v>
      </c>
      <c r="P1125" s="22" t="s">
        <v>34</v>
      </c>
      <c r="Q1125" s="22" t="s">
        <v>5747</v>
      </c>
      <c r="R1125" s="20">
        <v>1</v>
      </c>
      <c r="S1125" s="20" t="s">
        <v>4779</v>
      </c>
      <c r="T1125" s="22" t="s">
        <v>9104</v>
      </c>
      <c r="U1125" s="20">
        <v>1</v>
      </c>
      <c r="V1125" s="20" t="s">
        <v>4780</v>
      </c>
      <c r="W1125" s="20" t="s">
        <v>613</v>
      </c>
      <c r="X1125" s="20" t="s">
        <v>1041</v>
      </c>
      <c r="Y1125" s="22" t="s">
        <v>1041</v>
      </c>
      <c r="Z1125" s="20" t="s">
        <v>1041</v>
      </c>
      <c r="AA1125" s="22" t="s">
        <v>613</v>
      </c>
      <c r="AB1125" s="20" t="s">
        <v>613</v>
      </c>
      <c r="AC1125" s="22" t="s">
        <v>613</v>
      </c>
      <c r="AD1125" s="22" t="s">
        <v>2674</v>
      </c>
      <c r="AE1125" s="22" t="s">
        <v>5729</v>
      </c>
      <c r="AF1125" s="20" t="s">
        <v>31</v>
      </c>
      <c r="AG1125" s="20"/>
      <c r="AH1125" s="20"/>
      <c r="AI1125" s="20" t="s">
        <v>4781</v>
      </c>
      <c r="AJ1125" s="20" t="s">
        <v>4782</v>
      </c>
      <c r="AK1125" s="20" t="s">
        <v>4783</v>
      </c>
      <c r="AL1125" s="20"/>
      <c r="AM1125" s="20"/>
      <c r="AN1125" s="20"/>
      <c r="AO1125" s="20"/>
      <c r="AP1125" s="20"/>
      <c r="AQ1125" s="20"/>
      <c r="AR1125" s="20"/>
      <c r="AS1125" s="20"/>
      <c r="AT1125" s="20"/>
      <c r="AU1125" s="20"/>
    </row>
    <row r="1126" spans="1:47" ht="15" customHeight="1" x14ac:dyDescent="0.3">
      <c r="A1126" s="20">
        <v>1124</v>
      </c>
      <c r="B1126" s="21">
        <v>44745</v>
      </c>
      <c r="C1126" s="22" t="s">
        <v>9083</v>
      </c>
      <c r="D1126" s="20" t="s">
        <v>106</v>
      </c>
      <c r="E1126" s="22" t="s">
        <v>9089</v>
      </c>
      <c r="F1126" s="20" t="s">
        <v>4693</v>
      </c>
      <c r="G1126" s="22" t="s">
        <v>1597</v>
      </c>
      <c r="H1126" s="22" t="s">
        <v>5745</v>
      </c>
      <c r="I1126" s="20" t="s">
        <v>4694</v>
      </c>
      <c r="J1126" s="20" t="s">
        <v>4695</v>
      </c>
      <c r="K1126" s="22" t="s">
        <v>50</v>
      </c>
      <c r="L1126" s="22" t="s">
        <v>9102</v>
      </c>
      <c r="M1126" s="22" t="s">
        <v>5724</v>
      </c>
      <c r="N1126" s="22" t="s">
        <v>106</v>
      </c>
      <c r="O1126" s="20">
        <v>3</v>
      </c>
      <c r="P1126" s="22" t="s">
        <v>34</v>
      </c>
      <c r="Q1126" s="22" t="s">
        <v>1168</v>
      </c>
      <c r="R1126" s="20">
        <v>5</v>
      </c>
      <c r="S1126" s="20" t="s">
        <v>2057</v>
      </c>
      <c r="T1126" s="22" t="s">
        <v>9104</v>
      </c>
      <c r="U1126" s="20">
        <v>1</v>
      </c>
      <c r="V1126" s="20" t="s">
        <v>3596</v>
      </c>
      <c r="W1126" s="20" t="s">
        <v>613</v>
      </c>
      <c r="X1126" s="20" t="s">
        <v>1016</v>
      </c>
      <c r="Y1126" s="22" t="s">
        <v>1041</v>
      </c>
      <c r="Z1126" s="20" t="s">
        <v>1041</v>
      </c>
      <c r="AA1126" s="22" t="s">
        <v>9116</v>
      </c>
      <c r="AB1126" s="20" t="s">
        <v>1893</v>
      </c>
      <c r="AC1126" s="22" t="s">
        <v>176</v>
      </c>
      <c r="AD1126" s="22" t="s">
        <v>1031</v>
      </c>
      <c r="AE1126" s="22" t="s">
        <v>1600</v>
      </c>
      <c r="AF1126" s="20" t="s">
        <v>158</v>
      </c>
      <c r="AG1126" s="20"/>
      <c r="AH1126" s="20" t="s">
        <v>4696</v>
      </c>
      <c r="AI1126" s="20" t="s">
        <v>4848</v>
      </c>
      <c r="AJ1126" s="20" t="s">
        <v>4697</v>
      </c>
      <c r="AK1126" s="20" t="s">
        <v>4698</v>
      </c>
      <c r="AL1126" s="20" t="s">
        <v>4790</v>
      </c>
      <c r="AM1126" s="20" t="s">
        <v>4791</v>
      </c>
      <c r="AN1126" s="20"/>
      <c r="AO1126" s="20"/>
      <c r="AP1126" s="20"/>
      <c r="AQ1126" s="20"/>
      <c r="AR1126" s="20"/>
      <c r="AS1126" s="20"/>
      <c r="AT1126" s="20"/>
      <c r="AU1126" s="20"/>
    </row>
    <row r="1127" spans="1:47" ht="15" customHeight="1" x14ac:dyDescent="0.3">
      <c r="A1127" s="20">
        <v>1125</v>
      </c>
      <c r="B1127" s="21">
        <v>44748</v>
      </c>
      <c r="C1127" s="22" t="s">
        <v>9083</v>
      </c>
      <c r="D1127" s="20" t="s">
        <v>58</v>
      </c>
      <c r="E1127" s="22" t="s">
        <v>9089</v>
      </c>
      <c r="F1127" s="20" t="s">
        <v>58</v>
      </c>
      <c r="G1127" s="22" t="s">
        <v>1014</v>
      </c>
      <c r="H1127" s="22" t="s">
        <v>5795</v>
      </c>
      <c r="I1127" s="20" t="s">
        <v>4739</v>
      </c>
      <c r="J1127" s="20" t="s">
        <v>4738</v>
      </c>
      <c r="K1127" s="22" t="s">
        <v>50</v>
      </c>
      <c r="L1127" s="22" t="s">
        <v>1177</v>
      </c>
      <c r="M1127" s="22" t="s">
        <v>5724</v>
      </c>
      <c r="N1127" s="22" t="s">
        <v>58</v>
      </c>
      <c r="O1127" s="20">
        <v>1</v>
      </c>
      <c r="P1127" s="22" t="s">
        <v>7692</v>
      </c>
      <c r="Q1127" s="22" t="s">
        <v>9103</v>
      </c>
      <c r="R1127" s="20">
        <v>3</v>
      </c>
      <c r="S1127" s="20" t="s">
        <v>4740</v>
      </c>
      <c r="T1127" s="22" t="s">
        <v>9104</v>
      </c>
      <c r="U1127" s="20">
        <v>1</v>
      </c>
      <c r="V1127" s="20" t="s">
        <v>4741</v>
      </c>
      <c r="W1127" s="20" t="s">
        <v>613</v>
      </c>
      <c r="X1127" s="20" t="s">
        <v>1014</v>
      </c>
      <c r="Y1127" s="22" t="s">
        <v>1041</v>
      </c>
      <c r="Z1127" s="20" t="s">
        <v>1041</v>
      </c>
      <c r="AA1127" s="22" t="s">
        <v>613</v>
      </c>
      <c r="AB1127" s="20" t="s">
        <v>613</v>
      </c>
      <c r="AC1127" s="22" t="s">
        <v>613</v>
      </c>
      <c r="AD1127" s="22" t="s">
        <v>1031</v>
      </c>
      <c r="AE1127" s="22" t="s">
        <v>1600</v>
      </c>
      <c r="AF1127" s="20" t="s">
        <v>158</v>
      </c>
      <c r="AG1127" s="20"/>
      <c r="AH1127" s="20"/>
      <c r="AI1127" s="20" t="s">
        <v>4742</v>
      </c>
      <c r="AJ1127" s="20" t="s">
        <v>4743</v>
      </c>
      <c r="AK1127" s="20" t="s">
        <v>5096</v>
      </c>
      <c r="AL1127" s="20"/>
      <c r="AM1127" s="20"/>
      <c r="AN1127" s="20"/>
      <c r="AO1127" s="20"/>
      <c r="AP1127" s="20"/>
      <c r="AQ1127" s="20"/>
      <c r="AR1127" s="20"/>
      <c r="AS1127" s="20"/>
      <c r="AT1127" s="20"/>
      <c r="AU1127" s="20"/>
    </row>
    <row r="1128" spans="1:47" ht="15" customHeight="1" x14ac:dyDescent="0.3">
      <c r="A1128" s="20">
        <v>1126</v>
      </c>
      <c r="B1128" s="21">
        <v>44748</v>
      </c>
      <c r="C1128" s="22" t="s">
        <v>9083</v>
      </c>
      <c r="D1128" s="20" t="s">
        <v>58</v>
      </c>
      <c r="E1128" s="22" t="s">
        <v>9089</v>
      </c>
      <c r="F1128" s="20" t="s">
        <v>58</v>
      </c>
      <c r="G1128" s="22" t="s">
        <v>1014</v>
      </c>
      <c r="H1128" s="22" t="s">
        <v>5795</v>
      </c>
      <c r="I1128" s="20" t="s">
        <v>5071</v>
      </c>
      <c r="J1128" s="20" t="s">
        <v>5072</v>
      </c>
      <c r="K1128" s="22" t="s">
        <v>5820</v>
      </c>
      <c r="L1128" s="22" t="s">
        <v>5739</v>
      </c>
      <c r="M1128" s="22" t="s">
        <v>5724</v>
      </c>
      <c r="N1128" s="22" t="s">
        <v>58</v>
      </c>
      <c r="O1128" s="20">
        <v>1</v>
      </c>
      <c r="P1128" s="22" t="s">
        <v>7692</v>
      </c>
      <c r="Q1128" s="22" t="s">
        <v>5747</v>
      </c>
      <c r="R1128" s="20">
        <v>1</v>
      </c>
      <c r="S1128" s="20" t="s">
        <v>5073</v>
      </c>
      <c r="T1128" s="22" t="s">
        <v>9104</v>
      </c>
      <c r="U1128" s="20">
        <v>1</v>
      </c>
      <c r="V1128" s="20" t="s">
        <v>4787</v>
      </c>
      <c r="W1128" s="20" t="s">
        <v>613</v>
      </c>
      <c r="X1128" s="20" t="s">
        <v>1014</v>
      </c>
      <c r="Y1128" s="22" t="s">
        <v>1041</v>
      </c>
      <c r="Z1128" s="20" t="s">
        <v>1041</v>
      </c>
      <c r="AA1128" s="22" t="s">
        <v>613</v>
      </c>
      <c r="AB1128" s="20" t="s">
        <v>613</v>
      </c>
      <c r="AC1128" s="22" t="s">
        <v>613</v>
      </c>
      <c r="AD1128" s="22" t="s">
        <v>1031</v>
      </c>
      <c r="AE1128" s="22" t="s">
        <v>1622</v>
      </c>
      <c r="AF1128" s="20" t="s">
        <v>158</v>
      </c>
      <c r="AG1128" s="20"/>
      <c r="AH1128" s="20"/>
      <c r="AI1128" s="20" t="s">
        <v>5074</v>
      </c>
      <c r="AJ1128" s="20" t="s">
        <v>4789</v>
      </c>
      <c r="AK1128" s="20"/>
      <c r="AL1128" s="20"/>
      <c r="AM1128" s="20"/>
      <c r="AN1128" s="20"/>
      <c r="AO1128" s="20"/>
      <c r="AP1128" s="20"/>
      <c r="AQ1128" s="20"/>
      <c r="AR1128" s="20"/>
      <c r="AS1128" s="20"/>
      <c r="AT1128" s="20"/>
      <c r="AU1128" s="20"/>
    </row>
    <row r="1129" spans="1:47" ht="15" customHeight="1" x14ac:dyDescent="0.3">
      <c r="A1129" s="20">
        <v>1127</v>
      </c>
      <c r="B1129" s="21">
        <v>44750</v>
      </c>
      <c r="C1129" s="22" t="s">
        <v>9083</v>
      </c>
      <c r="D1129" s="20" t="s">
        <v>427</v>
      </c>
      <c r="E1129" s="22" t="s">
        <v>9091</v>
      </c>
      <c r="F1129" s="20" t="s">
        <v>2115</v>
      </c>
      <c r="G1129" s="22" t="s">
        <v>241</v>
      </c>
      <c r="H1129" s="22" t="s">
        <v>5745</v>
      </c>
      <c r="I1129" s="20" t="s">
        <v>2117</v>
      </c>
      <c r="J1129" s="20" t="s">
        <v>2116</v>
      </c>
      <c r="K1129" s="22" t="s">
        <v>5739</v>
      </c>
      <c r="L1129" s="22" t="s">
        <v>50</v>
      </c>
      <c r="M1129" s="22" t="s">
        <v>5724</v>
      </c>
      <c r="N1129" s="22" t="s">
        <v>427</v>
      </c>
      <c r="O1129" s="20">
        <v>1</v>
      </c>
      <c r="P1129" s="22" t="s">
        <v>34</v>
      </c>
      <c r="Q1129" s="22" t="s">
        <v>1168</v>
      </c>
      <c r="R1129" s="20">
        <v>5</v>
      </c>
      <c r="S1129" s="20" t="s">
        <v>2057</v>
      </c>
      <c r="T1129" s="22" t="s">
        <v>9104</v>
      </c>
      <c r="U1129" s="20">
        <v>1</v>
      </c>
      <c r="V1129" s="20" t="s">
        <v>2057</v>
      </c>
      <c r="W1129" s="20" t="s">
        <v>613</v>
      </c>
      <c r="X1129" s="20" t="s">
        <v>3887</v>
      </c>
      <c r="Y1129" s="22" t="s">
        <v>1041</v>
      </c>
      <c r="Z1129" s="20" t="s">
        <v>1041</v>
      </c>
      <c r="AA1129" s="22" t="s">
        <v>613</v>
      </c>
      <c r="AB1129" s="20" t="s">
        <v>613</v>
      </c>
      <c r="AC1129" s="22" t="s">
        <v>613</v>
      </c>
      <c r="AD1129" s="22" t="s">
        <v>2674</v>
      </c>
      <c r="AE1129" s="22" t="s">
        <v>5729</v>
      </c>
      <c r="AF1129" s="20" t="s">
        <v>31</v>
      </c>
      <c r="AG1129" s="20"/>
      <c r="AH1129" s="20"/>
      <c r="AI1129" s="23" t="s">
        <v>9464</v>
      </c>
      <c r="AJ1129" s="20" t="s">
        <v>2118</v>
      </c>
      <c r="AK1129" s="20" t="s">
        <v>4846</v>
      </c>
      <c r="AL1129" s="20" t="s">
        <v>4847</v>
      </c>
      <c r="AM1129" s="20"/>
      <c r="AN1129" s="20"/>
      <c r="AO1129" s="20"/>
      <c r="AP1129" s="20"/>
      <c r="AQ1129" s="20"/>
      <c r="AR1129" s="20"/>
      <c r="AS1129" s="20"/>
      <c r="AT1129" s="20"/>
      <c r="AU1129" s="20"/>
    </row>
    <row r="1130" spans="1:47" ht="15" customHeight="1" x14ac:dyDescent="0.3">
      <c r="A1130" s="20">
        <v>1128</v>
      </c>
      <c r="B1130" s="21">
        <v>44752</v>
      </c>
      <c r="C1130" s="22" t="s">
        <v>9083</v>
      </c>
      <c r="D1130" s="20" t="s">
        <v>61</v>
      </c>
      <c r="E1130" s="22" t="s">
        <v>9094</v>
      </c>
      <c r="F1130" s="20" t="s">
        <v>1905</v>
      </c>
      <c r="G1130" s="22" t="s">
        <v>631</v>
      </c>
      <c r="H1130" s="22" t="s">
        <v>9098</v>
      </c>
      <c r="I1130" s="20" t="s">
        <v>1957</v>
      </c>
      <c r="J1130" s="20" t="s">
        <v>1041</v>
      </c>
      <c r="K1130" s="22" t="s">
        <v>50</v>
      </c>
      <c r="L1130" s="22" t="s">
        <v>9102</v>
      </c>
      <c r="M1130" s="22" t="s">
        <v>5724</v>
      </c>
      <c r="N1130" s="22" t="s">
        <v>61</v>
      </c>
      <c r="O1130" s="20">
        <v>1</v>
      </c>
      <c r="P1130" s="22" t="s">
        <v>7692</v>
      </c>
      <c r="Q1130" s="22" t="s">
        <v>5747</v>
      </c>
      <c r="R1130" s="20">
        <v>1</v>
      </c>
      <c r="S1130" s="20" t="s">
        <v>1958</v>
      </c>
      <c r="T1130" s="22" t="s">
        <v>9104</v>
      </c>
      <c r="U1130" s="20">
        <v>1</v>
      </c>
      <c r="V1130" s="20" t="s">
        <v>1959</v>
      </c>
      <c r="W1130" s="20" t="s">
        <v>613</v>
      </c>
      <c r="X1130" s="20" t="s">
        <v>1014</v>
      </c>
      <c r="Y1130" s="22" t="s">
        <v>1041</v>
      </c>
      <c r="Z1130" s="20" t="s">
        <v>1041</v>
      </c>
      <c r="AA1130" s="22" t="s">
        <v>613</v>
      </c>
      <c r="AB1130" s="20" t="s">
        <v>613</v>
      </c>
      <c r="AC1130" s="22" t="s">
        <v>613</v>
      </c>
      <c r="AD1130" s="22" t="s">
        <v>1031</v>
      </c>
      <c r="AE1130" s="22" t="s">
        <v>9478</v>
      </c>
      <c r="AF1130" s="20" t="s">
        <v>158</v>
      </c>
      <c r="AG1130" s="20"/>
      <c r="AH1130" s="20"/>
      <c r="AI1130" s="20" t="s">
        <v>1960</v>
      </c>
      <c r="AJ1130" s="20" t="s">
        <v>1961</v>
      </c>
      <c r="AK1130" s="20"/>
      <c r="AL1130" s="20"/>
      <c r="AM1130" s="20"/>
      <c r="AN1130" s="20"/>
      <c r="AO1130" s="20"/>
      <c r="AP1130" s="20"/>
      <c r="AQ1130" s="20"/>
      <c r="AR1130" s="20"/>
      <c r="AS1130" s="20"/>
      <c r="AT1130" s="20"/>
      <c r="AU1130" s="20"/>
    </row>
    <row r="1131" spans="1:47" ht="15" customHeight="1" x14ac:dyDescent="0.3">
      <c r="A1131" s="20">
        <v>1129</v>
      </c>
      <c r="B1131" s="21">
        <v>44755</v>
      </c>
      <c r="C1131" s="22" t="s">
        <v>9083</v>
      </c>
      <c r="D1131" s="20" t="s">
        <v>58</v>
      </c>
      <c r="E1131" s="22" t="s">
        <v>9089</v>
      </c>
      <c r="F1131" s="20" t="s">
        <v>1659</v>
      </c>
      <c r="G1131" s="22" t="s">
        <v>1597</v>
      </c>
      <c r="H1131" s="22" t="s">
        <v>5745</v>
      </c>
      <c r="I1131" s="20" t="s">
        <v>4792</v>
      </c>
      <c r="J1131" s="20" t="s">
        <v>4793</v>
      </c>
      <c r="K1131" s="22" t="s">
        <v>2084</v>
      </c>
      <c r="L1131" s="22" t="s">
        <v>9102</v>
      </c>
      <c r="M1131" s="22" t="s">
        <v>5724</v>
      </c>
      <c r="N1131" s="22" t="s">
        <v>58</v>
      </c>
      <c r="O1131" s="20">
        <v>3</v>
      </c>
      <c r="P1131" s="22" t="s">
        <v>34</v>
      </c>
      <c r="Q1131" s="22" t="s">
        <v>1168</v>
      </c>
      <c r="R1131" s="20">
        <v>8</v>
      </c>
      <c r="S1131" s="20" t="s">
        <v>4794</v>
      </c>
      <c r="T1131" s="22" t="s">
        <v>9104</v>
      </c>
      <c r="U1131" s="20">
        <v>1</v>
      </c>
      <c r="V1131" s="20" t="s">
        <v>4795</v>
      </c>
      <c r="W1131" s="20" t="s">
        <v>613</v>
      </c>
      <c r="X1131" s="20" t="s">
        <v>1016</v>
      </c>
      <c r="Y1131" s="22" t="s">
        <v>4636</v>
      </c>
      <c r="Z1131" s="20" t="s">
        <v>1849</v>
      </c>
      <c r="AA1131" s="22" t="s">
        <v>5865</v>
      </c>
      <c r="AB1131" s="20" t="s">
        <v>60</v>
      </c>
      <c r="AC1131" s="22" t="s">
        <v>37</v>
      </c>
      <c r="AD1131" s="22" t="s">
        <v>2674</v>
      </c>
      <c r="AE1131" s="22" t="s">
        <v>5729</v>
      </c>
      <c r="AF1131" s="20" t="s">
        <v>31</v>
      </c>
      <c r="AG1131" s="20" t="s">
        <v>4805</v>
      </c>
      <c r="AH1131" s="20"/>
      <c r="AI1131" s="20" t="s">
        <v>4796</v>
      </c>
      <c r="AJ1131" s="20" t="s">
        <v>4797</v>
      </c>
      <c r="AK1131" s="20" t="s">
        <v>4806</v>
      </c>
      <c r="AL1131" s="20" t="s">
        <v>4807</v>
      </c>
      <c r="AM1131" s="20"/>
      <c r="AN1131" s="20"/>
      <c r="AO1131" s="20"/>
      <c r="AP1131" s="20"/>
      <c r="AQ1131" s="20"/>
      <c r="AR1131" s="20"/>
      <c r="AS1131" s="20"/>
      <c r="AT1131" s="20"/>
      <c r="AU1131" s="20"/>
    </row>
    <row r="1132" spans="1:47" ht="15" customHeight="1" x14ac:dyDescent="0.3">
      <c r="A1132" s="20">
        <v>1130</v>
      </c>
      <c r="B1132" s="21">
        <v>44755</v>
      </c>
      <c r="C1132" s="22" t="s">
        <v>9083</v>
      </c>
      <c r="D1132" s="20" t="s">
        <v>2208</v>
      </c>
      <c r="E1132" s="22" t="s">
        <v>9093</v>
      </c>
      <c r="F1132" s="20" t="s">
        <v>2208</v>
      </c>
      <c r="G1132" s="22" t="s">
        <v>1014</v>
      </c>
      <c r="H1132" s="22" t="s">
        <v>5795</v>
      </c>
      <c r="I1132" s="20" t="s">
        <v>2209</v>
      </c>
      <c r="J1132" s="20" t="s">
        <v>2210</v>
      </c>
      <c r="K1132" s="22" t="s">
        <v>50</v>
      </c>
      <c r="L1132" s="22" t="s">
        <v>1177</v>
      </c>
      <c r="M1132" s="22" t="s">
        <v>5724</v>
      </c>
      <c r="N1132" s="22" t="s">
        <v>75</v>
      </c>
      <c r="O1132" s="20">
        <v>1</v>
      </c>
      <c r="P1132" s="22" t="s">
        <v>7692</v>
      </c>
      <c r="Q1132" s="22" t="s">
        <v>5747</v>
      </c>
      <c r="R1132" s="20">
        <v>1</v>
      </c>
      <c r="S1132" s="20" t="s">
        <v>2211</v>
      </c>
      <c r="T1132" s="22" t="s">
        <v>9104</v>
      </c>
      <c r="U1132" s="20">
        <v>1</v>
      </c>
      <c r="V1132" s="20" t="s">
        <v>5707</v>
      </c>
      <c r="W1132" s="20" t="s">
        <v>613</v>
      </c>
      <c r="X1132" s="20" t="s">
        <v>1014</v>
      </c>
      <c r="Y1132" s="22" t="s">
        <v>1041</v>
      </c>
      <c r="Z1132" s="20" t="s">
        <v>1041</v>
      </c>
      <c r="AA1132" s="22" t="s">
        <v>613</v>
      </c>
      <c r="AB1132" s="20" t="s">
        <v>613</v>
      </c>
      <c r="AC1132" s="22" t="s">
        <v>613</v>
      </c>
      <c r="AD1132" s="22" t="s">
        <v>1031</v>
      </c>
      <c r="AE1132" s="22" t="s">
        <v>1622</v>
      </c>
      <c r="AF1132" s="20" t="s">
        <v>158</v>
      </c>
      <c r="AG1132" s="20"/>
      <c r="AH1132" s="20"/>
      <c r="AI1132" s="20" t="s">
        <v>2212</v>
      </c>
      <c r="AJ1132" s="20" t="s">
        <v>2213</v>
      </c>
      <c r="AK1132" s="20"/>
      <c r="AL1132" s="20"/>
      <c r="AM1132" s="20"/>
      <c r="AN1132" s="20"/>
      <c r="AO1132" s="20"/>
      <c r="AP1132" s="20"/>
      <c r="AQ1132" s="20"/>
      <c r="AR1132" s="20"/>
      <c r="AS1132" s="20"/>
      <c r="AT1132" s="20"/>
      <c r="AU1132" s="20"/>
    </row>
    <row r="1133" spans="1:47" ht="15" customHeight="1" x14ac:dyDescent="0.3">
      <c r="A1133" s="20">
        <v>1131</v>
      </c>
      <c r="B1133" s="21">
        <v>44758</v>
      </c>
      <c r="C1133" s="22" t="s">
        <v>9083</v>
      </c>
      <c r="D1133" s="20" t="s">
        <v>58</v>
      </c>
      <c r="E1133" s="22" t="s">
        <v>9089</v>
      </c>
      <c r="F1133" s="20" t="s">
        <v>256</v>
      </c>
      <c r="G1133" s="22" t="s">
        <v>1014</v>
      </c>
      <c r="H1133" s="22" t="s">
        <v>5795</v>
      </c>
      <c r="I1133" s="20" t="s">
        <v>4798</v>
      </c>
      <c r="J1133" s="20" t="s">
        <v>4799</v>
      </c>
      <c r="K1133" s="22" t="s">
        <v>50</v>
      </c>
      <c r="L1133" s="22" t="s">
        <v>9102</v>
      </c>
      <c r="M1133" s="22" t="s">
        <v>5724</v>
      </c>
      <c r="N1133" s="22" t="s">
        <v>58</v>
      </c>
      <c r="O1133" s="20">
        <v>1</v>
      </c>
      <c r="P1133" s="22" t="s">
        <v>7692</v>
      </c>
      <c r="Q1133" s="22" t="s">
        <v>1168</v>
      </c>
      <c r="R1133" s="20">
        <v>4</v>
      </c>
      <c r="S1133" s="20" t="s">
        <v>2057</v>
      </c>
      <c r="T1133" s="22" t="s">
        <v>9104</v>
      </c>
      <c r="U1133" s="20">
        <v>1</v>
      </c>
      <c r="V1133" s="20" t="s">
        <v>3652</v>
      </c>
      <c r="W1133" s="20" t="s">
        <v>613</v>
      </c>
      <c r="X1133" s="20" t="s">
        <v>1014</v>
      </c>
      <c r="Y1133" s="22" t="s">
        <v>9113</v>
      </c>
      <c r="Z1133" s="20" t="s">
        <v>4800</v>
      </c>
      <c r="AA1133" s="22" t="s">
        <v>613</v>
      </c>
      <c r="AB1133" s="20" t="s">
        <v>613</v>
      </c>
      <c r="AC1133" s="22" t="s">
        <v>613</v>
      </c>
      <c r="AD1133" s="22" t="s">
        <v>2674</v>
      </c>
      <c r="AE1133" s="22" t="s">
        <v>5729</v>
      </c>
      <c r="AF1133" s="20" t="s">
        <v>31</v>
      </c>
      <c r="AG1133" s="20" t="s">
        <v>4802</v>
      </c>
      <c r="AH1133" s="20"/>
      <c r="AI1133" s="20" t="s">
        <v>4801</v>
      </c>
      <c r="AJ1133" s="20" t="s">
        <v>4803</v>
      </c>
      <c r="AK1133" s="20" t="s">
        <v>4804</v>
      </c>
      <c r="AL1133" s="20"/>
      <c r="AM1133" s="20"/>
      <c r="AN1133" s="20"/>
      <c r="AO1133" s="20"/>
      <c r="AP1133" s="20"/>
      <c r="AQ1133" s="20"/>
      <c r="AR1133" s="20"/>
      <c r="AS1133" s="20"/>
      <c r="AT1133" s="20"/>
      <c r="AU1133" s="20"/>
    </row>
    <row r="1134" spans="1:47" ht="15" customHeight="1" x14ac:dyDescent="0.3">
      <c r="A1134" s="20">
        <v>1132</v>
      </c>
      <c r="B1134" s="21">
        <v>44759</v>
      </c>
      <c r="C1134" s="22" t="s">
        <v>9083</v>
      </c>
      <c r="D1134" s="20" t="s">
        <v>58</v>
      </c>
      <c r="E1134" s="22" t="s">
        <v>9089</v>
      </c>
      <c r="F1134" s="20" t="s">
        <v>259</v>
      </c>
      <c r="G1134" s="22" t="s">
        <v>1014</v>
      </c>
      <c r="H1134" s="22" t="s">
        <v>5795</v>
      </c>
      <c r="I1134" s="20" t="s">
        <v>4808</v>
      </c>
      <c r="J1134" s="20" t="s">
        <v>2084</v>
      </c>
      <c r="K1134" s="22" t="s">
        <v>2084</v>
      </c>
      <c r="L1134" s="22" t="s">
        <v>9102</v>
      </c>
      <c r="M1134" s="22" t="s">
        <v>5786</v>
      </c>
      <c r="N1134" s="22" t="s">
        <v>61</v>
      </c>
      <c r="O1134" s="20">
        <v>7</v>
      </c>
      <c r="P1134" s="22" t="s">
        <v>7692</v>
      </c>
      <c r="Q1134" s="22" t="s">
        <v>5725</v>
      </c>
      <c r="R1134" s="20">
        <v>2</v>
      </c>
      <c r="S1134" s="20" t="s">
        <v>4809</v>
      </c>
      <c r="T1134" s="22" t="s">
        <v>9104</v>
      </c>
      <c r="U1134" s="20">
        <v>1</v>
      </c>
      <c r="V1134" s="20" t="s">
        <v>4810</v>
      </c>
      <c r="W1134" s="20" t="s">
        <v>613</v>
      </c>
      <c r="X1134" s="20" t="s">
        <v>1014</v>
      </c>
      <c r="Y1134" s="22" t="s">
        <v>6201</v>
      </c>
      <c r="Z1134" s="20" t="s">
        <v>4811</v>
      </c>
      <c r="AA1134" s="22" t="s">
        <v>613</v>
      </c>
      <c r="AB1134" s="20" t="s">
        <v>613</v>
      </c>
      <c r="AC1134" s="22" t="s">
        <v>613</v>
      </c>
      <c r="AD1134" s="22" t="s">
        <v>2674</v>
      </c>
      <c r="AE1134" s="22" t="s">
        <v>5729</v>
      </c>
      <c r="AF1134" s="20" t="s">
        <v>31</v>
      </c>
      <c r="AG1134" s="20"/>
      <c r="AH1134" s="20"/>
      <c r="AI1134" s="23" t="s">
        <v>9465</v>
      </c>
      <c r="AJ1134" s="20" t="s">
        <v>4812</v>
      </c>
      <c r="AK1134" s="20" t="s">
        <v>4813</v>
      </c>
      <c r="AL1134" s="20" t="s">
        <v>4815</v>
      </c>
      <c r="AM1134" s="20" t="s">
        <v>5174</v>
      </c>
      <c r="AN1134" s="20"/>
      <c r="AO1134" s="20"/>
      <c r="AP1134" s="20"/>
      <c r="AQ1134" s="20"/>
      <c r="AR1134" s="20"/>
      <c r="AS1134" s="20"/>
      <c r="AT1134" s="20"/>
      <c r="AU1134" s="20"/>
    </row>
    <row r="1135" spans="1:47" ht="15" customHeight="1" x14ac:dyDescent="0.3">
      <c r="A1135" s="20">
        <v>1133</v>
      </c>
      <c r="B1135" s="21">
        <v>44761</v>
      </c>
      <c r="C1135" s="22" t="s">
        <v>9083</v>
      </c>
      <c r="D1135" s="20" t="s">
        <v>201</v>
      </c>
      <c r="E1135" s="22" t="s">
        <v>9091</v>
      </c>
      <c r="F1135" s="20" t="s">
        <v>3992</v>
      </c>
      <c r="G1135" s="22" t="s">
        <v>1014</v>
      </c>
      <c r="H1135" s="22" t="s">
        <v>5795</v>
      </c>
      <c r="I1135" s="20" t="s">
        <v>4816</v>
      </c>
      <c r="J1135" s="20" t="s">
        <v>4817</v>
      </c>
      <c r="K1135" s="22" t="s">
        <v>50</v>
      </c>
      <c r="L1135" s="22" t="s">
        <v>1177</v>
      </c>
      <c r="M1135" s="22" t="s">
        <v>5724</v>
      </c>
      <c r="N1135" s="22" t="s">
        <v>201</v>
      </c>
      <c r="O1135" s="20">
        <v>1</v>
      </c>
      <c r="P1135" s="22" t="s">
        <v>7692</v>
      </c>
      <c r="Q1135" s="22" t="s">
        <v>9103</v>
      </c>
      <c r="R1135" s="20">
        <v>3</v>
      </c>
      <c r="S1135" s="20" t="s">
        <v>4818</v>
      </c>
      <c r="T1135" s="22" t="s">
        <v>9104</v>
      </c>
      <c r="U1135" s="20">
        <v>1</v>
      </c>
      <c r="V1135" s="20" t="s">
        <v>4819</v>
      </c>
      <c r="W1135" s="20" t="s">
        <v>613</v>
      </c>
      <c r="X1135" s="20" t="s">
        <v>1014</v>
      </c>
      <c r="Y1135" s="22" t="s">
        <v>4636</v>
      </c>
      <c r="Z1135" s="20" t="s">
        <v>4820</v>
      </c>
      <c r="AA1135" s="22" t="s">
        <v>613</v>
      </c>
      <c r="AB1135" s="20" t="s">
        <v>613</v>
      </c>
      <c r="AC1135" s="22" t="s">
        <v>613</v>
      </c>
      <c r="AD1135" s="22" t="s">
        <v>2674</v>
      </c>
      <c r="AE1135" s="22" t="s">
        <v>5729</v>
      </c>
      <c r="AF1135" s="20" t="s">
        <v>31</v>
      </c>
      <c r="AG1135" s="20"/>
      <c r="AH1135" s="20"/>
      <c r="AI1135" s="20" t="s">
        <v>4821</v>
      </c>
      <c r="AJ1135" s="20" t="s">
        <v>4822</v>
      </c>
      <c r="AK1135" s="20" t="s">
        <v>4824</v>
      </c>
      <c r="AL1135" s="20"/>
      <c r="AM1135" s="20"/>
      <c r="AN1135" s="20"/>
      <c r="AO1135" s="20"/>
      <c r="AP1135" s="20"/>
      <c r="AQ1135" s="20"/>
      <c r="AR1135" s="20"/>
      <c r="AS1135" s="20"/>
      <c r="AT1135" s="20"/>
      <c r="AU1135" s="20"/>
    </row>
    <row r="1136" spans="1:47" ht="15" customHeight="1" x14ac:dyDescent="0.3">
      <c r="A1136" s="20">
        <v>1134</v>
      </c>
      <c r="B1136" s="21">
        <v>44762</v>
      </c>
      <c r="C1136" s="22" t="s">
        <v>9083</v>
      </c>
      <c r="D1136" s="20" t="s">
        <v>200</v>
      </c>
      <c r="E1136" s="22" t="s">
        <v>9090</v>
      </c>
      <c r="F1136" s="20" t="s">
        <v>1041</v>
      </c>
      <c r="G1136" s="22" t="s">
        <v>241</v>
      </c>
      <c r="H1136" s="22" t="s">
        <v>5745</v>
      </c>
      <c r="I1136" s="20" t="s">
        <v>2139</v>
      </c>
      <c r="J1136" s="20" t="s">
        <v>2140</v>
      </c>
      <c r="K1136" s="22" t="s">
        <v>2084</v>
      </c>
      <c r="L1136" s="22" t="s">
        <v>9102</v>
      </c>
      <c r="M1136" s="22" t="s">
        <v>5786</v>
      </c>
      <c r="N1136" s="22" t="s">
        <v>93</v>
      </c>
      <c r="O1136" s="20">
        <v>3</v>
      </c>
      <c r="P1136" s="22" t="s">
        <v>1687</v>
      </c>
      <c r="Q1136" s="22" t="s">
        <v>5725</v>
      </c>
      <c r="R1136" s="20">
        <v>2</v>
      </c>
      <c r="S1136" s="20" t="s">
        <v>2141</v>
      </c>
      <c r="T1136" s="22" t="s">
        <v>9105</v>
      </c>
      <c r="U1136" s="20">
        <v>2</v>
      </c>
      <c r="V1136" s="20" t="s">
        <v>1698</v>
      </c>
      <c r="W1136" s="20" t="s">
        <v>613</v>
      </c>
      <c r="X1136" s="20" t="s">
        <v>1016</v>
      </c>
      <c r="Y1136" s="22" t="s">
        <v>1041</v>
      </c>
      <c r="Z1136" s="20" t="s">
        <v>1041</v>
      </c>
      <c r="AA1136" s="22" t="s">
        <v>613</v>
      </c>
      <c r="AB1136" s="20" t="s">
        <v>613</v>
      </c>
      <c r="AC1136" s="22" t="s">
        <v>613</v>
      </c>
      <c r="AD1136" s="22" t="s">
        <v>1012</v>
      </c>
      <c r="AE1136" s="22" t="s">
        <v>5729</v>
      </c>
      <c r="AF1136" s="20" t="s">
        <v>31</v>
      </c>
      <c r="AG1136" s="20"/>
      <c r="AH1136" s="20"/>
      <c r="AI1136" s="20" t="s">
        <v>2142</v>
      </c>
      <c r="AJ1136" s="20" t="s">
        <v>2143</v>
      </c>
      <c r="AK1136" s="20" t="s">
        <v>4823</v>
      </c>
      <c r="AL1136" s="20" t="s">
        <v>4826</v>
      </c>
      <c r="AM1136" s="20"/>
      <c r="AN1136" s="20"/>
      <c r="AO1136" s="20"/>
      <c r="AP1136" s="20"/>
      <c r="AQ1136" s="20"/>
      <c r="AR1136" s="20"/>
      <c r="AS1136" s="20"/>
      <c r="AT1136" s="20"/>
      <c r="AU1136" s="20"/>
    </row>
    <row r="1137" spans="1:47" ht="15" customHeight="1" x14ac:dyDescent="0.3">
      <c r="A1137" s="20">
        <v>1135</v>
      </c>
      <c r="B1137" s="21">
        <v>44763</v>
      </c>
      <c r="C1137" s="22" t="s">
        <v>9083</v>
      </c>
      <c r="D1137" s="20" t="s">
        <v>83</v>
      </c>
      <c r="E1137" s="22" t="s">
        <v>9090</v>
      </c>
      <c r="F1137" s="20" t="s">
        <v>2144</v>
      </c>
      <c r="G1137" s="22" t="s">
        <v>241</v>
      </c>
      <c r="H1137" s="22" t="s">
        <v>5745</v>
      </c>
      <c r="I1137" s="20" t="s">
        <v>2145</v>
      </c>
      <c r="J1137" s="20" t="s">
        <v>2153</v>
      </c>
      <c r="K1137" s="22" t="s">
        <v>50</v>
      </c>
      <c r="L1137" s="22" t="s">
        <v>1177</v>
      </c>
      <c r="M1137" s="22" t="s">
        <v>5786</v>
      </c>
      <c r="N1137" s="22" t="s">
        <v>58</v>
      </c>
      <c r="O1137" s="20">
        <v>3</v>
      </c>
      <c r="P1137" s="22" t="s">
        <v>34</v>
      </c>
      <c r="Q1137" s="22" t="s">
        <v>1168</v>
      </c>
      <c r="R1137" s="20">
        <v>5</v>
      </c>
      <c r="S1137" s="20" t="s">
        <v>2141</v>
      </c>
      <c r="T1137" s="22" t="s">
        <v>9104</v>
      </c>
      <c r="U1137" s="20">
        <v>1</v>
      </c>
      <c r="V1137" s="20" t="s">
        <v>1698</v>
      </c>
      <c r="W1137" s="20" t="s">
        <v>613</v>
      </c>
      <c r="X1137" s="20" t="s">
        <v>1016</v>
      </c>
      <c r="Y1137" s="22" t="s">
        <v>1041</v>
      </c>
      <c r="Z1137" s="20" t="s">
        <v>1041</v>
      </c>
      <c r="AA1137" s="22" t="s">
        <v>613</v>
      </c>
      <c r="AB1137" s="20" t="s">
        <v>613</v>
      </c>
      <c r="AC1137" s="22" t="s">
        <v>613</v>
      </c>
      <c r="AD1137" s="22" t="s">
        <v>2674</v>
      </c>
      <c r="AE1137" s="22" t="s">
        <v>5729</v>
      </c>
      <c r="AF1137" s="20" t="s">
        <v>31</v>
      </c>
      <c r="AG1137" s="20"/>
      <c r="AH1137" s="20"/>
      <c r="AI1137" s="20" t="s">
        <v>2146</v>
      </c>
      <c r="AJ1137" s="20" t="s">
        <v>2147</v>
      </c>
      <c r="AK1137" s="20" t="s">
        <v>4825</v>
      </c>
      <c r="AL1137" s="20"/>
      <c r="AM1137" s="20"/>
      <c r="AN1137" s="20"/>
      <c r="AO1137" s="20"/>
      <c r="AP1137" s="20"/>
      <c r="AQ1137" s="20"/>
      <c r="AR1137" s="20"/>
      <c r="AS1137" s="20"/>
      <c r="AT1137" s="20"/>
      <c r="AU1137" s="20"/>
    </row>
    <row r="1138" spans="1:47" ht="15" customHeight="1" x14ac:dyDescent="0.3">
      <c r="A1138" s="20">
        <v>1136</v>
      </c>
      <c r="B1138" s="21">
        <v>44765</v>
      </c>
      <c r="C1138" s="22" t="s">
        <v>9083</v>
      </c>
      <c r="D1138" s="20" t="s">
        <v>93</v>
      </c>
      <c r="E1138" s="22" t="s">
        <v>9089</v>
      </c>
      <c r="F1138" s="20" t="s">
        <v>548</v>
      </c>
      <c r="G1138" s="22" t="s">
        <v>1656</v>
      </c>
      <c r="H1138" s="22" t="s">
        <v>9098</v>
      </c>
      <c r="I1138" s="20" t="s">
        <v>4827</v>
      </c>
      <c r="J1138" s="20" t="s">
        <v>2011</v>
      </c>
      <c r="K1138" s="22" t="s">
        <v>50</v>
      </c>
      <c r="L1138" s="22" t="s">
        <v>9102</v>
      </c>
      <c r="M1138" s="22" t="s">
        <v>5724</v>
      </c>
      <c r="N1138" s="22" t="s">
        <v>93</v>
      </c>
      <c r="O1138" s="20">
        <v>1</v>
      </c>
      <c r="P1138" s="22" t="s">
        <v>49</v>
      </c>
      <c r="Q1138" s="22" t="s">
        <v>5725</v>
      </c>
      <c r="R1138" s="20">
        <v>2</v>
      </c>
      <c r="S1138" s="20" t="s">
        <v>4831</v>
      </c>
      <c r="T1138" s="22" t="s">
        <v>9104</v>
      </c>
      <c r="U1138" s="20">
        <v>1</v>
      </c>
      <c r="V1138" s="20" t="s">
        <v>1698</v>
      </c>
      <c r="W1138" s="20" t="s">
        <v>613</v>
      </c>
      <c r="X1138" s="20" t="s">
        <v>1016</v>
      </c>
      <c r="Y1138" s="22" t="s">
        <v>1041</v>
      </c>
      <c r="Z1138" s="20" t="s">
        <v>1041</v>
      </c>
      <c r="AA1138" s="22" t="s">
        <v>613</v>
      </c>
      <c r="AB1138" s="20" t="s">
        <v>613</v>
      </c>
      <c r="AC1138" s="22" t="s">
        <v>613</v>
      </c>
      <c r="AD1138" s="22" t="s">
        <v>2674</v>
      </c>
      <c r="AE1138" s="22" t="s">
        <v>5729</v>
      </c>
      <c r="AF1138" s="20" t="s">
        <v>31</v>
      </c>
      <c r="AG1138" s="20"/>
      <c r="AH1138" s="20"/>
      <c r="AI1138" s="20" t="s">
        <v>4828</v>
      </c>
      <c r="AJ1138" s="20" t="s">
        <v>4829</v>
      </c>
      <c r="AK1138" s="20" t="s">
        <v>4830</v>
      </c>
      <c r="AL1138" s="20"/>
      <c r="AM1138" s="20"/>
      <c r="AN1138" s="20"/>
      <c r="AO1138" s="20"/>
      <c r="AP1138" s="20"/>
      <c r="AQ1138" s="20"/>
      <c r="AR1138" s="20"/>
      <c r="AS1138" s="20"/>
      <c r="AT1138" s="20"/>
      <c r="AU1138" s="20"/>
    </row>
    <row r="1139" spans="1:47" ht="15" customHeight="1" x14ac:dyDescent="0.3">
      <c r="A1139" s="20">
        <v>1137</v>
      </c>
      <c r="B1139" s="21">
        <v>44766</v>
      </c>
      <c r="C1139" s="22" t="s">
        <v>9083</v>
      </c>
      <c r="D1139" s="20" t="s">
        <v>93</v>
      </c>
      <c r="E1139" s="22" t="s">
        <v>9089</v>
      </c>
      <c r="F1139" s="20" t="s">
        <v>1885</v>
      </c>
      <c r="G1139" s="22" t="s">
        <v>241</v>
      </c>
      <c r="H1139" s="22" t="s">
        <v>5745</v>
      </c>
      <c r="I1139" s="20" t="s">
        <v>1886</v>
      </c>
      <c r="J1139" s="20" t="s">
        <v>1887</v>
      </c>
      <c r="K1139" s="22" t="s">
        <v>2084</v>
      </c>
      <c r="L1139" s="22" t="s">
        <v>9102</v>
      </c>
      <c r="M1139" s="22" t="s">
        <v>5724</v>
      </c>
      <c r="N1139" s="22" t="s">
        <v>93</v>
      </c>
      <c r="O1139" s="20">
        <v>1</v>
      </c>
      <c r="P1139" s="22" t="s">
        <v>7692</v>
      </c>
      <c r="Q1139" s="22" t="s">
        <v>5725</v>
      </c>
      <c r="R1139" s="20">
        <v>2</v>
      </c>
      <c r="S1139" s="20" t="s">
        <v>1888</v>
      </c>
      <c r="T1139" s="22" t="s">
        <v>9104</v>
      </c>
      <c r="U1139" s="20">
        <v>1</v>
      </c>
      <c r="V1139" s="20" t="s">
        <v>1889</v>
      </c>
      <c r="W1139" s="20" t="s">
        <v>613</v>
      </c>
      <c r="X1139" s="20" t="s">
        <v>1016</v>
      </c>
      <c r="Y1139" s="22" t="s">
        <v>1041</v>
      </c>
      <c r="Z1139" s="20" t="s">
        <v>1041</v>
      </c>
      <c r="AA1139" s="22" t="s">
        <v>613</v>
      </c>
      <c r="AB1139" s="20" t="s">
        <v>613</v>
      </c>
      <c r="AC1139" s="22" t="s">
        <v>613</v>
      </c>
      <c r="AD1139" s="22" t="s">
        <v>1012</v>
      </c>
      <c r="AE1139" s="22" t="s">
        <v>5729</v>
      </c>
      <c r="AF1139" s="20" t="s">
        <v>31</v>
      </c>
      <c r="AG1139" s="20"/>
      <c r="AH1139" s="20"/>
      <c r="AI1139" s="20" t="s">
        <v>1890</v>
      </c>
      <c r="AJ1139" s="20" t="s">
        <v>1891</v>
      </c>
      <c r="AK1139" s="20"/>
      <c r="AL1139" s="20"/>
      <c r="AM1139" s="20"/>
      <c r="AN1139" s="20"/>
      <c r="AO1139" s="20"/>
      <c r="AP1139" s="20"/>
      <c r="AQ1139" s="20"/>
      <c r="AR1139" s="20"/>
      <c r="AS1139" s="20"/>
      <c r="AT1139" s="20"/>
      <c r="AU1139" s="20"/>
    </row>
    <row r="1140" spans="1:47" ht="15" customHeight="1" x14ac:dyDescent="0.3">
      <c r="A1140" s="20">
        <v>1138</v>
      </c>
      <c r="B1140" s="21">
        <v>44768</v>
      </c>
      <c r="C1140" s="22" t="s">
        <v>9083</v>
      </c>
      <c r="D1140" s="20" t="s">
        <v>58</v>
      </c>
      <c r="E1140" s="22" t="s">
        <v>9089</v>
      </c>
      <c r="F1140" s="20" t="s">
        <v>456</v>
      </c>
      <c r="G1140" s="22" t="s">
        <v>241</v>
      </c>
      <c r="H1140" s="22" t="s">
        <v>5745</v>
      </c>
      <c r="I1140" s="20" t="s">
        <v>1892</v>
      </c>
      <c r="J1140" s="20" t="s">
        <v>1041</v>
      </c>
      <c r="K1140" s="22" t="s">
        <v>50</v>
      </c>
      <c r="L1140" s="22" t="s">
        <v>9102</v>
      </c>
      <c r="M1140" s="22" t="s">
        <v>5724</v>
      </c>
      <c r="N1140" s="22" t="s">
        <v>58</v>
      </c>
      <c r="O1140" s="20">
        <v>3</v>
      </c>
      <c r="P1140" s="22" t="s">
        <v>34</v>
      </c>
      <c r="Q1140" s="22" t="s">
        <v>1168</v>
      </c>
      <c r="R1140" s="20">
        <v>7</v>
      </c>
      <c r="S1140" s="20" t="s">
        <v>1888</v>
      </c>
      <c r="T1140" s="22" t="s">
        <v>9104</v>
      </c>
      <c r="U1140" s="20">
        <v>1</v>
      </c>
      <c r="V1140" s="20" t="s">
        <v>1668</v>
      </c>
      <c r="W1140" s="20" t="s">
        <v>613</v>
      </c>
      <c r="X1140" s="20" t="s">
        <v>1041</v>
      </c>
      <c r="Y1140" s="22" t="s">
        <v>1041</v>
      </c>
      <c r="Z1140" s="20" t="s">
        <v>1041</v>
      </c>
      <c r="AA1140" s="22" t="s">
        <v>9116</v>
      </c>
      <c r="AB1140" s="20" t="s">
        <v>1893</v>
      </c>
      <c r="AC1140" s="22" t="s">
        <v>37</v>
      </c>
      <c r="AD1140" s="22" t="s">
        <v>1012</v>
      </c>
      <c r="AE1140" s="22" t="s">
        <v>5729</v>
      </c>
      <c r="AF1140" s="20" t="s">
        <v>31</v>
      </c>
      <c r="AG1140" s="20"/>
      <c r="AH1140" s="20"/>
      <c r="AI1140" s="20" t="s">
        <v>1894</v>
      </c>
      <c r="AJ1140" s="20" t="s">
        <v>1895</v>
      </c>
      <c r="AK1140" s="20" t="s">
        <v>1896</v>
      </c>
      <c r="AL1140" s="20" t="s">
        <v>4836</v>
      </c>
      <c r="AM1140" s="20" t="s">
        <v>4837</v>
      </c>
      <c r="AN1140" s="20" t="s">
        <v>4845</v>
      </c>
      <c r="AO1140" s="20"/>
      <c r="AP1140" s="20"/>
      <c r="AQ1140" s="20"/>
      <c r="AR1140" s="20"/>
      <c r="AS1140" s="20"/>
      <c r="AT1140" s="20"/>
      <c r="AU1140" s="20"/>
    </row>
    <row r="1141" spans="1:47" ht="15" customHeight="1" x14ac:dyDescent="0.3">
      <c r="A1141" s="20">
        <v>1139</v>
      </c>
      <c r="B1141" s="21">
        <v>44768</v>
      </c>
      <c r="C1141" s="22" t="s">
        <v>9083</v>
      </c>
      <c r="D1141" s="20" t="s">
        <v>201</v>
      </c>
      <c r="E1141" s="22" t="s">
        <v>9091</v>
      </c>
      <c r="F1141" s="20" t="s">
        <v>1392</v>
      </c>
      <c r="G1141" s="22" t="s">
        <v>1597</v>
      </c>
      <c r="H1141" s="22" t="s">
        <v>5745</v>
      </c>
      <c r="I1141" s="20" t="s">
        <v>4838</v>
      </c>
      <c r="J1141" s="20" t="s">
        <v>4839</v>
      </c>
      <c r="K1141" s="22" t="s">
        <v>50</v>
      </c>
      <c r="L1141" s="22" t="s">
        <v>9102</v>
      </c>
      <c r="M1141" s="22" t="s">
        <v>5724</v>
      </c>
      <c r="N1141" s="22" t="s">
        <v>201</v>
      </c>
      <c r="O1141" s="20">
        <v>1</v>
      </c>
      <c r="P1141" s="22" t="s">
        <v>7692</v>
      </c>
      <c r="Q1141" s="22" t="s">
        <v>1168</v>
      </c>
      <c r="R1141" s="20">
        <v>5</v>
      </c>
      <c r="S1141" s="20" t="s">
        <v>4840</v>
      </c>
      <c r="T1141" s="22" t="s">
        <v>9104</v>
      </c>
      <c r="U1141" s="20">
        <v>1</v>
      </c>
      <c r="V1141" s="20" t="s">
        <v>4841</v>
      </c>
      <c r="W1141" s="20" t="s">
        <v>613</v>
      </c>
      <c r="X1141" s="20" t="s">
        <v>1016</v>
      </c>
      <c r="Y1141" s="22" t="s">
        <v>7823</v>
      </c>
      <c r="Z1141" s="20" t="s">
        <v>4842</v>
      </c>
      <c r="AA1141" s="22" t="s">
        <v>9115</v>
      </c>
      <c r="AB1141" s="20" t="s">
        <v>4843</v>
      </c>
      <c r="AC1141" s="22" t="s">
        <v>176</v>
      </c>
      <c r="AD1141" s="22" t="s">
        <v>2674</v>
      </c>
      <c r="AE1141" s="22" t="s">
        <v>5729</v>
      </c>
      <c r="AF1141" s="20" t="s">
        <v>31</v>
      </c>
      <c r="AG1141" s="20"/>
      <c r="AH1141" s="20"/>
      <c r="AI1141" s="23" t="s">
        <v>9466</v>
      </c>
      <c r="AJ1141" s="20" t="s">
        <v>4844</v>
      </c>
      <c r="AK1141" s="20"/>
      <c r="AL1141" s="20"/>
      <c r="AM1141" s="20"/>
      <c r="AN1141" s="20"/>
      <c r="AO1141" s="20"/>
      <c r="AP1141" s="20"/>
      <c r="AQ1141" s="20"/>
      <c r="AR1141" s="20"/>
      <c r="AS1141" s="20"/>
      <c r="AT1141" s="20"/>
      <c r="AU1141" s="20"/>
    </row>
    <row r="1142" spans="1:47" ht="15" customHeight="1" x14ac:dyDescent="0.3">
      <c r="A1142" s="20">
        <v>1140</v>
      </c>
      <c r="B1142" s="21">
        <v>44768</v>
      </c>
      <c r="C1142" s="22" t="s">
        <v>9083</v>
      </c>
      <c r="D1142" s="20" t="s">
        <v>93</v>
      </c>
      <c r="E1142" s="22" t="s">
        <v>9089</v>
      </c>
      <c r="F1142" s="20" t="s">
        <v>269</v>
      </c>
      <c r="G1142" s="22" t="s">
        <v>241</v>
      </c>
      <c r="H1142" s="22" t="s">
        <v>5745</v>
      </c>
      <c r="I1142" s="20" t="s">
        <v>4833</v>
      </c>
      <c r="J1142" s="20" t="s">
        <v>4832</v>
      </c>
      <c r="K1142" s="22" t="s">
        <v>2084</v>
      </c>
      <c r="L1142" s="22" t="s">
        <v>5739</v>
      </c>
      <c r="M1142" s="22" t="s">
        <v>5724</v>
      </c>
      <c r="N1142" s="22" t="s">
        <v>93</v>
      </c>
      <c r="O1142" s="20">
        <v>1</v>
      </c>
      <c r="P1142" s="22" t="s">
        <v>34</v>
      </c>
      <c r="Q1142" s="22" t="s">
        <v>9103</v>
      </c>
      <c r="R1142" s="20">
        <v>3</v>
      </c>
      <c r="S1142" s="20" t="s">
        <v>2057</v>
      </c>
      <c r="T1142" s="22" t="s">
        <v>9104</v>
      </c>
      <c r="U1142" s="20">
        <v>1</v>
      </c>
      <c r="V1142" s="20" t="s">
        <v>2057</v>
      </c>
      <c r="W1142" s="20" t="s">
        <v>613</v>
      </c>
      <c r="X1142" s="20" t="s">
        <v>1016</v>
      </c>
      <c r="Y1142" s="22" t="s">
        <v>1041</v>
      </c>
      <c r="Z1142" s="20" t="s">
        <v>1041</v>
      </c>
      <c r="AA1142" s="22" t="s">
        <v>1041</v>
      </c>
      <c r="AB1142" s="20" t="s">
        <v>1041</v>
      </c>
      <c r="AC1142" s="22" t="s">
        <v>37</v>
      </c>
      <c r="AD1142" s="22" t="s">
        <v>2674</v>
      </c>
      <c r="AE1142" s="22" t="s">
        <v>5729</v>
      </c>
      <c r="AF1142" s="20" t="s">
        <v>31</v>
      </c>
      <c r="AG1142" s="20"/>
      <c r="AH1142" s="20"/>
      <c r="AI1142" s="20" t="s">
        <v>4834</v>
      </c>
      <c r="AJ1142" s="20" t="s">
        <v>4835</v>
      </c>
      <c r="AK1142" s="20"/>
      <c r="AL1142" s="20"/>
      <c r="AM1142" s="20"/>
      <c r="AN1142" s="20"/>
      <c r="AO1142" s="20"/>
      <c r="AP1142" s="20"/>
      <c r="AQ1142" s="20"/>
      <c r="AR1142" s="20"/>
      <c r="AS1142" s="20"/>
      <c r="AT1142" s="20"/>
      <c r="AU1142" s="20"/>
    </row>
    <row r="1143" spans="1:47" ht="15" customHeight="1" x14ac:dyDescent="0.3">
      <c r="A1143" s="20">
        <v>1141</v>
      </c>
      <c r="B1143" s="21">
        <v>44772</v>
      </c>
      <c r="C1143" s="22" t="s">
        <v>9083</v>
      </c>
      <c r="D1143" s="20" t="s">
        <v>4477</v>
      </c>
      <c r="E1143" s="22" t="s">
        <v>9094</v>
      </c>
      <c r="F1143" s="20" t="s">
        <v>4710</v>
      </c>
      <c r="G1143" s="22" t="s">
        <v>1055</v>
      </c>
      <c r="H1143" s="22" t="s">
        <v>5745</v>
      </c>
      <c r="I1143" s="20" t="s">
        <v>4711</v>
      </c>
      <c r="J1143" s="20" t="s">
        <v>1041</v>
      </c>
      <c r="K1143" s="22" t="s">
        <v>50</v>
      </c>
      <c r="L1143" s="22" t="s">
        <v>1177</v>
      </c>
      <c r="M1143" s="22" t="s">
        <v>5724</v>
      </c>
      <c r="N1143" s="22" t="s">
        <v>4477</v>
      </c>
      <c r="O1143" s="20">
        <v>1</v>
      </c>
      <c r="P1143" s="22" t="s">
        <v>9109</v>
      </c>
      <c r="Q1143" s="22" t="s">
        <v>5725</v>
      </c>
      <c r="R1143" s="20">
        <v>2</v>
      </c>
      <c r="S1143" s="20" t="s">
        <v>2057</v>
      </c>
      <c r="T1143" s="22" t="s">
        <v>9104</v>
      </c>
      <c r="U1143" s="20">
        <v>1</v>
      </c>
      <c r="V1143" s="20" t="s">
        <v>4712</v>
      </c>
      <c r="W1143" s="20" t="s">
        <v>2201</v>
      </c>
      <c r="X1143" s="20" t="s">
        <v>613</v>
      </c>
      <c r="Y1143" s="22" t="s">
        <v>4636</v>
      </c>
      <c r="Z1143" s="20" t="s">
        <v>899</v>
      </c>
      <c r="AA1143" s="22" t="s">
        <v>613</v>
      </c>
      <c r="AB1143" s="20" t="s">
        <v>613</v>
      </c>
      <c r="AC1143" s="22" t="s">
        <v>613</v>
      </c>
      <c r="AD1143" s="22" t="s">
        <v>2674</v>
      </c>
      <c r="AE1143" s="22" t="s">
        <v>5729</v>
      </c>
      <c r="AF1143" s="20" t="s">
        <v>31</v>
      </c>
      <c r="AG1143" s="20"/>
      <c r="AH1143" s="20"/>
      <c r="AI1143" s="20" t="s">
        <v>4713</v>
      </c>
      <c r="AJ1143" s="20" t="s">
        <v>4714</v>
      </c>
      <c r="AK1143" s="20" t="s">
        <v>4814</v>
      </c>
      <c r="AL1143" s="20"/>
      <c r="AM1143" s="20"/>
      <c r="AN1143" s="20"/>
      <c r="AO1143" s="20"/>
      <c r="AP1143" s="20"/>
      <c r="AQ1143" s="20"/>
      <c r="AR1143" s="20"/>
      <c r="AS1143" s="20"/>
      <c r="AT1143" s="20"/>
      <c r="AU1143" s="20"/>
    </row>
    <row r="1144" spans="1:47" ht="15" customHeight="1" x14ac:dyDescent="0.3">
      <c r="A1144" s="20">
        <v>1142</v>
      </c>
      <c r="B1144" s="21">
        <v>44773</v>
      </c>
      <c r="C1144" s="22" t="s">
        <v>9083</v>
      </c>
      <c r="D1144" s="20" t="s">
        <v>201</v>
      </c>
      <c r="E1144" s="22" t="s">
        <v>9091</v>
      </c>
      <c r="F1144" s="20" t="s">
        <v>4715</v>
      </c>
      <c r="G1144" s="22" t="s">
        <v>3293</v>
      </c>
      <c r="H1144" s="22" t="s">
        <v>5745</v>
      </c>
      <c r="I1144" s="20" t="s">
        <v>4730</v>
      </c>
      <c r="J1144" s="20" t="s">
        <v>4716</v>
      </c>
      <c r="K1144" s="22" t="s">
        <v>50</v>
      </c>
      <c r="L1144" s="22" t="s">
        <v>9102</v>
      </c>
      <c r="M1144" s="22" t="s">
        <v>5786</v>
      </c>
      <c r="N1144" s="22" t="s">
        <v>61</v>
      </c>
      <c r="O1144" s="20">
        <v>4</v>
      </c>
      <c r="P1144" s="22" t="s">
        <v>34</v>
      </c>
      <c r="Q1144" s="22" t="s">
        <v>9103</v>
      </c>
      <c r="R1144" s="20">
        <v>3</v>
      </c>
      <c r="S1144" s="20" t="s">
        <v>4733</v>
      </c>
      <c r="T1144" s="22" t="s">
        <v>9104</v>
      </c>
      <c r="U1144" s="20">
        <v>1</v>
      </c>
      <c r="V1144" s="20" t="s">
        <v>4731</v>
      </c>
      <c r="W1144" s="20" t="s">
        <v>613</v>
      </c>
      <c r="X1144" s="20" t="s">
        <v>1041</v>
      </c>
      <c r="Y1144" s="22" t="s">
        <v>1041</v>
      </c>
      <c r="Z1144" s="20" t="s">
        <v>1041</v>
      </c>
      <c r="AA1144" s="22" t="s">
        <v>613</v>
      </c>
      <c r="AB1144" s="20" t="s">
        <v>613</v>
      </c>
      <c r="AC1144" s="22" t="s">
        <v>613</v>
      </c>
      <c r="AD1144" s="22" t="s">
        <v>2674</v>
      </c>
      <c r="AE1144" s="22" t="s">
        <v>5729</v>
      </c>
      <c r="AF1144" s="20" t="s">
        <v>31</v>
      </c>
      <c r="AG1144" s="20"/>
      <c r="AH1144" s="20"/>
      <c r="AI1144" s="20" t="s">
        <v>4717</v>
      </c>
      <c r="AJ1144" s="20" t="s">
        <v>4718</v>
      </c>
      <c r="AK1144" s="20" t="s">
        <v>4724</v>
      </c>
      <c r="AL1144" s="20" t="s">
        <v>4729</v>
      </c>
      <c r="AM1144" s="20" t="s">
        <v>4732</v>
      </c>
      <c r="AN1144" s="20"/>
      <c r="AO1144" s="20"/>
      <c r="AP1144" s="20"/>
      <c r="AQ1144" s="20"/>
      <c r="AR1144" s="20"/>
      <c r="AS1144" s="20"/>
      <c r="AT1144" s="20"/>
      <c r="AU1144" s="20"/>
    </row>
    <row r="1145" spans="1:47" ht="15" customHeight="1" x14ac:dyDescent="0.3">
      <c r="A1145" s="20">
        <v>1143</v>
      </c>
      <c r="B1145" s="21">
        <v>44774</v>
      </c>
      <c r="C1145" s="22" t="s">
        <v>9083</v>
      </c>
      <c r="D1145" s="20" t="s">
        <v>53</v>
      </c>
      <c r="E1145" s="22" t="s">
        <v>9092</v>
      </c>
      <c r="F1145" s="20" t="s">
        <v>1515</v>
      </c>
      <c r="G1145" s="22" t="s">
        <v>1014</v>
      </c>
      <c r="H1145" s="22" t="s">
        <v>5795</v>
      </c>
      <c r="I1145" s="20" t="s">
        <v>5278</v>
      </c>
      <c r="J1145" s="20" t="s">
        <v>2084</v>
      </c>
      <c r="K1145" s="22" t="s">
        <v>50</v>
      </c>
      <c r="L1145" s="22" t="s">
        <v>1177</v>
      </c>
      <c r="M1145" s="22" t="s">
        <v>5724</v>
      </c>
      <c r="N1145" s="22" t="s">
        <v>53</v>
      </c>
      <c r="O1145" s="20">
        <v>1</v>
      </c>
      <c r="P1145" s="22" t="s">
        <v>7692</v>
      </c>
      <c r="Q1145" s="22" t="s">
        <v>9103</v>
      </c>
      <c r="R1145" s="20">
        <v>3</v>
      </c>
      <c r="S1145" s="20" t="s">
        <v>5279</v>
      </c>
      <c r="T1145" s="22" t="s">
        <v>9104</v>
      </c>
      <c r="U1145" s="20">
        <v>1</v>
      </c>
      <c r="V1145" s="20" t="s">
        <v>5280</v>
      </c>
      <c r="W1145" s="20" t="s">
        <v>613</v>
      </c>
      <c r="X1145" s="20" t="s">
        <v>1014</v>
      </c>
      <c r="Y1145" s="22" t="s">
        <v>1041</v>
      </c>
      <c r="Z1145" s="20" t="s">
        <v>1041</v>
      </c>
      <c r="AA1145" s="22" t="s">
        <v>613</v>
      </c>
      <c r="AB1145" s="20" t="s">
        <v>613</v>
      </c>
      <c r="AC1145" s="22" t="s">
        <v>613</v>
      </c>
      <c r="AD1145" s="22" t="s">
        <v>1031</v>
      </c>
      <c r="AE1145" s="22" t="s">
        <v>1622</v>
      </c>
      <c r="AF1145" s="20" t="s">
        <v>158</v>
      </c>
      <c r="AG1145" s="20"/>
      <c r="AH1145" s="20" t="s">
        <v>5281</v>
      </c>
      <c r="AI1145" s="20" t="s">
        <v>5282</v>
      </c>
      <c r="AJ1145" s="20" t="s">
        <v>5283</v>
      </c>
      <c r="AK1145" s="20"/>
      <c r="AL1145" s="20"/>
      <c r="AM1145" s="20"/>
      <c r="AN1145" s="20"/>
      <c r="AO1145" s="20"/>
      <c r="AP1145" s="20"/>
      <c r="AQ1145" s="20"/>
      <c r="AR1145" s="20"/>
      <c r="AS1145" s="20"/>
      <c r="AT1145" s="20"/>
      <c r="AU1145" s="20"/>
    </row>
    <row r="1146" spans="1:47" ht="15" customHeight="1" x14ac:dyDescent="0.3">
      <c r="A1146" s="20">
        <v>1144</v>
      </c>
      <c r="B1146" s="21">
        <v>44776</v>
      </c>
      <c r="C1146" s="22" t="s">
        <v>9083</v>
      </c>
      <c r="D1146" s="20" t="s">
        <v>4477</v>
      </c>
      <c r="E1146" s="22" t="s">
        <v>9094</v>
      </c>
      <c r="F1146" s="20" t="s">
        <v>4684</v>
      </c>
      <c r="G1146" s="22" t="s">
        <v>1597</v>
      </c>
      <c r="H1146" s="22" t="s">
        <v>5745</v>
      </c>
      <c r="I1146" s="20" t="s">
        <v>4685</v>
      </c>
      <c r="J1146" s="20" t="s">
        <v>4686</v>
      </c>
      <c r="K1146" s="22" t="s">
        <v>50</v>
      </c>
      <c r="L1146" s="22" t="s">
        <v>1177</v>
      </c>
      <c r="M1146" s="22" t="s">
        <v>5724</v>
      </c>
      <c r="N1146" s="22" t="s">
        <v>4477</v>
      </c>
      <c r="O1146" s="20">
        <v>1</v>
      </c>
      <c r="P1146" s="22" t="s">
        <v>34</v>
      </c>
      <c r="Q1146" s="22" t="s">
        <v>1168</v>
      </c>
      <c r="R1146" s="20">
        <v>5</v>
      </c>
      <c r="S1146" s="20" t="s">
        <v>2057</v>
      </c>
      <c r="T1146" s="22" t="s">
        <v>9104</v>
      </c>
      <c r="U1146" s="20">
        <v>1</v>
      </c>
      <c r="V1146" s="20" t="s">
        <v>2769</v>
      </c>
      <c r="W1146" s="20" t="s">
        <v>613</v>
      </c>
      <c r="X1146" s="20" t="s">
        <v>1016</v>
      </c>
      <c r="Y1146" s="22" t="s">
        <v>4636</v>
      </c>
      <c r="Z1146" s="20" t="s">
        <v>4687</v>
      </c>
      <c r="AA1146" s="22" t="s">
        <v>1041</v>
      </c>
      <c r="AB1146" s="20" t="s">
        <v>1041</v>
      </c>
      <c r="AC1146" s="22" t="s">
        <v>37</v>
      </c>
      <c r="AD1146" s="22" t="s">
        <v>2674</v>
      </c>
      <c r="AE1146" s="22" t="s">
        <v>5729</v>
      </c>
      <c r="AF1146" s="20" t="s">
        <v>31</v>
      </c>
      <c r="AG1146" s="20"/>
      <c r="AH1146" s="20"/>
      <c r="AI1146" s="20" t="s">
        <v>4688</v>
      </c>
      <c r="AJ1146" s="20" t="s">
        <v>4689</v>
      </c>
      <c r="AK1146" s="20" t="s">
        <v>4690</v>
      </c>
      <c r="AL1146" s="20" t="s">
        <v>4691</v>
      </c>
      <c r="AM1146" s="20"/>
      <c r="AN1146" s="20"/>
      <c r="AO1146" s="20"/>
      <c r="AP1146" s="20"/>
      <c r="AQ1146" s="20"/>
      <c r="AR1146" s="20"/>
      <c r="AS1146" s="20"/>
      <c r="AT1146" s="20"/>
      <c r="AU1146" s="20"/>
    </row>
    <row r="1147" spans="1:47" ht="15" customHeight="1" x14ac:dyDescent="0.3">
      <c r="A1147" s="20">
        <v>1145</v>
      </c>
      <c r="B1147" s="21">
        <v>44776</v>
      </c>
      <c r="C1147" s="22" t="s">
        <v>9083</v>
      </c>
      <c r="D1147" s="20" t="s">
        <v>53</v>
      </c>
      <c r="E1147" s="22" t="s">
        <v>9092</v>
      </c>
      <c r="F1147" s="20" t="s">
        <v>4719</v>
      </c>
      <c r="G1147" s="22" t="s">
        <v>1944</v>
      </c>
      <c r="H1147" s="22" t="s">
        <v>5745</v>
      </c>
      <c r="I1147" s="20" t="s">
        <v>4711</v>
      </c>
      <c r="J1147" s="20" t="s">
        <v>4720</v>
      </c>
      <c r="K1147" s="22" t="s">
        <v>50</v>
      </c>
      <c r="L1147" s="22" t="s">
        <v>1177</v>
      </c>
      <c r="M1147" s="22" t="s">
        <v>5786</v>
      </c>
      <c r="N1147" s="22" t="s">
        <v>93</v>
      </c>
      <c r="O1147" s="20">
        <v>3</v>
      </c>
      <c r="P1147" s="22" t="s">
        <v>34</v>
      </c>
      <c r="Q1147" s="22" t="s">
        <v>5747</v>
      </c>
      <c r="R1147" s="20">
        <v>1</v>
      </c>
      <c r="S1147" s="20" t="s">
        <v>4721</v>
      </c>
      <c r="T1147" s="22" t="s">
        <v>9104</v>
      </c>
      <c r="U1147" s="20">
        <v>1</v>
      </c>
      <c r="V1147" s="20" t="s">
        <v>1683</v>
      </c>
      <c r="W1147" s="20" t="s">
        <v>613</v>
      </c>
      <c r="X1147" s="20" t="s">
        <v>1041</v>
      </c>
      <c r="Y1147" s="22" t="s">
        <v>1041</v>
      </c>
      <c r="Z1147" s="20" t="s">
        <v>1041</v>
      </c>
      <c r="AA1147" s="22" t="s">
        <v>613</v>
      </c>
      <c r="AB1147" s="20" t="s">
        <v>613</v>
      </c>
      <c r="AC1147" s="22" t="s">
        <v>613</v>
      </c>
      <c r="AD1147" s="22" t="s">
        <v>2674</v>
      </c>
      <c r="AE1147" s="22" t="s">
        <v>5729</v>
      </c>
      <c r="AF1147" s="20" t="s">
        <v>31</v>
      </c>
      <c r="AG1147" s="20"/>
      <c r="AH1147" s="20"/>
      <c r="AI1147" s="23" t="s">
        <v>9467</v>
      </c>
      <c r="AJ1147" s="20" t="s">
        <v>4722</v>
      </c>
      <c r="AK1147" s="20" t="s">
        <v>4723</v>
      </c>
      <c r="AL1147" s="20"/>
      <c r="AM1147" s="20"/>
      <c r="AN1147" s="20"/>
      <c r="AO1147" s="20"/>
      <c r="AP1147" s="20"/>
      <c r="AQ1147" s="20"/>
      <c r="AR1147" s="20"/>
      <c r="AS1147" s="20"/>
      <c r="AT1147" s="20"/>
      <c r="AU1147" s="20"/>
    </row>
    <row r="1148" spans="1:47" ht="15" customHeight="1" x14ac:dyDescent="0.3">
      <c r="A1148" s="20">
        <v>1146</v>
      </c>
      <c r="B1148" s="21">
        <v>44781</v>
      </c>
      <c r="C1148" s="22" t="s">
        <v>9083</v>
      </c>
      <c r="D1148" s="20" t="s">
        <v>83</v>
      </c>
      <c r="E1148" s="22" t="s">
        <v>9090</v>
      </c>
      <c r="F1148" s="20" t="s">
        <v>1061</v>
      </c>
      <c r="G1148" s="22" t="s">
        <v>1656</v>
      </c>
      <c r="H1148" s="22" t="s">
        <v>9098</v>
      </c>
      <c r="I1148" s="20" t="s">
        <v>2154</v>
      </c>
      <c r="J1148" s="20" t="s">
        <v>2155</v>
      </c>
      <c r="K1148" s="22" t="s">
        <v>2084</v>
      </c>
      <c r="L1148" s="22" t="s">
        <v>9102</v>
      </c>
      <c r="M1148" s="22" t="s">
        <v>5724</v>
      </c>
      <c r="N1148" s="22" t="s">
        <v>83</v>
      </c>
      <c r="O1148" s="20">
        <v>1</v>
      </c>
      <c r="P1148" s="22" t="s">
        <v>7692</v>
      </c>
      <c r="Q1148" s="22" t="s">
        <v>5747</v>
      </c>
      <c r="R1148" s="20">
        <v>1</v>
      </c>
      <c r="S1148" s="20" t="s">
        <v>2156</v>
      </c>
      <c r="T1148" s="22" t="s">
        <v>9104</v>
      </c>
      <c r="U1148" s="20">
        <v>1</v>
      </c>
      <c r="V1148" s="20" t="s">
        <v>5708</v>
      </c>
      <c r="W1148" s="20" t="s">
        <v>613</v>
      </c>
      <c r="X1148" s="20" t="s">
        <v>1014</v>
      </c>
      <c r="Y1148" s="22" t="s">
        <v>1041</v>
      </c>
      <c r="Z1148" s="20" t="s">
        <v>1041</v>
      </c>
      <c r="AA1148" s="22" t="s">
        <v>613</v>
      </c>
      <c r="AB1148" s="20" t="s">
        <v>613</v>
      </c>
      <c r="AC1148" s="22" t="s">
        <v>613</v>
      </c>
      <c r="AD1148" s="22" t="s">
        <v>2674</v>
      </c>
      <c r="AE1148" s="22" t="s">
        <v>5729</v>
      </c>
      <c r="AF1148" s="20" t="s">
        <v>31</v>
      </c>
      <c r="AG1148" s="20"/>
      <c r="AH1148" s="20"/>
      <c r="AI1148" s="20" t="s">
        <v>2157</v>
      </c>
      <c r="AJ1148" s="20" t="s">
        <v>2158</v>
      </c>
      <c r="AK1148" s="20" t="s">
        <v>2160</v>
      </c>
      <c r="AL1148" s="20"/>
      <c r="AM1148" s="20"/>
      <c r="AN1148" s="20"/>
      <c r="AO1148" s="20"/>
      <c r="AP1148" s="20"/>
      <c r="AQ1148" s="20"/>
      <c r="AR1148" s="20"/>
      <c r="AS1148" s="20"/>
      <c r="AT1148" s="20"/>
      <c r="AU1148" s="20"/>
    </row>
    <row r="1149" spans="1:47" ht="15" customHeight="1" x14ac:dyDescent="0.3">
      <c r="A1149" s="20">
        <v>1147</v>
      </c>
      <c r="B1149" s="21">
        <v>44782</v>
      </c>
      <c r="C1149" s="22" t="s">
        <v>9083</v>
      </c>
      <c r="D1149" s="20" t="s">
        <v>58</v>
      </c>
      <c r="E1149" s="22" t="s">
        <v>9089</v>
      </c>
      <c r="F1149" s="20" t="s">
        <v>256</v>
      </c>
      <c r="G1149" s="22" t="s">
        <v>241</v>
      </c>
      <c r="H1149" s="22" t="s">
        <v>5745</v>
      </c>
      <c r="I1149" s="20" t="s">
        <v>5044</v>
      </c>
      <c r="J1149" s="20" t="s">
        <v>1041</v>
      </c>
      <c r="K1149" s="22" t="s">
        <v>50</v>
      </c>
      <c r="L1149" s="22" t="s">
        <v>9102</v>
      </c>
      <c r="M1149" s="22" t="s">
        <v>5724</v>
      </c>
      <c r="N1149" s="22" t="s">
        <v>58</v>
      </c>
      <c r="O1149" s="20">
        <v>1</v>
      </c>
      <c r="P1149" s="22" t="s">
        <v>9109</v>
      </c>
      <c r="Q1149" s="22" t="s">
        <v>5747</v>
      </c>
      <c r="R1149" s="20">
        <v>1</v>
      </c>
      <c r="S1149" s="20" t="s">
        <v>2057</v>
      </c>
      <c r="T1149" s="22" t="s">
        <v>9104</v>
      </c>
      <c r="U1149" s="20">
        <v>1</v>
      </c>
      <c r="V1149" s="20" t="s">
        <v>2960</v>
      </c>
      <c r="W1149" s="20" t="s">
        <v>4083</v>
      </c>
      <c r="X1149" s="20" t="s">
        <v>613</v>
      </c>
      <c r="Y1149" s="22" t="s">
        <v>1041</v>
      </c>
      <c r="Z1149" s="20" t="s">
        <v>1041</v>
      </c>
      <c r="AA1149" s="22" t="s">
        <v>613</v>
      </c>
      <c r="AB1149" s="20" t="s">
        <v>613</v>
      </c>
      <c r="AC1149" s="22" t="s">
        <v>613</v>
      </c>
      <c r="AD1149" s="22" t="s">
        <v>2674</v>
      </c>
      <c r="AE1149" s="22" t="s">
        <v>5729</v>
      </c>
      <c r="AF1149" s="20" t="s">
        <v>31</v>
      </c>
      <c r="AG1149" s="20"/>
      <c r="AH1149" s="20"/>
      <c r="AI1149" s="20" t="s">
        <v>5045</v>
      </c>
      <c r="AJ1149" s="20" t="s">
        <v>5046</v>
      </c>
      <c r="AK1149" s="20"/>
      <c r="AL1149" s="20"/>
      <c r="AM1149" s="20"/>
      <c r="AN1149" s="20"/>
      <c r="AO1149" s="20"/>
      <c r="AP1149" s="20"/>
      <c r="AQ1149" s="20"/>
      <c r="AR1149" s="20"/>
      <c r="AS1149" s="20"/>
      <c r="AT1149" s="20"/>
      <c r="AU1149" s="20"/>
    </row>
    <row r="1150" spans="1:47" ht="15" customHeight="1" x14ac:dyDescent="0.3">
      <c r="A1150" s="20">
        <v>1148</v>
      </c>
      <c r="B1150" s="21">
        <v>44785</v>
      </c>
      <c r="C1150" s="22" t="s">
        <v>9083</v>
      </c>
      <c r="D1150" s="20" t="s">
        <v>93</v>
      </c>
      <c r="E1150" s="22" t="s">
        <v>9089</v>
      </c>
      <c r="F1150" s="20" t="s">
        <v>472</v>
      </c>
      <c r="G1150" s="22" t="s">
        <v>1055</v>
      </c>
      <c r="H1150" s="22" t="s">
        <v>5745</v>
      </c>
      <c r="I1150" s="20" t="s">
        <v>4849</v>
      </c>
      <c r="J1150" s="20" t="s">
        <v>4850</v>
      </c>
      <c r="K1150" s="22" t="s">
        <v>5820</v>
      </c>
      <c r="L1150" s="22" t="s">
        <v>50</v>
      </c>
      <c r="M1150" s="22" t="s">
        <v>5786</v>
      </c>
      <c r="N1150" s="22" t="s">
        <v>58</v>
      </c>
      <c r="O1150" s="20">
        <v>1</v>
      </c>
      <c r="P1150" s="22" t="s">
        <v>7692</v>
      </c>
      <c r="Q1150" s="22" t="s">
        <v>5747</v>
      </c>
      <c r="R1150" s="20">
        <v>1</v>
      </c>
      <c r="S1150" s="20" t="s">
        <v>3652</v>
      </c>
      <c r="T1150" s="22" t="s">
        <v>9104</v>
      </c>
      <c r="U1150" s="20">
        <v>1</v>
      </c>
      <c r="V1150" s="20" t="s">
        <v>4851</v>
      </c>
      <c r="W1150" s="20" t="s">
        <v>613</v>
      </c>
      <c r="X1150" s="20" t="s">
        <v>1041</v>
      </c>
      <c r="Y1150" s="22" t="s">
        <v>6201</v>
      </c>
      <c r="Z1150" s="20" t="s">
        <v>77</v>
      </c>
      <c r="AA1150" s="22" t="s">
        <v>613</v>
      </c>
      <c r="AB1150" s="20" t="s">
        <v>613</v>
      </c>
      <c r="AC1150" s="22" t="s">
        <v>613</v>
      </c>
      <c r="AD1150" s="22" t="s">
        <v>1012</v>
      </c>
      <c r="AE1150" s="22" t="s">
        <v>5729</v>
      </c>
      <c r="AF1150" s="20" t="s">
        <v>31</v>
      </c>
      <c r="AG1150" s="20"/>
      <c r="AH1150" s="20"/>
      <c r="AI1150" s="20" t="s">
        <v>4852</v>
      </c>
      <c r="AJ1150" s="20" t="s">
        <v>4853</v>
      </c>
      <c r="AK1150" s="20" t="s">
        <v>4858</v>
      </c>
      <c r="AL1150" s="20" t="s">
        <v>4859</v>
      </c>
      <c r="AM1150" s="20" t="s">
        <v>4865</v>
      </c>
      <c r="AN1150" s="20"/>
      <c r="AO1150" s="20"/>
      <c r="AP1150" s="20"/>
      <c r="AQ1150" s="20"/>
      <c r="AR1150" s="20"/>
      <c r="AS1150" s="20"/>
      <c r="AT1150" s="20"/>
      <c r="AU1150" s="20"/>
    </row>
    <row r="1151" spans="1:47" ht="15" customHeight="1" x14ac:dyDescent="0.3">
      <c r="A1151" s="20">
        <v>1149</v>
      </c>
      <c r="B1151" s="21">
        <v>44786</v>
      </c>
      <c r="C1151" s="22" t="s">
        <v>9083</v>
      </c>
      <c r="D1151" s="20" t="s">
        <v>58</v>
      </c>
      <c r="E1151" s="22" t="s">
        <v>9089</v>
      </c>
      <c r="F1151" s="20" t="s">
        <v>544</v>
      </c>
      <c r="G1151" s="22" t="s">
        <v>241</v>
      </c>
      <c r="H1151" s="22" t="s">
        <v>5745</v>
      </c>
      <c r="I1151" s="20" t="s">
        <v>4854</v>
      </c>
      <c r="J1151" s="20" t="s">
        <v>4854</v>
      </c>
      <c r="K1151" s="22" t="s">
        <v>50</v>
      </c>
      <c r="L1151" s="22" t="s">
        <v>50</v>
      </c>
      <c r="M1151" s="22" t="s">
        <v>5724</v>
      </c>
      <c r="N1151" s="22" t="s">
        <v>58</v>
      </c>
      <c r="O1151" s="20">
        <v>1</v>
      </c>
      <c r="P1151" s="22" t="s">
        <v>34</v>
      </c>
      <c r="Q1151" s="22" t="s">
        <v>9103</v>
      </c>
      <c r="R1151" s="20">
        <v>3</v>
      </c>
      <c r="S1151" s="20" t="s">
        <v>2057</v>
      </c>
      <c r="T1151" s="22" t="s">
        <v>9104</v>
      </c>
      <c r="U1151" s="20">
        <v>1</v>
      </c>
      <c r="V1151" s="20" t="s">
        <v>2429</v>
      </c>
      <c r="W1151" s="20" t="s">
        <v>613</v>
      </c>
      <c r="X1151" s="20" t="s">
        <v>1016</v>
      </c>
      <c r="Y1151" s="22" t="s">
        <v>1041</v>
      </c>
      <c r="Z1151" s="20" t="s">
        <v>1041</v>
      </c>
      <c r="AA1151" s="22" t="s">
        <v>613</v>
      </c>
      <c r="AB1151" s="20" t="s">
        <v>613</v>
      </c>
      <c r="AC1151" s="22" t="s">
        <v>613</v>
      </c>
      <c r="AD1151" s="22" t="s">
        <v>2674</v>
      </c>
      <c r="AE1151" s="22" t="s">
        <v>5729</v>
      </c>
      <c r="AF1151" s="20" t="s">
        <v>31</v>
      </c>
      <c r="AG1151" s="20"/>
      <c r="AH1151" s="20"/>
      <c r="AI1151" s="20" t="s">
        <v>4855</v>
      </c>
      <c r="AJ1151" s="20" t="s">
        <v>4856</v>
      </c>
      <c r="AK1151" s="20" t="s">
        <v>4857</v>
      </c>
      <c r="AL1151" s="20"/>
      <c r="AM1151" s="20"/>
      <c r="AN1151" s="20"/>
      <c r="AO1151" s="20"/>
      <c r="AP1151" s="20"/>
      <c r="AQ1151" s="20"/>
      <c r="AR1151" s="20"/>
      <c r="AS1151" s="20"/>
      <c r="AT1151" s="20"/>
      <c r="AU1151" s="20"/>
    </row>
    <row r="1152" spans="1:47" ht="15" customHeight="1" x14ac:dyDescent="0.3">
      <c r="A1152" s="20">
        <v>1150</v>
      </c>
      <c r="B1152" s="21">
        <v>44787</v>
      </c>
      <c r="C1152" s="22" t="s">
        <v>9083</v>
      </c>
      <c r="D1152" s="20" t="s">
        <v>83</v>
      </c>
      <c r="E1152" s="22" t="s">
        <v>9090</v>
      </c>
      <c r="F1152" s="20" t="s">
        <v>2594</v>
      </c>
      <c r="G1152" s="22" t="s">
        <v>9097</v>
      </c>
      <c r="H1152" s="22" t="s">
        <v>9098</v>
      </c>
      <c r="I1152" s="20" t="s">
        <v>2595</v>
      </c>
      <c r="J1152" s="20" t="s">
        <v>2596</v>
      </c>
      <c r="K1152" s="22" t="s">
        <v>5820</v>
      </c>
      <c r="L1152" s="22" t="s">
        <v>9102</v>
      </c>
      <c r="M1152" s="22" t="s">
        <v>5724</v>
      </c>
      <c r="N1152" s="22" t="s">
        <v>83</v>
      </c>
      <c r="O1152" s="20">
        <v>1</v>
      </c>
      <c r="P1152" s="22" t="s">
        <v>9109</v>
      </c>
      <c r="Q1152" s="22" t="s">
        <v>1168</v>
      </c>
      <c r="R1152" s="20">
        <v>5</v>
      </c>
      <c r="S1152" s="20" t="s">
        <v>2598</v>
      </c>
      <c r="T1152" s="22" t="s">
        <v>9104</v>
      </c>
      <c r="U1152" s="20">
        <v>1</v>
      </c>
      <c r="V1152" s="20" t="s">
        <v>2597</v>
      </c>
      <c r="W1152" s="20" t="s">
        <v>9107</v>
      </c>
      <c r="X1152" s="20" t="s">
        <v>613</v>
      </c>
      <c r="Y1152" s="22" t="s">
        <v>4636</v>
      </c>
      <c r="Z1152" s="20" t="s">
        <v>2599</v>
      </c>
      <c r="AA1152" s="22" t="s">
        <v>613</v>
      </c>
      <c r="AB1152" s="20" t="s">
        <v>613</v>
      </c>
      <c r="AC1152" s="22" t="s">
        <v>613</v>
      </c>
      <c r="AD1152" s="22" t="s">
        <v>1031</v>
      </c>
      <c r="AE1152" s="22" t="s">
        <v>9476</v>
      </c>
      <c r="AF1152" s="20" t="s">
        <v>158</v>
      </c>
      <c r="AG1152" s="20"/>
      <c r="AH1152" s="20"/>
      <c r="AI1152" s="20" t="s">
        <v>2600</v>
      </c>
      <c r="AJ1152" s="20" t="s">
        <v>2601</v>
      </c>
      <c r="AK1152" s="20"/>
      <c r="AL1152" s="20"/>
      <c r="AM1152" s="20"/>
      <c r="AN1152" s="20"/>
      <c r="AO1152" s="20"/>
      <c r="AP1152" s="20"/>
      <c r="AQ1152" s="20"/>
      <c r="AR1152" s="20"/>
      <c r="AS1152" s="20"/>
      <c r="AT1152" s="20"/>
      <c r="AU1152" s="20"/>
    </row>
    <row r="1153" spans="1:47" ht="15" customHeight="1" x14ac:dyDescent="0.3">
      <c r="A1153" s="20">
        <v>1151</v>
      </c>
      <c r="B1153" s="21">
        <v>44787</v>
      </c>
      <c r="C1153" s="22" t="s">
        <v>9083</v>
      </c>
      <c r="D1153" s="20" t="s">
        <v>93</v>
      </c>
      <c r="E1153" s="22" t="s">
        <v>9089</v>
      </c>
      <c r="F1153" s="20" t="s">
        <v>335</v>
      </c>
      <c r="G1153" s="22" t="s">
        <v>241</v>
      </c>
      <c r="H1153" s="22" t="s">
        <v>5745</v>
      </c>
      <c r="I1153" s="20" t="s">
        <v>4860</v>
      </c>
      <c r="J1153" s="20" t="s">
        <v>4861</v>
      </c>
      <c r="K1153" s="22" t="s">
        <v>50</v>
      </c>
      <c r="L1153" s="22" t="s">
        <v>9102</v>
      </c>
      <c r="M1153" s="22" t="s">
        <v>5724</v>
      </c>
      <c r="N1153" s="22" t="s">
        <v>93</v>
      </c>
      <c r="O1153" s="20">
        <v>3</v>
      </c>
      <c r="P1153" s="22" t="s">
        <v>34</v>
      </c>
      <c r="Q1153" s="22" t="s">
        <v>5725</v>
      </c>
      <c r="R1153" s="20">
        <v>2</v>
      </c>
      <c r="S1153" s="20" t="s">
        <v>2057</v>
      </c>
      <c r="T1153" s="22" t="s">
        <v>9104</v>
      </c>
      <c r="U1153" s="20">
        <v>1</v>
      </c>
      <c r="V1153" s="20" t="s">
        <v>2057</v>
      </c>
      <c r="W1153" s="20" t="s">
        <v>613</v>
      </c>
      <c r="X1153" s="20" t="s">
        <v>1016</v>
      </c>
      <c r="Y1153" s="22" t="s">
        <v>1041</v>
      </c>
      <c r="Z1153" s="20" t="s">
        <v>1041</v>
      </c>
      <c r="AA1153" s="22" t="s">
        <v>613</v>
      </c>
      <c r="AB1153" s="20" t="s">
        <v>613</v>
      </c>
      <c r="AC1153" s="22" t="s">
        <v>613</v>
      </c>
      <c r="AD1153" s="22" t="s">
        <v>2674</v>
      </c>
      <c r="AE1153" s="22" t="s">
        <v>5729</v>
      </c>
      <c r="AF1153" s="20" t="s">
        <v>31</v>
      </c>
      <c r="AG1153" s="20"/>
      <c r="AH1153" s="20"/>
      <c r="AI1153" s="20" t="s">
        <v>4862</v>
      </c>
      <c r="AJ1153" s="20" t="s">
        <v>4863</v>
      </c>
      <c r="AK1153" s="20" t="s">
        <v>4864</v>
      </c>
      <c r="AL1153" s="20"/>
      <c r="AM1153" s="20"/>
      <c r="AN1153" s="20"/>
      <c r="AO1153" s="20"/>
      <c r="AP1153" s="20"/>
      <c r="AQ1153" s="20"/>
      <c r="AR1153" s="20"/>
      <c r="AS1153" s="20"/>
      <c r="AT1153" s="20"/>
      <c r="AU1153" s="20"/>
    </row>
    <row r="1154" spans="1:47" ht="15" customHeight="1" x14ac:dyDescent="0.3">
      <c r="A1154" s="20">
        <v>1152</v>
      </c>
      <c r="B1154" s="21">
        <v>44787</v>
      </c>
      <c r="C1154" s="22" t="s">
        <v>9083</v>
      </c>
      <c r="D1154" s="20" t="s">
        <v>2208</v>
      </c>
      <c r="E1154" s="22" t="s">
        <v>9093</v>
      </c>
      <c r="F1154" s="20" t="s">
        <v>2505</v>
      </c>
      <c r="G1154" s="22" t="s">
        <v>1014</v>
      </c>
      <c r="H1154" s="22" t="s">
        <v>5795</v>
      </c>
      <c r="I1154" s="20" t="s">
        <v>2507</v>
      </c>
      <c r="J1154" s="20" t="s">
        <v>2506</v>
      </c>
      <c r="K1154" s="22" t="s">
        <v>50</v>
      </c>
      <c r="L1154" s="22" t="s">
        <v>1177</v>
      </c>
      <c r="M1154" s="22" t="s">
        <v>5724</v>
      </c>
      <c r="N1154" s="22" t="s">
        <v>75</v>
      </c>
      <c r="O1154" s="20">
        <v>1</v>
      </c>
      <c r="P1154" s="22" t="s">
        <v>7692</v>
      </c>
      <c r="Q1154" s="22" t="s">
        <v>5747</v>
      </c>
      <c r="R1154" s="20">
        <v>1</v>
      </c>
      <c r="S1154" s="20" t="s">
        <v>2508</v>
      </c>
      <c r="T1154" s="22" t="s">
        <v>9104</v>
      </c>
      <c r="U1154" s="20">
        <v>1</v>
      </c>
      <c r="V1154" s="20" t="s">
        <v>2509</v>
      </c>
      <c r="W1154" s="20" t="s">
        <v>613</v>
      </c>
      <c r="X1154" s="20" t="s">
        <v>1014</v>
      </c>
      <c r="Y1154" s="22" t="s">
        <v>1041</v>
      </c>
      <c r="Z1154" s="20" t="s">
        <v>1041</v>
      </c>
      <c r="AA1154" s="22" t="s">
        <v>613</v>
      </c>
      <c r="AB1154" s="20" t="s">
        <v>613</v>
      </c>
      <c r="AC1154" s="22" t="s">
        <v>613</v>
      </c>
      <c r="AD1154" s="22" t="s">
        <v>1031</v>
      </c>
      <c r="AE1154" s="22" t="s">
        <v>1600</v>
      </c>
      <c r="AF1154" s="20" t="s">
        <v>158</v>
      </c>
      <c r="AG1154" s="20" t="s">
        <v>2511</v>
      </c>
      <c r="AH1154" s="20"/>
      <c r="AI1154" s="20" t="s">
        <v>2510</v>
      </c>
      <c r="AJ1154" s="20" t="s">
        <v>2512</v>
      </c>
      <c r="AK1154" s="20" t="s">
        <v>2513</v>
      </c>
      <c r="AL1154" s="20"/>
      <c r="AM1154" s="20"/>
      <c r="AN1154" s="20"/>
      <c r="AO1154" s="20"/>
      <c r="AP1154" s="20"/>
      <c r="AQ1154" s="20"/>
      <c r="AR1154" s="20"/>
      <c r="AS1154" s="20"/>
      <c r="AT1154" s="20"/>
      <c r="AU1154" s="20"/>
    </row>
    <row r="1155" spans="1:47" ht="15" customHeight="1" x14ac:dyDescent="0.3">
      <c r="A1155" s="20">
        <v>1153</v>
      </c>
      <c r="B1155" s="21">
        <v>44788</v>
      </c>
      <c r="C1155" s="22" t="s">
        <v>9083</v>
      </c>
      <c r="D1155" s="20" t="s">
        <v>483</v>
      </c>
      <c r="E1155" s="22" t="s">
        <v>9093</v>
      </c>
      <c r="F1155" s="20" t="s">
        <v>483</v>
      </c>
      <c r="G1155" s="22" t="s">
        <v>241</v>
      </c>
      <c r="H1155" s="22" t="s">
        <v>5745</v>
      </c>
      <c r="I1155" s="20" t="s">
        <v>4867</v>
      </c>
      <c r="J1155" s="20" t="s">
        <v>4866</v>
      </c>
      <c r="K1155" s="22" t="s">
        <v>50</v>
      </c>
      <c r="L1155" s="22" t="s">
        <v>9102</v>
      </c>
      <c r="M1155" s="22" t="s">
        <v>5786</v>
      </c>
      <c r="N1155" s="22" t="s">
        <v>83</v>
      </c>
      <c r="O1155" s="20">
        <v>3</v>
      </c>
      <c r="P1155" s="22" t="s">
        <v>34</v>
      </c>
      <c r="Q1155" s="22" t="s">
        <v>9103</v>
      </c>
      <c r="R1155" s="20">
        <v>3</v>
      </c>
      <c r="S1155" s="20" t="s">
        <v>2057</v>
      </c>
      <c r="T1155" s="22" t="s">
        <v>9104</v>
      </c>
      <c r="U1155" s="20">
        <v>1</v>
      </c>
      <c r="V1155" s="20" t="s">
        <v>2057</v>
      </c>
      <c r="W1155" s="20" t="s">
        <v>613</v>
      </c>
      <c r="X1155" s="20" t="s">
        <v>1016</v>
      </c>
      <c r="Y1155" s="22" t="s">
        <v>4636</v>
      </c>
      <c r="Z1155" s="20" t="s">
        <v>4636</v>
      </c>
      <c r="AA1155" s="22" t="s">
        <v>1041</v>
      </c>
      <c r="AB1155" s="20" t="s">
        <v>1041</v>
      </c>
      <c r="AC1155" s="22" t="s">
        <v>37</v>
      </c>
      <c r="AD1155" s="22" t="s">
        <v>2674</v>
      </c>
      <c r="AE1155" s="22" t="s">
        <v>5729</v>
      </c>
      <c r="AF1155" s="20" t="s">
        <v>31</v>
      </c>
      <c r="AG1155" s="20"/>
      <c r="AH1155" s="20"/>
      <c r="AI1155" s="20" t="s">
        <v>4868</v>
      </c>
      <c r="AJ1155" s="20" t="s">
        <v>4869</v>
      </c>
      <c r="AK1155" s="20"/>
      <c r="AL1155" s="20"/>
      <c r="AM1155" s="20"/>
      <c r="AN1155" s="20"/>
      <c r="AO1155" s="20"/>
      <c r="AP1155" s="20"/>
      <c r="AQ1155" s="20"/>
      <c r="AR1155" s="20"/>
      <c r="AS1155" s="20"/>
      <c r="AT1155" s="20"/>
      <c r="AU1155" s="20"/>
    </row>
    <row r="1156" spans="1:47" ht="15" customHeight="1" x14ac:dyDescent="0.3">
      <c r="A1156" s="20">
        <v>1154</v>
      </c>
      <c r="B1156" s="21">
        <v>44789</v>
      </c>
      <c r="C1156" s="22" t="s">
        <v>9083</v>
      </c>
      <c r="D1156" s="20" t="s">
        <v>2677</v>
      </c>
      <c r="E1156" s="22" t="s">
        <v>9094</v>
      </c>
      <c r="F1156" s="20" t="s">
        <v>1388</v>
      </c>
      <c r="G1156" s="22" t="s">
        <v>1597</v>
      </c>
      <c r="H1156" s="22" t="s">
        <v>5745</v>
      </c>
      <c r="I1156" s="20" t="s">
        <v>4870</v>
      </c>
      <c r="J1156" s="20" t="s">
        <v>4871</v>
      </c>
      <c r="K1156" s="22" t="s">
        <v>9099</v>
      </c>
      <c r="L1156" s="22" t="s">
        <v>9102</v>
      </c>
      <c r="M1156" s="22" t="s">
        <v>5724</v>
      </c>
      <c r="N1156" s="22" t="s">
        <v>2677</v>
      </c>
      <c r="O1156" s="20">
        <v>3</v>
      </c>
      <c r="P1156" s="22" t="s">
        <v>34</v>
      </c>
      <c r="Q1156" s="22" t="s">
        <v>9103</v>
      </c>
      <c r="R1156" s="20">
        <v>3</v>
      </c>
      <c r="S1156" s="20" t="s">
        <v>2057</v>
      </c>
      <c r="T1156" s="22" t="s">
        <v>9104</v>
      </c>
      <c r="U1156" s="20">
        <v>1</v>
      </c>
      <c r="V1156" s="20" t="s">
        <v>4877</v>
      </c>
      <c r="W1156" s="20" t="s">
        <v>613</v>
      </c>
      <c r="X1156" s="20" t="s">
        <v>1041</v>
      </c>
      <c r="Y1156" s="22" t="s">
        <v>4636</v>
      </c>
      <c r="Z1156" s="20" t="s">
        <v>4872</v>
      </c>
      <c r="AA1156" s="22" t="s">
        <v>1041</v>
      </c>
      <c r="AB1156" s="20" t="s">
        <v>1041</v>
      </c>
      <c r="AC1156" s="22" t="s">
        <v>37</v>
      </c>
      <c r="AD1156" s="22" t="s">
        <v>2674</v>
      </c>
      <c r="AE1156" s="22" t="s">
        <v>5729</v>
      </c>
      <c r="AF1156" s="20" t="s">
        <v>31</v>
      </c>
      <c r="AG1156" s="20"/>
      <c r="AH1156" s="20" t="s">
        <v>4876</v>
      </c>
      <c r="AI1156" s="20" t="s">
        <v>4873</v>
      </c>
      <c r="AJ1156" s="20" t="s">
        <v>4874</v>
      </c>
      <c r="AK1156" s="20" t="s">
        <v>4875</v>
      </c>
      <c r="AL1156" s="20"/>
      <c r="AM1156" s="20"/>
      <c r="AN1156" s="20"/>
      <c r="AO1156" s="20"/>
      <c r="AP1156" s="20"/>
      <c r="AQ1156" s="20"/>
      <c r="AR1156" s="20"/>
      <c r="AS1156" s="20"/>
      <c r="AT1156" s="20"/>
      <c r="AU1156" s="20"/>
    </row>
    <row r="1157" spans="1:47" ht="15" customHeight="1" x14ac:dyDescent="0.3">
      <c r="A1157" s="20">
        <v>1155</v>
      </c>
      <c r="B1157" s="21">
        <v>44794</v>
      </c>
      <c r="C1157" s="22" t="s">
        <v>9083</v>
      </c>
      <c r="D1157" s="20" t="s">
        <v>57</v>
      </c>
      <c r="E1157" s="22" t="s">
        <v>9091</v>
      </c>
      <c r="F1157" s="20" t="s">
        <v>606</v>
      </c>
      <c r="G1157" s="22" t="s">
        <v>1597</v>
      </c>
      <c r="H1157" s="22" t="s">
        <v>5745</v>
      </c>
      <c r="I1157" s="20" t="s">
        <v>2167</v>
      </c>
      <c r="J1157" s="20" t="s">
        <v>2168</v>
      </c>
      <c r="K1157" s="22" t="s">
        <v>2084</v>
      </c>
      <c r="L1157" s="22" t="s">
        <v>50</v>
      </c>
      <c r="M1157" s="22" t="s">
        <v>5724</v>
      </c>
      <c r="N1157" s="22" t="s">
        <v>57</v>
      </c>
      <c r="O1157" s="20">
        <v>1</v>
      </c>
      <c r="P1157" s="22" t="s">
        <v>34</v>
      </c>
      <c r="Q1157" s="22" t="s">
        <v>9103</v>
      </c>
      <c r="R1157" s="20">
        <v>3</v>
      </c>
      <c r="S1157" s="20" t="s">
        <v>2057</v>
      </c>
      <c r="T1157" s="22" t="s">
        <v>9104</v>
      </c>
      <c r="U1157" s="20">
        <v>1</v>
      </c>
      <c r="V1157" s="20" t="s">
        <v>1698</v>
      </c>
      <c r="W1157" s="20" t="s">
        <v>613</v>
      </c>
      <c r="X1157" s="20" t="s">
        <v>1041</v>
      </c>
      <c r="Y1157" s="22" t="s">
        <v>1041</v>
      </c>
      <c r="Z1157" s="20" t="s">
        <v>1041</v>
      </c>
      <c r="AA1157" s="22" t="s">
        <v>1041</v>
      </c>
      <c r="AB1157" s="20" t="s">
        <v>1041</v>
      </c>
      <c r="AC1157" s="22" t="s">
        <v>37</v>
      </c>
      <c r="AD1157" s="22" t="s">
        <v>2674</v>
      </c>
      <c r="AE1157" s="22" t="s">
        <v>5729</v>
      </c>
      <c r="AF1157" s="20" t="s">
        <v>31</v>
      </c>
      <c r="AG1157" s="20"/>
      <c r="AH1157" s="20"/>
      <c r="AI1157" s="20" t="s">
        <v>2169</v>
      </c>
      <c r="AJ1157" s="20" t="s">
        <v>2170</v>
      </c>
      <c r="AK1157" s="20" t="s">
        <v>4878</v>
      </c>
      <c r="AL1157" s="20" t="s">
        <v>4879</v>
      </c>
      <c r="AM1157" s="20"/>
      <c r="AN1157" s="20"/>
      <c r="AO1157" s="20"/>
      <c r="AP1157" s="20"/>
      <c r="AQ1157" s="20"/>
      <c r="AR1157" s="20"/>
      <c r="AS1157" s="20"/>
      <c r="AT1157" s="20"/>
      <c r="AU1157" s="20"/>
    </row>
    <row r="1158" spans="1:47" ht="15" customHeight="1" x14ac:dyDescent="0.3">
      <c r="A1158" s="20">
        <v>1156</v>
      </c>
      <c r="B1158" s="21">
        <v>44794</v>
      </c>
      <c r="C1158" s="22" t="s">
        <v>9083</v>
      </c>
      <c r="D1158" s="20" t="s">
        <v>61</v>
      </c>
      <c r="E1158" s="22" t="s">
        <v>9094</v>
      </c>
      <c r="F1158" s="20" t="s">
        <v>2222</v>
      </c>
      <c r="G1158" s="22" t="s">
        <v>1014</v>
      </c>
      <c r="H1158" s="22" t="s">
        <v>5795</v>
      </c>
      <c r="I1158" s="20" t="s">
        <v>2223</v>
      </c>
      <c r="J1158" s="20" t="s">
        <v>2224</v>
      </c>
      <c r="K1158" s="22" t="s">
        <v>50</v>
      </c>
      <c r="L1158" s="22" t="s">
        <v>1177</v>
      </c>
      <c r="M1158" s="22" t="s">
        <v>5724</v>
      </c>
      <c r="N1158" s="22" t="s">
        <v>61</v>
      </c>
      <c r="O1158" s="20">
        <v>1</v>
      </c>
      <c r="P1158" s="22" t="s">
        <v>7692</v>
      </c>
      <c r="Q1158" s="22" t="s">
        <v>5747</v>
      </c>
      <c r="R1158" s="20">
        <v>1</v>
      </c>
      <c r="S1158" s="20" t="s">
        <v>2225</v>
      </c>
      <c r="T1158" s="22" t="s">
        <v>9104</v>
      </c>
      <c r="U1158" s="20">
        <v>1</v>
      </c>
      <c r="V1158" s="20" t="s">
        <v>2226</v>
      </c>
      <c r="W1158" s="20" t="s">
        <v>613</v>
      </c>
      <c r="X1158" s="20" t="s">
        <v>1014</v>
      </c>
      <c r="Y1158" s="22" t="s">
        <v>1041</v>
      </c>
      <c r="Z1158" s="20" t="s">
        <v>1041</v>
      </c>
      <c r="AA1158" s="22" t="s">
        <v>613</v>
      </c>
      <c r="AB1158" s="20" t="s">
        <v>613</v>
      </c>
      <c r="AC1158" s="22" t="s">
        <v>613</v>
      </c>
      <c r="AD1158" s="22" t="s">
        <v>1031</v>
      </c>
      <c r="AE1158" s="22" t="s">
        <v>9477</v>
      </c>
      <c r="AF1158" s="20" t="s">
        <v>158</v>
      </c>
      <c r="AG1158" s="20"/>
      <c r="AH1158" s="20"/>
      <c r="AI1158" s="20" t="s">
        <v>2227</v>
      </c>
      <c r="AJ1158" s="20" t="s">
        <v>2228</v>
      </c>
      <c r="AK1158" s="20"/>
      <c r="AL1158" s="20"/>
      <c r="AM1158" s="20"/>
      <c r="AN1158" s="20"/>
      <c r="AO1158" s="20"/>
      <c r="AP1158" s="20"/>
      <c r="AQ1158" s="20"/>
      <c r="AR1158" s="20"/>
      <c r="AS1158" s="20"/>
      <c r="AT1158" s="20"/>
      <c r="AU1158" s="20"/>
    </row>
    <row r="1159" spans="1:47" ht="15" customHeight="1" x14ac:dyDescent="0.3">
      <c r="A1159" s="20">
        <v>1157</v>
      </c>
      <c r="B1159" s="21">
        <v>44796</v>
      </c>
      <c r="C1159" s="22" t="s">
        <v>9083</v>
      </c>
      <c r="D1159" s="20" t="s">
        <v>461</v>
      </c>
      <c r="E1159" s="22" t="s">
        <v>9091</v>
      </c>
      <c r="F1159" s="20" t="s">
        <v>1932</v>
      </c>
      <c r="G1159" s="22" t="s">
        <v>1014</v>
      </c>
      <c r="H1159" s="22" t="s">
        <v>5795</v>
      </c>
      <c r="I1159" s="20" t="s">
        <v>2274</v>
      </c>
      <c r="J1159" s="20" t="s">
        <v>2275</v>
      </c>
      <c r="K1159" s="22" t="s">
        <v>50</v>
      </c>
      <c r="L1159" s="22" t="s">
        <v>9102</v>
      </c>
      <c r="M1159" s="22" t="s">
        <v>5724</v>
      </c>
      <c r="N1159" s="22" t="s">
        <v>461</v>
      </c>
      <c r="O1159" s="20">
        <v>1</v>
      </c>
      <c r="P1159" s="22" t="s">
        <v>7692</v>
      </c>
      <c r="Q1159" s="22" t="s">
        <v>5747</v>
      </c>
      <c r="R1159" s="20">
        <v>1</v>
      </c>
      <c r="S1159" s="20" t="s">
        <v>2276</v>
      </c>
      <c r="T1159" s="22" t="s">
        <v>9104</v>
      </c>
      <c r="U1159" s="20">
        <v>1</v>
      </c>
      <c r="V1159" s="20" t="s">
        <v>2277</v>
      </c>
      <c r="W1159" s="20" t="s">
        <v>613</v>
      </c>
      <c r="X1159" s="20" t="s">
        <v>1014</v>
      </c>
      <c r="Y1159" s="22" t="s">
        <v>1041</v>
      </c>
      <c r="Z1159" s="20" t="s">
        <v>1041</v>
      </c>
      <c r="AA1159" s="22" t="s">
        <v>613</v>
      </c>
      <c r="AB1159" s="20" t="s">
        <v>613</v>
      </c>
      <c r="AC1159" s="22" t="s">
        <v>613</v>
      </c>
      <c r="AD1159" s="22" t="s">
        <v>1031</v>
      </c>
      <c r="AE1159" s="22" t="s">
        <v>9477</v>
      </c>
      <c r="AF1159" s="20" t="s">
        <v>158</v>
      </c>
      <c r="AG1159" s="20" t="s">
        <v>2278</v>
      </c>
      <c r="AH1159" s="20"/>
      <c r="AI1159" s="20" t="s">
        <v>2279</v>
      </c>
      <c r="AJ1159" s="20" t="s">
        <v>2280</v>
      </c>
      <c r="AK1159" s="20" t="s">
        <v>2286</v>
      </c>
      <c r="AL1159" s="20"/>
      <c r="AM1159" s="20"/>
      <c r="AN1159" s="20"/>
      <c r="AO1159" s="20"/>
      <c r="AP1159" s="20"/>
      <c r="AQ1159" s="20"/>
      <c r="AR1159" s="20"/>
      <c r="AS1159" s="20"/>
      <c r="AT1159" s="20"/>
      <c r="AU1159" s="20"/>
    </row>
    <row r="1160" spans="1:47" ht="15" customHeight="1" x14ac:dyDescent="0.3">
      <c r="A1160" s="20">
        <v>1158</v>
      </c>
      <c r="B1160" s="21">
        <v>44799</v>
      </c>
      <c r="C1160" s="22" t="s">
        <v>9083</v>
      </c>
      <c r="D1160" s="20" t="s">
        <v>93</v>
      </c>
      <c r="E1160" s="22" t="s">
        <v>9089</v>
      </c>
      <c r="F1160" s="20" t="s">
        <v>548</v>
      </c>
      <c r="G1160" s="22" t="s">
        <v>241</v>
      </c>
      <c r="H1160" s="22" t="s">
        <v>5745</v>
      </c>
      <c r="I1160" s="20" t="s">
        <v>1974</v>
      </c>
      <c r="J1160" s="20" t="s">
        <v>5192</v>
      </c>
      <c r="K1160" s="22" t="s">
        <v>9099</v>
      </c>
      <c r="L1160" s="22" t="s">
        <v>9102</v>
      </c>
      <c r="M1160" s="22" t="s">
        <v>5724</v>
      </c>
      <c r="N1160" s="22" t="s">
        <v>93</v>
      </c>
      <c r="O1160" s="20">
        <v>3</v>
      </c>
      <c r="P1160" s="22" t="s">
        <v>34</v>
      </c>
      <c r="Q1160" s="22" t="s">
        <v>9103</v>
      </c>
      <c r="R1160" s="20">
        <v>3</v>
      </c>
      <c r="S1160" s="20" t="s">
        <v>5193</v>
      </c>
      <c r="T1160" s="22" t="s">
        <v>9105</v>
      </c>
      <c r="U1160" s="20">
        <v>2</v>
      </c>
      <c r="V1160" s="20" t="s">
        <v>5194</v>
      </c>
      <c r="W1160" s="20" t="s">
        <v>613</v>
      </c>
      <c r="X1160" s="20" t="s">
        <v>1041</v>
      </c>
      <c r="Y1160" s="22" t="s">
        <v>4636</v>
      </c>
      <c r="Z1160" s="20" t="s">
        <v>1974</v>
      </c>
      <c r="AA1160" s="22" t="s">
        <v>613</v>
      </c>
      <c r="AB1160" s="20" t="s">
        <v>613</v>
      </c>
      <c r="AC1160" s="22" t="s">
        <v>613</v>
      </c>
      <c r="AD1160" s="22" t="s">
        <v>1031</v>
      </c>
      <c r="AE1160" s="22" t="s">
        <v>9475</v>
      </c>
      <c r="AF1160" s="20" t="s">
        <v>158</v>
      </c>
      <c r="AG1160" s="20"/>
      <c r="AH1160" s="20"/>
      <c r="AI1160" s="20" t="s">
        <v>1975</v>
      </c>
      <c r="AJ1160" s="20" t="s">
        <v>1976</v>
      </c>
      <c r="AK1160" s="20" t="s">
        <v>5191</v>
      </c>
      <c r="AL1160" s="20"/>
      <c r="AM1160" s="20"/>
      <c r="AN1160" s="20"/>
      <c r="AO1160" s="20"/>
      <c r="AP1160" s="20"/>
      <c r="AQ1160" s="20"/>
      <c r="AR1160" s="20"/>
      <c r="AS1160" s="20"/>
      <c r="AT1160" s="20"/>
      <c r="AU1160" s="20"/>
    </row>
    <row r="1161" spans="1:47" ht="15" customHeight="1" x14ac:dyDescent="0.3">
      <c r="A1161" s="20">
        <v>1159</v>
      </c>
      <c r="B1161" s="21">
        <v>44801</v>
      </c>
      <c r="C1161" s="22" t="s">
        <v>9083</v>
      </c>
      <c r="D1161" s="20" t="s">
        <v>201</v>
      </c>
      <c r="E1161" s="22" t="s">
        <v>9091</v>
      </c>
      <c r="F1161" s="20" t="s">
        <v>546</v>
      </c>
      <c r="G1161" s="22" t="s">
        <v>1014</v>
      </c>
      <c r="H1161" s="22" t="s">
        <v>5795</v>
      </c>
      <c r="I1161" s="20" t="s">
        <v>5047</v>
      </c>
      <c r="J1161" s="20" t="s">
        <v>1041</v>
      </c>
      <c r="K1161" s="22" t="s">
        <v>50</v>
      </c>
      <c r="L1161" s="22" t="s">
        <v>1177</v>
      </c>
      <c r="M1161" s="22" t="s">
        <v>5724</v>
      </c>
      <c r="N1161" s="22" t="s">
        <v>201</v>
      </c>
      <c r="O1161" s="20">
        <v>1</v>
      </c>
      <c r="P1161" s="22" t="s">
        <v>7692</v>
      </c>
      <c r="Q1161" s="22" t="s">
        <v>5747</v>
      </c>
      <c r="R1161" s="20">
        <v>1</v>
      </c>
      <c r="S1161" s="20" t="s">
        <v>5048</v>
      </c>
      <c r="T1161" s="22" t="s">
        <v>9104</v>
      </c>
      <c r="U1161" s="20">
        <v>1</v>
      </c>
      <c r="V1161" s="20" t="s">
        <v>5049</v>
      </c>
      <c r="W1161" s="20" t="s">
        <v>613</v>
      </c>
      <c r="X1161" s="20" t="s">
        <v>1014</v>
      </c>
      <c r="Y1161" s="22" t="s">
        <v>1041</v>
      </c>
      <c r="Z1161" s="20" t="s">
        <v>1041</v>
      </c>
      <c r="AA1161" s="22" t="s">
        <v>613</v>
      </c>
      <c r="AB1161" s="20" t="s">
        <v>613</v>
      </c>
      <c r="AC1161" s="22" t="s">
        <v>613</v>
      </c>
      <c r="AD1161" s="22" t="s">
        <v>2674</v>
      </c>
      <c r="AE1161" s="22" t="s">
        <v>5729</v>
      </c>
      <c r="AF1161" s="20" t="s">
        <v>31</v>
      </c>
      <c r="AG1161" s="20"/>
      <c r="AH1161" s="20"/>
      <c r="AI1161" s="20" t="s">
        <v>5050</v>
      </c>
      <c r="AJ1161" s="20" t="s">
        <v>5051</v>
      </c>
      <c r="AK1161" s="20"/>
      <c r="AL1161" s="20"/>
      <c r="AM1161" s="20"/>
      <c r="AN1161" s="20"/>
      <c r="AO1161" s="20"/>
      <c r="AP1161" s="20"/>
      <c r="AQ1161" s="20"/>
      <c r="AR1161" s="20"/>
      <c r="AS1161" s="20"/>
      <c r="AT1161" s="20"/>
      <c r="AU1161" s="20"/>
    </row>
    <row r="1162" spans="1:47" ht="15" customHeight="1" x14ac:dyDescent="0.3">
      <c r="A1162" s="20">
        <v>1160</v>
      </c>
      <c r="B1162" s="21">
        <v>44803</v>
      </c>
      <c r="C1162" s="22" t="s">
        <v>9083</v>
      </c>
      <c r="D1162" s="20" t="s">
        <v>93</v>
      </c>
      <c r="E1162" s="22" t="s">
        <v>9089</v>
      </c>
      <c r="F1162" s="20" t="s">
        <v>1911</v>
      </c>
      <c r="G1162" s="22" t="s">
        <v>241</v>
      </c>
      <c r="H1162" s="22" t="s">
        <v>5745</v>
      </c>
      <c r="I1162" s="20" t="s">
        <v>1912</v>
      </c>
      <c r="J1162" s="20" t="s">
        <v>1913</v>
      </c>
      <c r="K1162" s="22" t="s">
        <v>5739</v>
      </c>
      <c r="L1162" s="22" t="s">
        <v>9102</v>
      </c>
      <c r="M1162" s="22" t="s">
        <v>5724</v>
      </c>
      <c r="N1162" s="22" t="s">
        <v>93</v>
      </c>
      <c r="O1162" s="20">
        <v>3</v>
      </c>
      <c r="P1162" s="22" t="s">
        <v>34</v>
      </c>
      <c r="Q1162" s="22" t="s">
        <v>9103</v>
      </c>
      <c r="R1162" s="20">
        <v>3</v>
      </c>
      <c r="S1162" s="20" t="s">
        <v>1914</v>
      </c>
      <c r="T1162" s="22" t="s">
        <v>9104</v>
      </c>
      <c r="U1162" s="20">
        <v>1</v>
      </c>
      <c r="V1162" s="20" t="s">
        <v>1915</v>
      </c>
      <c r="W1162" s="20" t="s">
        <v>613</v>
      </c>
      <c r="X1162" s="20" t="s">
        <v>1041</v>
      </c>
      <c r="Y1162" s="22" t="s">
        <v>1041</v>
      </c>
      <c r="Z1162" s="20" t="s">
        <v>1041</v>
      </c>
      <c r="AA1162" s="22" t="s">
        <v>613</v>
      </c>
      <c r="AB1162" s="20" t="s">
        <v>613</v>
      </c>
      <c r="AC1162" s="22" t="s">
        <v>613</v>
      </c>
      <c r="AD1162" s="22" t="s">
        <v>1031</v>
      </c>
      <c r="AE1162" s="22" t="s">
        <v>5729</v>
      </c>
      <c r="AF1162" s="20" t="s">
        <v>158</v>
      </c>
      <c r="AG1162" s="20"/>
      <c r="AH1162" s="20"/>
      <c r="AI1162" s="20" t="s">
        <v>1916</v>
      </c>
      <c r="AJ1162" s="20" t="s">
        <v>1917</v>
      </c>
      <c r="AK1162" s="20" t="s">
        <v>4692</v>
      </c>
      <c r="AL1162" s="20" t="s">
        <v>4737</v>
      </c>
      <c r="AM1162" s="20" t="s">
        <v>4692</v>
      </c>
      <c r="AN1162" s="20" t="s">
        <v>5119</v>
      </c>
      <c r="AO1162" s="20"/>
      <c r="AP1162" s="20"/>
      <c r="AQ1162" s="20"/>
      <c r="AR1162" s="20"/>
      <c r="AS1162" s="20"/>
      <c r="AT1162" s="20"/>
      <c r="AU1162" s="20"/>
    </row>
    <row r="1163" spans="1:47" ht="15" customHeight="1" x14ac:dyDescent="0.3">
      <c r="A1163" s="20">
        <v>1161</v>
      </c>
      <c r="B1163" s="21">
        <v>44810</v>
      </c>
      <c r="C1163" s="22" t="s">
        <v>9083</v>
      </c>
      <c r="D1163" s="20" t="s">
        <v>53</v>
      </c>
      <c r="E1163" s="22" t="s">
        <v>9092</v>
      </c>
      <c r="F1163" s="20" t="s">
        <v>2248</v>
      </c>
      <c r="G1163" s="22" t="s">
        <v>1014</v>
      </c>
      <c r="H1163" s="22" t="s">
        <v>5795</v>
      </c>
      <c r="I1163" s="20" t="s">
        <v>2249</v>
      </c>
      <c r="J1163" s="20" t="s">
        <v>2250</v>
      </c>
      <c r="K1163" s="22" t="s">
        <v>50</v>
      </c>
      <c r="L1163" s="22" t="s">
        <v>1177</v>
      </c>
      <c r="M1163" s="22" t="s">
        <v>5724</v>
      </c>
      <c r="N1163" s="22" t="s">
        <v>53</v>
      </c>
      <c r="O1163" s="20">
        <v>1</v>
      </c>
      <c r="P1163" s="22" t="s">
        <v>7692</v>
      </c>
      <c r="Q1163" s="22" t="s">
        <v>5725</v>
      </c>
      <c r="R1163" s="20">
        <v>2</v>
      </c>
      <c r="S1163" s="20" t="s">
        <v>2251</v>
      </c>
      <c r="T1163" s="22" t="s">
        <v>9104</v>
      </c>
      <c r="U1163" s="20">
        <v>1</v>
      </c>
      <c r="V1163" s="20" t="s">
        <v>2252</v>
      </c>
      <c r="W1163" s="20" t="s">
        <v>613</v>
      </c>
      <c r="X1163" s="20" t="s">
        <v>1014</v>
      </c>
      <c r="Y1163" s="22" t="s">
        <v>1041</v>
      </c>
      <c r="Z1163" s="20" t="s">
        <v>1041</v>
      </c>
      <c r="AA1163" s="22" t="s">
        <v>613</v>
      </c>
      <c r="AB1163" s="20" t="s">
        <v>613</v>
      </c>
      <c r="AC1163" s="22" t="s">
        <v>613</v>
      </c>
      <c r="AD1163" s="22" t="s">
        <v>1031</v>
      </c>
      <c r="AE1163" s="22" t="s">
        <v>1622</v>
      </c>
      <c r="AF1163" s="20" t="s">
        <v>158</v>
      </c>
      <c r="AG1163" s="20" t="s">
        <v>2255</v>
      </c>
      <c r="AH1163" s="20"/>
      <c r="AI1163" s="20" t="s">
        <v>2253</v>
      </c>
      <c r="AJ1163" s="20" t="s">
        <v>2254</v>
      </c>
      <c r="AK1163" s="20"/>
      <c r="AL1163" s="20"/>
      <c r="AM1163" s="20"/>
      <c r="AN1163" s="20"/>
      <c r="AO1163" s="20"/>
      <c r="AP1163" s="20"/>
      <c r="AQ1163" s="20"/>
      <c r="AR1163" s="20"/>
      <c r="AS1163" s="20"/>
      <c r="AT1163" s="20"/>
      <c r="AU1163" s="20"/>
    </row>
    <row r="1164" spans="1:47" ht="15" customHeight="1" x14ac:dyDescent="0.3">
      <c r="A1164" s="20">
        <v>1162</v>
      </c>
      <c r="B1164" s="21">
        <v>44814</v>
      </c>
      <c r="C1164" s="22" t="s">
        <v>9083</v>
      </c>
      <c r="D1164" s="20" t="s">
        <v>93</v>
      </c>
      <c r="E1164" s="22" t="s">
        <v>9089</v>
      </c>
      <c r="F1164" s="20" t="s">
        <v>1990</v>
      </c>
      <c r="G1164" s="22" t="s">
        <v>1597</v>
      </c>
      <c r="H1164" s="22" t="s">
        <v>5745</v>
      </c>
      <c r="I1164" s="20" t="s">
        <v>1992</v>
      </c>
      <c r="J1164" s="20" t="s">
        <v>1991</v>
      </c>
      <c r="K1164" s="22" t="s">
        <v>50</v>
      </c>
      <c r="L1164" s="22" t="s">
        <v>50</v>
      </c>
      <c r="M1164" s="22" t="s">
        <v>5724</v>
      </c>
      <c r="N1164" s="22" t="s">
        <v>93</v>
      </c>
      <c r="O1164" s="20">
        <v>1</v>
      </c>
      <c r="P1164" s="22" t="s">
        <v>49</v>
      </c>
      <c r="Q1164" s="22" t="s">
        <v>5747</v>
      </c>
      <c r="R1164" s="20">
        <v>1</v>
      </c>
      <c r="S1164" s="20" t="s">
        <v>1698</v>
      </c>
      <c r="T1164" s="22" t="s">
        <v>9104</v>
      </c>
      <c r="U1164" s="20">
        <v>1</v>
      </c>
      <c r="V1164" s="20" t="s">
        <v>1683</v>
      </c>
      <c r="W1164" s="20" t="s">
        <v>613</v>
      </c>
      <c r="X1164" s="20" t="s">
        <v>1041</v>
      </c>
      <c r="Y1164" s="22" t="s">
        <v>1041</v>
      </c>
      <c r="Z1164" s="20" t="s">
        <v>1041</v>
      </c>
      <c r="AA1164" s="22" t="s">
        <v>9114</v>
      </c>
      <c r="AB1164" s="20" t="s">
        <v>1993</v>
      </c>
      <c r="AC1164" s="22" t="s">
        <v>37</v>
      </c>
      <c r="AD1164" s="22" t="s">
        <v>1031</v>
      </c>
      <c r="AE1164" s="22" t="s">
        <v>9482</v>
      </c>
      <c r="AF1164" s="20" t="s">
        <v>158</v>
      </c>
      <c r="AG1164" s="20" t="s">
        <v>1994</v>
      </c>
      <c r="AH1164" s="20"/>
      <c r="AI1164" s="20" t="s">
        <v>1995</v>
      </c>
      <c r="AJ1164" s="20" t="s">
        <v>1996</v>
      </c>
      <c r="AK1164" s="20" t="s">
        <v>2256</v>
      </c>
      <c r="AL1164" s="20"/>
      <c r="AM1164" s="20"/>
      <c r="AN1164" s="20"/>
      <c r="AO1164" s="20"/>
      <c r="AP1164" s="20"/>
      <c r="AQ1164" s="20"/>
      <c r="AR1164" s="20"/>
      <c r="AS1164" s="20"/>
      <c r="AT1164" s="20"/>
      <c r="AU1164" s="20"/>
    </row>
    <row r="1165" spans="1:47" ht="15" customHeight="1" x14ac:dyDescent="0.3">
      <c r="A1165" s="20">
        <v>1163</v>
      </c>
      <c r="B1165" s="21">
        <v>44816</v>
      </c>
      <c r="C1165" s="22" t="s">
        <v>9083</v>
      </c>
      <c r="D1165" s="20" t="s">
        <v>58</v>
      </c>
      <c r="E1165" s="22" t="s">
        <v>9089</v>
      </c>
      <c r="F1165" s="20" t="s">
        <v>1041</v>
      </c>
      <c r="G1165" s="22" t="s">
        <v>241</v>
      </c>
      <c r="H1165" s="22" t="s">
        <v>5745</v>
      </c>
      <c r="I1165" s="20" t="s">
        <v>2270</v>
      </c>
      <c r="J1165" s="20" t="s">
        <v>2270</v>
      </c>
      <c r="K1165" s="22" t="s">
        <v>50</v>
      </c>
      <c r="L1165" s="22" t="s">
        <v>9102</v>
      </c>
      <c r="M1165" s="22" t="s">
        <v>5724</v>
      </c>
      <c r="N1165" s="22" t="s">
        <v>58</v>
      </c>
      <c r="O1165" s="20">
        <v>5</v>
      </c>
      <c r="P1165" s="22" t="s">
        <v>34</v>
      </c>
      <c r="Q1165" s="22" t="s">
        <v>1168</v>
      </c>
      <c r="R1165" s="20">
        <v>11</v>
      </c>
      <c r="S1165" s="20" t="s">
        <v>1847</v>
      </c>
      <c r="T1165" s="22" t="s">
        <v>9104</v>
      </c>
      <c r="U1165" s="20">
        <v>1</v>
      </c>
      <c r="V1165" s="20" t="s">
        <v>2271</v>
      </c>
      <c r="W1165" s="20" t="s">
        <v>613</v>
      </c>
      <c r="X1165" s="20" t="s">
        <v>1016</v>
      </c>
      <c r="Y1165" s="22" t="s">
        <v>1041</v>
      </c>
      <c r="Z1165" s="20" t="s">
        <v>1041</v>
      </c>
      <c r="AA1165" s="22" t="s">
        <v>613</v>
      </c>
      <c r="AB1165" s="20" t="s">
        <v>613</v>
      </c>
      <c r="AC1165" s="22" t="s">
        <v>613</v>
      </c>
      <c r="AD1165" s="22" t="s">
        <v>1031</v>
      </c>
      <c r="AE1165" s="22" t="s">
        <v>9477</v>
      </c>
      <c r="AF1165" s="20" t="s">
        <v>158</v>
      </c>
      <c r="AG1165" s="20"/>
      <c r="AH1165" s="20"/>
      <c r="AI1165" s="20" t="s">
        <v>2272</v>
      </c>
      <c r="AJ1165" s="20" t="s">
        <v>2273</v>
      </c>
      <c r="AK1165" s="20" t="s">
        <v>2326</v>
      </c>
      <c r="AL1165" s="20" t="s">
        <v>5360</v>
      </c>
      <c r="AM1165" s="20" t="s">
        <v>5361</v>
      </c>
      <c r="AN1165" s="20"/>
      <c r="AO1165" s="20"/>
      <c r="AP1165" s="20"/>
      <c r="AQ1165" s="20"/>
      <c r="AR1165" s="20"/>
      <c r="AS1165" s="20"/>
      <c r="AT1165" s="20"/>
      <c r="AU1165" s="20"/>
    </row>
    <row r="1166" spans="1:47" ht="15" customHeight="1" x14ac:dyDescent="0.3">
      <c r="A1166" s="20">
        <v>1164</v>
      </c>
      <c r="B1166" s="21">
        <v>44818</v>
      </c>
      <c r="C1166" s="22" t="s">
        <v>9083</v>
      </c>
      <c r="D1166" s="20" t="s">
        <v>2008</v>
      </c>
      <c r="E1166" s="22" t="s">
        <v>9094</v>
      </c>
      <c r="F1166" s="20" t="s">
        <v>2009</v>
      </c>
      <c r="G1166" s="22" t="s">
        <v>241</v>
      </c>
      <c r="H1166" s="22" t="s">
        <v>5745</v>
      </c>
      <c r="I1166" s="20" t="s">
        <v>5075</v>
      </c>
      <c r="J1166" s="20" t="s">
        <v>2084</v>
      </c>
      <c r="K1166" s="22" t="s">
        <v>2084</v>
      </c>
      <c r="L1166" s="22" t="s">
        <v>9102</v>
      </c>
      <c r="M1166" s="22" t="s">
        <v>5786</v>
      </c>
      <c r="N1166" s="22" t="s">
        <v>4477</v>
      </c>
      <c r="O1166" s="20">
        <v>3</v>
      </c>
      <c r="P1166" s="22" t="s">
        <v>7692</v>
      </c>
      <c r="Q1166" s="22" t="s">
        <v>1168</v>
      </c>
      <c r="R1166" s="20">
        <v>4</v>
      </c>
      <c r="S1166" s="20" t="s">
        <v>5076</v>
      </c>
      <c r="T1166" s="22" t="s">
        <v>9104</v>
      </c>
      <c r="U1166" s="20">
        <v>1</v>
      </c>
      <c r="V1166" s="20" t="s">
        <v>2429</v>
      </c>
      <c r="W1166" s="20" t="s">
        <v>613</v>
      </c>
      <c r="X1166" s="20" t="s">
        <v>1041</v>
      </c>
      <c r="Y1166" s="22" t="s">
        <v>1041</v>
      </c>
      <c r="Z1166" s="20" t="s">
        <v>1041</v>
      </c>
      <c r="AA1166" s="22" t="s">
        <v>9114</v>
      </c>
      <c r="AB1166" s="20" t="s">
        <v>5077</v>
      </c>
      <c r="AC1166" s="22" t="s">
        <v>37</v>
      </c>
      <c r="AD1166" s="22" t="s">
        <v>2674</v>
      </c>
      <c r="AE1166" s="22" t="s">
        <v>5729</v>
      </c>
      <c r="AF1166" s="20" t="s">
        <v>31</v>
      </c>
      <c r="AG1166" s="20"/>
      <c r="AH1166" s="20"/>
      <c r="AI1166" s="20" t="s">
        <v>5078</v>
      </c>
      <c r="AJ1166" s="20" t="s">
        <v>5079</v>
      </c>
      <c r="AK1166" s="20" t="s">
        <v>5080</v>
      </c>
      <c r="AL1166" s="20" t="s">
        <v>5081</v>
      </c>
      <c r="AM1166" s="20"/>
      <c r="AN1166" s="20"/>
      <c r="AO1166" s="20"/>
      <c r="AP1166" s="20"/>
      <c r="AQ1166" s="20"/>
      <c r="AR1166" s="20"/>
      <c r="AS1166" s="20"/>
      <c r="AT1166" s="20"/>
      <c r="AU1166" s="20"/>
    </row>
    <row r="1167" spans="1:47" ht="15" customHeight="1" x14ac:dyDescent="0.3">
      <c r="A1167" s="20">
        <v>1165</v>
      </c>
      <c r="B1167" s="21">
        <v>44818</v>
      </c>
      <c r="C1167" s="22" t="s">
        <v>9083</v>
      </c>
      <c r="D1167" s="20" t="s">
        <v>106</v>
      </c>
      <c r="E1167" s="22" t="s">
        <v>9089</v>
      </c>
      <c r="F1167" s="20" t="s">
        <v>1679</v>
      </c>
      <c r="G1167" s="22" t="s">
        <v>1014</v>
      </c>
      <c r="H1167" s="22" t="s">
        <v>5795</v>
      </c>
      <c r="I1167" s="20" t="s">
        <v>2258</v>
      </c>
      <c r="J1167" s="20" t="s">
        <v>2257</v>
      </c>
      <c r="K1167" s="22" t="s">
        <v>50</v>
      </c>
      <c r="L1167" s="22" t="s">
        <v>1177</v>
      </c>
      <c r="M1167" s="22" t="s">
        <v>5724</v>
      </c>
      <c r="N1167" s="22" t="s">
        <v>106</v>
      </c>
      <c r="O1167" s="20">
        <v>1</v>
      </c>
      <c r="P1167" s="22" t="s">
        <v>7692</v>
      </c>
      <c r="Q1167" s="22" t="s">
        <v>9103</v>
      </c>
      <c r="R1167" s="20">
        <v>3</v>
      </c>
      <c r="S1167" s="20" t="s">
        <v>2259</v>
      </c>
      <c r="T1167" s="22" t="s">
        <v>9104</v>
      </c>
      <c r="U1167" s="20">
        <v>1</v>
      </c>
      <c r="V1167" s="20" t="s">
        <v>2260</v>
      </c>
      <c r="W1167" s="20" t="s">
        <v>613</v>
      </c>
      <c r="X1167" s="20" t="s">
        <v>1014</v>
      </c>
      <c r="Y1167" s="22" t="s">
        <v>1041</v>
      </c>
      <c r="Z1167" s="20" t="s">
        <v>1041</v>
      </c>
      <c r="AA1167" s="22" t="s">
        <v>613</v>
      </c>
      <c r="AB1167" s="20" t="s">
        <v>613</v>
      </c>
      <c r="AC1167" s="22" t="s">
        <v>613</v>
      </c>
      <c r="AD1167" s="22" t="s">
        <v>1031</v>
      </c>
      <c r="AE1167" s="22" t="s">
        <v>9475</v>
      </c>
      <c r="AF1167" s="20" t="s">
        <v>158</v>
      </c>
      <c r="AG1167" s="20"/>
      <c r="AH1167" s="20"/>
      <c r="AI1167" s="20" t="s">
        <v>2261</v>
      </c>
      <c r="AJ1167" s="20" t="s">
        <v>2262</v>
      </c>
      <c r="AK1167" s="20"/>
      <c r="AL1167" s="20"/>
      <c r="AM1167" s="20"/>
      <c r="AN1167" s="20"/>
      <c r="AO1167" s="20"/>
      <c r="AP1167" s="20"/>
      <c r="AQ1167" s="20"/>
      <c r="AR1167" s="20"/>
      <c r="AS1167" s="20"/>
      <c r="AT1167" s="20"/>
      <c r="AU1167" s="20"/>
    </row>
    <row r="1168" spans="1:47" ht="15" customHeight="1" x14ac:dyDescent="0.3">
      <c r="A1168" s="20">
        <v>1166</v>
      </c>
      <c r="B1168" s="21">
        <v>44822</v>
      </c>
      <c r="C1168" s="22" t="s">
        <v>9083</v>
      </c>
      <c r="D1168" s="20" t="s">
        <v>106</v>
      </c>
      <c r="E1168" s="22" t="s">
        <v>9089</v>
      </c>
      <c r="F1168" s="20" t="s">
        <v>1335</v>
      </c>
      <c r="G1168" s="22" t="s">
        <v>1014</v>
      </c>
      <c r="H1168" s="22" t="s">
        <v>5795</v>
      </c>
      <c r="I1168" s="20" t="s">
        <v>2263</v>
      </c>
      <c r="J1168" s="20" t="s">
        <v>1041</v>
      </c>
      <c r="K1168" s="22" t="s">
        <v>50</v>
      </c>
      <c r="L1168" s="22" t="s">
        <v>9102</v>
      </c>
      <c r="M1168" s="22" t="s">
        <v>5724</v>
      </c>
      <c r="N1168" s="22" t="s">
        <v>106</v>
      </c>
      <c r="O1168" s="20">
        <v>1</v>
      </c>
      <c r="P1168" s="22" t="s">
        <v>7692</v>
      </c>
      <c r="Q1168" s="22" t="s">
        <v>9103</v>
      </c>
      <c r="R1168" s="20">
        <v>3</v>
      </c>
      <c r="S1168" s="20" t="s">
        <v>5226</v>
      </c>
      <c r="T1168" s="22" t="s">
        <v>9104</v>
      </c>
      <c r="U1168" s="20">
        <v>1</v>
      </c>
      <c r="V1168" s="20" t="s">
        <v>5227</v>
      </c>
      <c r="W1168" s="20" t="s">
        <v>613</v>
      </c>
      <c r="X1168" s="20" t="s">
        <v>1014</v>
      </c>
      <c r="Y1168" s="22" t="s">
        <v>4636</v>
      </c>
      <c r="Z1168" s="20" t="s">
        <v>2264</v>
      </c>
      <c r="AA1168" s="22" t="s">
        <v>613</v>
      </c>
      <c r="AB1168" s="20" t="s">
        <v>613</v>
      </c>
      <c r="AC1168" s="22" t="s">
        <v>613</v>
      </c>
      <c r="AD1168" s="22" t="s">
        <v>1031</v>
      </c>
      <c r="AE1168" s="22" t="s">
        <v>9475</v>
      </c>
      <c r="AF1168" s="20" t="s">
        <v>158</v>
      </c>
      <c r="AG1168" s="20"/>
      <c r="AH1168" s="20"/>
      <c r="AI1168" s="20" t="s">
        <v>2265</v>
      </c>
      <c r="AJ1168" s="20" t="s">
        <v>2266</v>
      </c>
      <c r="AK1168" s="20" t="s">
        <v>5228</v>
      </c>
      <c r="AL1168" s="20"/>
      <c r="AM1168" s="20"/>
      <c r="AN1168" s="20"/>
      <c r="AO1168" s="20"/>
      <c r="AP1168" s="20"/>
      <c r="AQ1168" s="20"/>
      <c r="AR1168" s="20"/>
      <c r="AS1168" s="20"/>
      <c r="AT1168" s="20"/>
      <c r="AU1168" s="20"/>
    </row>
    <row r="1169" spans="1:47" ht="15" customHeight="1" x14ac:dyDescent="0.3">
      <c r="A1169" s="20">
        <v>1167</v>
      </c>
      <c r="B1169" s="21">
        <v>44823</v>
      </c>
      <c r="C1169" s="22" t="s">
        <v>9083</v>
      </c>
      <c r="D1169" s="20" t="s">
        <v>106</v>
      </c>
      <c r="E1169" s="22" t="s">
        <v>9089</v>
      </c>
      <c r="F1169" s="20" t="s">
        <v>1335</v>
      </c>
      <c r="G1169" s="22" t="s">
        <v>631</v>
      </c>
      <c r="H1169" s="22" t="s">
        <v>9098</v>
      </c>
      <c r="I1169" s="20" t="s">
        <v>2243</v>
      </c>
      <c r="J1169" s="20" t="s">
        <v>1041</v>
      </c>
      <c r="K1169" s="22" t="s">
        <v>50</v>
      </c>
      <c r="L1169" s="22" t="s">
        <v>9102</v>
      </c>
      <c r="M1169" s="22" t="s">
        <v>5724</v>
      </c>
      <c r="N1169" s="22" t="s">
        <v>106</v>
      </c>
      <c r="O1169" s="20">
        <v>3</v>
      </c>
      <c r="P1169" s="22" t="s">
        <v>34</v>
      </c>
      <c r="Q1169" s="22" t="s">
        <v>9103</v>
      </c>
      <c r="R1169" s="20">
        <v>3</v>
      </c>
      <c r="S1169" s="20" t="s">
        <v>5147</v>
      </c>
      <c r="T1169" s="22" t="s">
        <v>9104</v>
      </c>
      <c r="U1169" s="20">
        <v>1</v>
      </c>
      <c r="V1169" s="20" t="s">
        <v>5148</v>
      </c>
      <c r="W1169" s="20" t="s">
        <v>613</v>
      </c>
      <c r="X1169" s="20" t="s">
        <v>1014</v>
      </c>
      <c r="Y1169" s="22" t="s">
        <v>1041</v>
      </c>
      <c r="Z1169" s="20" t="s">
        <v>1041</v>
      </c>
      <c r="AA1169" s="22" t="s">
        <v>613</v>
      </c>
      <c r="AB1169" s="20" t="s">
        <v>613</v>
      </c>
      <c r="AC1169" s="22" t="s">
        <v>613</v>
      </c>
      <c r="AD1169" s="22" t="s">
        <v>1031</v>
      </c>
      <c r="AE1169" s="22" t="s">
        <v>1953</v>
      </c>
      <c r="AF1169" s="20" t="s">
        <v>158</v>
      </c>
      <c r="AG1169" s="20" t="s">
        <v>5149</v>
      </c>
      <c r="AH1169" s="20"/>
      <c r="AI1169" s="20" t="s">
        <v>2244</v>
      </c>
      <c r="AJ1169" s="20" t="s">
        <v>2245</v>
      </c>
      <c r="AK1169" s="20" t="s">
        <v>5146</v>
      </c>
      <c r="AL1169" s="20" t="s">
        <v>5150</v>
      </c>
      <c r="AM1169" s="20" t="s">
        <v>5151</v>
      </c>
      <c r="AN1169" s="20"/>
      <c r="AO1169" s="20"/>
      <c r="AP1169" s="20"/>
      <c r="AQ1169" s="20"/>
      <c r="AR1169" s="20"/>
      <c r="AS1169" s="20"/>
      <c r="AT1169" s="20"/>
      <c r="AU1169" s="20"/>
    </row>
    <row r="1170" spans="1:47" ht="15" customHeight="1" x14ac:dyDescent="0.3">
      <c r="A1170" s="20">
        <v>1168</v>
      </c>
      <c r="B1170" s="21">
        <v>44828</v>
      </c>
      <c r="C1170" s="22" t="s">
        <v>9083</v>
      </c>
      <c r="D1170" s="20" t="s">
        <v>200</v>
      </c>
      <c r="E1170" s="22" t="s">
        <v>9090</v>
      </c>
      <c r="F1170" s="20" t="s">
        <v>1939</v>
      </c>
      <c r="G1170" s="22" t="s">
        <v>241</v>
      </c>
      <c r="H1170" s="22" t="s">
        <v>5745</v>
      </c>
      <c r="I1170" s="20" t="s">
        <v>1940</v>
      </c>
      <c r="J1170" s="20" t="s">
        <v>5083</v>
      </c>
      <c r="K1170" s="22" t="s">
        <v>50</v>
      </c>
      <c r="L1170" s="22" t="s">
        <v>9102</v>
      </c>
      <c r="M1170" s="22" t="s">
        <v>5724</v>
      </c>
      <c r="N1170" s="22" t="s">
        <v>200</v>
      </c>
      <c r="O1170" s="20">
        <v>3</v>
      </c>
      <c r="P1170" s="22" t="s">
        <v>34</v>
      </c>
      <c r="Q1170" s="22" t="s">
        <v>1168</v>
      </c>
      <c r="R1170" s="20">
        <v>8</v>
      </c>
      <c r="S1170" s="20" t="s">
        <v>1575</v>
      </c>
      <c r="T1170" s="22" t="s">
        <v>9104</v>
      </c>
      <c r="U1170" s="20">
        <v>1</v>
      </c>
      <c r="V1170" s="20" t="s">
        <v>5084</v>
      </c>
      <c r="W1170" s="20" t="s">
        <v>613</v>
      </c>
      <c r="X1170" s="20" t="s">
        <v>1041</v>
      </c>
      <c r="Y1170" s="22" t="s">
        <v>1041</v>
      </c>
      <c r="Z1170" s="20" t="s">
        <v>1041</v>
      </c>
      <c r="AA1170" s="22" t="s">
        <v>613</v>
      </c>
      <c r="AB1170" s="20" t="s">
        <v>613</v>
      </c>
      <c r="AC1170" s="22" t="s">
        <v>613</v>
      </c>
      <c r="AD1170" s="22" t="s">
        <v>1012</v>
      </c>
      <c r="AE1170" s="22" t="s">
        <v>5729</v>
      </c>
      <c r="AF1170" s="20" t="s">
        <v>31</v>
      </c>
      <c r="AG1170" s="20"/>
      <c r="AH1170" s="20"/>
      <c r="AI1170" s="20" t="s">
        <v>1941</v>
      </c>
      <c r="AJ1170" s="20" t="s">
        <v>1942</v>
      </c>
      <c r="AK1170" s="20" t="s">
        <v>5085</v>
      </c>
      <c r="AL1170" s="20"/>
      <c r="AM1170" s="20"/>
      <c r="AN1170" s="20"/>
      <c r="AO1170" s="20"/>
      <c r="AP1170" s="20"/>
      <c r="AQ1170" s="20"/>
      <c r="AR1170" s="20"/>
      <c r="AS1170" s="20"/>
      <c r="AT1170" s="20"/>
      <c r="AU1170" s="20"/>
    </row>
    <row r="1171" spans="1:47" ht="15" customHeight="1" x14ac:dyDescent="0.3">
      <c r="A1171" s="20">
        <v>1169</v>
      </c>
      <c r="B1171" s="21">
        <v>44829</v>
      </c>
      <c r="C1171" s="22" t="s">
        <v>9083</v>
      </c>
      <c r="D1171" s="20" t="s">
        <v>708</v>
      </c>
      <c r="E1171" s="22" t="s">
        <v>9093</v>
      </c>
      <c r="F1171" s="20" t="s">
        <v>2333</v>
      </c>
      <c r="G1171" s="22" t="s">
        <v>1014</v>
      </c>
      <c r="H1171" s="22" t="s">
        <v>5795</v>
      </c>
      <c r="I1171" s="20" t="s">
        <v>5248</v>
      </c>
      <c r="J1171" s="20" t="s">
        <v>5249</v>
      </c>
      <c r="K1171" s="22" t="s">
        <v>5820</v>
      </c>
      <c r="L1171" s="22" t="s">
        <v>9102</v>
      </c>
      <c r="M1171" s="22" t="s">
        <v>5724</v>
      </c>
      <c r="N1171" s="22" t="s">
        <v>708</v>
      </c>
      <c r="O1171" s="20">
        <v>1</v>
      </c>
      <c r="P1171" s="22" t="s">
        <v>7692</v>
      </c>
      <c r="Q1171" s="22" t="s">
        <v>5747</v>
      </c>
      <c r="R1171" s="20">
        <v>1</v>
      </c>
      <c r="S1171" s="20" t="s">
        <v>5250</v>
      </c>
      <c r="T1171" s="22" t="s">
        <v>9104</v>
      </c>
      <c r="U1171" s="20">
        <v>1</v>
      </c>
      <c r="V1171" s="20" t="s">
        <v>5251</v>
      </c>
      <c r="W1171" s="20" t="s">
        <v>613</v>
      </c>
      <c r="X1171" s="20" t="s">
        <v>1014</v>
      </c>
      <c r="Y1171" s="22" t="s">
        <v>1041</v>
      </c>
      <c r="Z1171" s="20" t="s">
        <v>1041</v>
      </c>
      <c r="AA1171" s="22" t="s">
        <v>613</v>
      </c>
      <c r="AB1171" s="20" t="s">
        <v>613</v>
      </c>
      <c r="AC1171" s="22" t="s">
        <v>613</v>
      </c>
      <c r="AD1171" s="22" t="s">
        <v>1031</v>
      </c>
      <c r="AE1171" s="22" t="s">
        <v>1708</v>
      </c>
      <c r="AF1171" s="20" t="s">
        <v>158</v>
      </c>
      <c r="AG1171" s="20" t="s">
        <v>5252</v>
      </c>
      <c r="AH1171" s="20"/>
      <c r="AI1171" s="20" t="s">
        <v>5253</v>
      </c>
      <c r="AJ1171" s="20" t="s">
        <v>5254</v>
      </c>
      <c r="AK1171" s="20"/>
      <c r="AL1171" s="20"/>
      <c r="AM1171" s="20"/>
      <c r="AN1171" s="20"/>
      <c r="AO1171" s="20"/>
      <c r="AP1171" s="20"/>
      <c r="AQ1171" s="20"/>
      <c r="AR1171" s="20"/>
      <c r="AS1171" s="20"/>
      <c r="AT1171" s="20"/>
      <c r="AU1171" s="20"/>
    </row>
    <row r="1172" spans="1:47" ht="15" customHeight="1" x14ac:dyDescent="0.3">
      <c r="A1172" s="20">
        <v>1170</v>
      </c>
      <c r="B1172" s="21">
        <v>44829</v>
      </c>
      <c r="C1172" s="22" t="s">
        <v>9083</v>
      </c>
      <c r="D1172" s="20" t="s">
        <v>93</v>
      </c>
      <c r="E1172" s="22" t="s">
        <v>9089</v>
      </c>
      <c r="F1172" s="20" t="s">
        <v>2426</v>
      </c>
      <c r="G1172" s="22" t="s">
        <v>1597</v>
      </c>
      <c r="H1172" s="22" t="s">
        <v>5745</v>
      </c>
      <c r="I1172" s="20" t="s">
        <v>5589</v>
      </c>
      <c r="J1172" s="20" t="s">
        <v>5588</v>
      </c>
      <c r="K1172" s="22" t="s">
        <v>50</v>
      </c>
      <c r="L1172" s="22" t="s">
        <v>1177</v>
      </c>
      <c r="M1172" s="22" t="s">
        <v>5724</v>
      </c>
      <c r="N1172" s="22" t="s">
        <v>93</v>
      </c>
      <c r="O1172" s="20">
        <v>3</v>
      </c>
      <c r="P1172" s="22" t="s">
        <v>34</v>
      </c>
      <c r="Q1172" s="22" t="s">
        <v>1168</v>
      </c>
      <c r="R1172" s="20">
        <v>6</v>
      </c>
      <c r="S1172" s="20" t="s">
        <v>5593</v>
      </c>
      <c r="T1172" s="22" t="s">
        <v>9104</v>
      </c>
      <c r="U1172" s="20">
        <v>1</v>
      </c>
      <c r="V1172" s="20" t="s">
        <v>1683</v>
      </c>
      <c r="W1172" s="20" t="s">
        <v>613</v>
      </c>
      <c r="X1172" s="20" t="s">
        <v>1016</v>
      </c>
      <c r="Y1172" s="22" t="s">
        <v>1041</v>
      </c>
      <c r="Z1172" s="20" t="s">
        <v>1041</v>
      </c>
      <c r="AA1172" s="22" t="s">
        <v>5865</v>
      </c>
      <c r="AB1172" s="20" t="s">
        <v>5590</v>
      </c>
      <c r="AC1172" s="22" t="s">
        <v>37</v>
      </c>
      <c r="AD1172" s="22" t="s">
        <v>1031</v>
      </c>
      <c r="AE1172" s="22" t="s">
        <v>9479</v>
      </c>
      <c r="AF1172" s="20" t="s">
        <v>158</v>
      </c>
      <c r="AG1172" s="20"/>
      <c r="AH1172" s="20" t="s">
        <v>5594</v>
      </c>
      <c r="AI1172" s="20" t="s">
        <v>5591</v>
      </c>
      <c r="AJ1172" s="20" t="s">
        <v>5592</v>
      </c>
      <c r="AK1172" s="20"/>
      <c r="AL1172" s="20"/>
      <c r="AM1172" s="20"/>
      <c r="AN1172" s="20"/>
      <c r="AO1172" s="20"/>
      <c r="AP1172" s="20"/>
      <c r="AQ1172" s="20"/>
      <c r="AR1172" s="20"/>
      <c r="AS1172" s="20"/>
      <c r="AT1172" s="20"/>
      <c r="AU1172" s="20"/>
    </row>
    <row r="1173" spans="1:47" ht="15" customHeight="1" x14ac:dyDescent="0.3">
      <c r="A1173" s="20">
        <v>1171</v>
      </c>
      <c r="B1173" s="21">
        <v>44836</v>
      </c>
      <c r="C1173" s="22" t="s">
        <v>9083</v>
      </c>
      <c r="D1173" s="20" t="s">
        <v>83</v>
      </c>
      <c r="E1173" s="22" t="s">
        <v>9090</v>
      </c>
      <c r="F1173" s="20" t="s">
        <v>2287</v>
      </c>
      <c r="G1173" s="22" t="s">
        <v>1014</v>
      </c>
      <c r="H1173" s="22" t="s">
        <v>5795</v>
      </c>
      <c r="I1173" s="20" t="s">
        <v>2288</v>
      </c>
      <c r="J1173" s="20" t="s">
        <v>2289</v>
      </c>
      <c r="K1173" s="22" t="s">
        <v>50</v>
      </c>
      <c r="L1173" s="22" t="s">
        <v>1177</v>
      </c>
      <c r="M1173" s="22" t="s">
        <v>5724</v>
      </c>
      <c r="N1173" s="22" t="s">
        <v>83</v>
      </c>
      <c r="O1173" s="20">
        <v>1</v>
      </c>
      <c r="P1173" s="22" t="s">
        <v>7692</v>
      </c>
      <c r="Q1173" s="22" t="s">
        <v>5747</v>
      </c>
      <c r="R1173" s="20">
        <v>1</v>
      </c>
      <c r="S1173" s="20" t="s">
        <v>2290</v>
      </c>
      <c r="T1173" s="22" t="s">
        <v>9104</v>
      </c>
      <c r="U1173" s="20">
        <v>1</v>
      </c>
      <c r="V1173" s="20" t="s">
        <v>2291</v>
      </c>
      <c r="W1173" s="20" t="s">
        <v>613</v>
      </c>
      <c r="X1173" s="20" t="s">
        <v>1014</v>
      </c>
      <c r="Y1173" s="22" t="s">
        <v>1041</v>
      </c>
      <c r="Z1173" s="20" t="s">
        <v>1041</v>
      </c>
      <c r="AA1173" s="22" t="s">
        <v>613</v>
      </c>
      <c r="AB1173" s="20" t="s">
        <v>613</v>
      </c>
      <c r="AC1173" s="22" t="s">
        <v>613</v>
      </c>
      <c r="AD1173" s="22" t="s">
        <v>1031</v>
      </c>
      <c r="AE1173" s="22" t="s">
        <v>1622</v>
      </c>
      <c r="AF1173" s="20" t="s">
        <v>158</v>
      </c>
      <c r="AG1173" s="20" t="s">
        <v>2292</v>
      </c>
      <c r="AH1173" s="20"/>
      <c r="AI1173" s="20" t="s">
        <v>2294</v>
      </c>
      <c r="AJ1173" s="20" t="s">
        <v>2293</v>
      </c>
      <c r="AK1173" s="20" t="s">
        <v>2303</v>
      </c>
      <c r="AL1173" s="20"/>
      <c r="AM1173" s="20"/>
      <c r="AN1173" s="20"/>
      <c r="AO1173" s="20"/>
      <c r="AP1173" s="20"/>
      <c r="AQ1173" s="20"/>
      <c r="AR1173" s="20"/>
      <c r="AS1173" s="20"/>
      <c r="AT1173" s="20"/>
      <c r="AU1173" s="20"/>
    </row>
    <row r="1174" spans="1:47" ht="15" customHeight="1" x14ac:dyDescent="0.3">
      <c r="A1174" s="20">
        <v>1172</v>
      </c>
      <c r="B1174" s="21">
        <v>44838</v>
      </c>
      <c r="C1174" s="22" t="s">
        <v>9083</v>
      </c>
      <c r="D1174" s="20" t="s">
        <v>58</v>
      </c>
      <c r="E1174" s="22" t="s">
        <v>9089</v>
      </c>
      <c r="F1174" s="20" t="s">
        <v>407</v>
      </c>
      <c r="G1174" s="22" t="s">
        <v>9097</v>
      </c>
      <c r="H1174" s="22" t="s">
        <v>9098</v>
      </c>
      <c r="I1174" s="20" t="s">
        <v>5358</v>
      </c>
      <c r="J1174" s="20" t="s">
        <v>2489</v>
      </c>
      <c r="K1174" s="22" t="s">
        <v>5820</v>
      </c>
      <c r="L1174" s="22" t="s">
        <v>9102</v>
      </c>
      <c r="M1174" s="22" t="s">
        <v>5724</v>
      </c>
      <c r="N1174" s="22" t="s">
        <v>58</v>
      </c>
      <c r="O1174" s="20">
        <v>3</v>
      </c>
      <c r="P1174" s="22" t="s">
        <v>34</v>
      </c>
      <c r="Q1174" s="22" t="s">
        <v>9103</v>
      </c>
      <c r="R1174" s="20">
        <v>3</v>
      </c>
      <c r="S1174" s="20" t="s">
        <v>5359</v>
      </c>
      <c r="T1174" s="22" t="s">
        <v>9104</v>
      </c>
      <c r="U1174" s="20">
        <v>1</v>
      </c>
      <c r="V1174" s="20" t="s">
        <v>2057</v>
      </c>
      <c r="W1174" s="20" t="s">
        <v>613</v>
      </c>
      <c r="X1174" s="20" t="s">
        <v>1016</v>
      </c>
      <c r="Y1174" s="22" t="s">
        <v>1041</v>
      </c>
      <c r="Z1174" s="20" t="s">
        <v>1041</v>
      </c>
      <c r="AA1174" s="22" t="s">
        <v>613</v>
      </c>
      <c r="AB1174" s="20" t="s">
        <v>613</v>
      </c>
      <c r="AC1174" s="22" t="s">
        <v>613</v>
      </c>
      <c r="AD1174" s="22" t="s">
        <v>1031</v>
      </c>
      <c r="AE1174" s="22" t="s">
        <v>9475</v>
      </c>
      <c r="AF1174" s="20" t="s">
        <v>158</v>
      </c>
      <c r="AG1174" s="20" t="s">
        <v>2490</v>
      </c>
      <c r="AH1174" s="20"/>
      <c r="AI1174" s="20" t="s">
        <v>2491</v>
      </c>
      <c r="AJ1174" s="20" t="s">
        <v>2492</v>
      </c>
      <c r="AK1174" s="20" t="s">
        <v>5357</v>
      </c>
      <c r="AL1174" s="20"/>
      <c r="AM1174" s="20"/>
      <c r="AN1174" s="20"/>
      <c r="AO1174" s="20"/>
      <c r="AP1174" s="20"/>
      <c r="AQ1174" s="20"/>
      <c r="AR1174" s="20"/>
      <c r="AS1174" s="20"/>
      <c r="AT1174" s="20"/>
      <c r="AU1174" s="20"/>
    </row>
    <row r="1175" spans="1:47" ht="15" customHeight="1" x14ac:dyDescent="0.3">
      <c r="A1175" s="20">
        <v>1173</v>
      </c>
      <c r="B1175" s="21">
        <v>44839</v>
      </c>
      <c r="C1175" s="22" t="s">
        <v>9083</v>
      </c>
      <c r="D1175" s="20" t="s">
        <v>106</v>
      </c>
      <c r="E1175" s="22" t="s">
        <v>9089</v>
      </c>
      <c r="F1175" s="20" t="s">
        <v>2311</v>
      </c>
      <c r="G1175" s="22" t="s">
        <v>1944</v>
      </c>
      <c r="H1175" s="22" t="s">
        <v>5745</v>
      </c>
      <c r="I1175" s="20" t="s">
        <v>1944</v>
      </c>
      <c r="J1175" s="20" t="s">
        <v>2312</v>
      </c>
      <c r="K1175" s="22" t="s">
        <v>50</v>
      </c>
      <c r="L1175" s="22" t="s">
        <v>50</v>
      </c>
      <c r="M1175" s="22" t="s">
        <v>5724</v>
      </c>
      <c r="N1175" s="22" t="s">
        <v>106</v>
      </c>
      <c r="O1175" s="20">
        <v>1</v>
      </c>
      <c r="P1175" s="22" t="s">
        <v>1687</v>
      </c>
      <c r="Q1175" s="22" t="s">
        <v>5747</v>
      </c>
      <c r="R1175" s="20">
        <v>1</v>
      </c>
      <c r="S1175" s="20" t="s">
        <v>2313</v>
      </c>
      <c r="T1175" s="22" t="s">
        <v>9104</v>
      </c>
      <c r="U1175" s="20">
        <v>1</v>
      </c>
      <c r="V1175" s="20" t="s">
        <v>2314</v>
      </c>
      <c r="W1175" s="20" t="s">
        <v>613</v>
      </c>
      <c r="X1175" s="20" t="s">
        <v>1041</v>
      </c>
      <c r="Y1175" s="22" t="s">
        <v>1041</v>
      </c>
      <c r="Z1175" s="20" t="s">
        <v>1041</v>
      </c>
      <c r="AA1175" s="22" t="s">
        <v>613</v>
      </c>
      <c r="AB1175" s="20" t="s">
        <v>613</v>
      </c>
      <c r="AC1175" s="22" t="s">
        <v>613</v>
      </c>
      <c r="AD1175" s="22" t="s">
        <v>1031</v>
      </c>
      <c r="AE1175" s="22" t="s">
        <v>9482</v>
      </c>
      <c r="AF1175" s="20" t="s">
        <v>158</v>
      </c>
      <c r="AG1175" s="20" t="s">
        <v>2315</v>
      </c>
      <c r="AH1175" s="20"/>
      <c r="AI1175" s="20" t="s">
        <v>2317</v>
      </c>
      <c r="AJ1175" s="20" t="s">
        <v>2316</v>
      </c>
      <c r="AK1175" s="20" t="s">
        <v>2449</v>
      </c>
      <c r="AL1175" s="20"/>
      <c r="AM1175" s="20"/>
      <c r="AN1175" s="20"/>
      <c r="AO1175" s="20"/>
      <c r="AP1175" s="20"/>
      <c r="AQ1175" s="20"/>
      <c r="AR1175" s="20"/>
      <c r="AS1175" s="20"/>
      <c r="AT1175" s="20"/>
      <c r="AU1175" s="20"/>
    </row>
    <row r="1176" spans="1:47" ht="15" customHeight="1" x14ac:dyDescent="0.3">
      <c r="A1176" s="20">
        <v>1174</v>
      </c>
      <c r="B1176" s="21">
        <v>44841</v>
      </c>
      <c r="C1176" s="22" t="s">
        <v>9083</v>
      </c>
      <c r="D1176" s="20" t="s">
        <v>708</v>
      </c>
      <c r="E1176" s="22" t="s">
        <v>9093</v>
      </c>
      <c r="F1176" s="20" t="s">
        <v>2333</v>
      </c>
      <c r="G1176" s="22" t="s">
        <v>1014</v>
      </c>
      <c r="H1176" s="22" t="s">
        <v>5795</v>
      </c>
      <c r="I1176" s="20" t="s">
        <v>2334</v>
      </c>
      <c r="J1176" s="20" t="s">
        <v>2335</v>
      </c>
      <c r="K1176" s="22" t="s">
        <v>50</v>
      </c>
      <c r="L1176" s="22" t="s">
        <v>9102</v>
      </c>
      <c r="M1176" s="22" t="s">
        <v>5724</v>
      </c>
      <c r="N1176" s="22" t="s">
        <v>708</v>
      </c>
      <c r="O1176" s="20">
        <v>1</v>
      </c>
      <c r="P1176" s="22" t="s">
        <v>7692</v>
      </c>
      <c r="Q1176" s="22" t="s">
        <v>5747</v>
      </c>
      <c r="R1176" s="20">
        <v>1</v>
      </c>
      <c r="S1176" s="20" t="s">
        <v>2336</v>
      </c>
      <c r="T1176" s="22" t="s">
        <v>9104</v>
      </c>
      <c r="U1176" s="20">
        <v>1</v>
      </c>
      <c r="V1176" s="20" t="s">
        <v>2337</v>
      </c>
      <c r="W1176" s="20" t="s">
        <v>613</v>
      </c>
      <c r="X1176" s="20" t="s">
        <v>1014</v>
      </c>
      <c r="Y1176" s="22" t="s">
        <v>1041</v>
      </c>
      <c r="Z1176" s="20" t="s">
        <v>1041</v>
      </c>
      <c r="AA1176" s="22" t="s">
        <v>613</v>
      </c>
      <c r="AB1176" s="20" t="s">
        <v>613</v>
      </c>
      <c r="AC1176" s="22" t="s">
        <v>613</v>
      </c>
      <c r="AD1176" s="22" t="s">
        <v>1031</v>
      </c>
      <c r="AE1176" s="22" t="s">
        <v>9475</v>
      </c>
      <c r="AF1176" s="20" t="s">
        <v>158</v>
      </c>
      <c r="AG1176" s="20" t="s">
        <v>2338</v>
      </c>
      <c r="AH1176" s="20"/>
      <c r="AI1176" s="20" t="s">
        <v>2340</v>
      </c>
      <c r="AJ1176" s="20" t="s">
        <v>2339</v>
      </c>
      <c r="AK1176" s="20"/>
      <c r="AL1176" s="20"/>
      <c r="AM1176" s="20"/>
      <c r="AN1176" s="20"/>
      <c r="AO1176" s="20"/>
      <c r="AP1176" s="20"/>
      <c r="AQ1176" s="20"/>
      <c r="AR1176" s="20"/>
      <c r="AS1176" s="20"/>
      <c r="AT1176" s="20"/>
      <c r="AU1176" s="20"/>
    </row>
    <row r="1177" spans="1:47" ht="15" customHeight="1" x14ac:dyDescent="0.3">
      <c r="A1177" s="20">
        <v>1175</v>
      </c>
      <c r="B1177" s="21">
        <v>44847</v>
      </c>
      <c r="C1177" s="22" t="s">
        <v>9083</v>
      </c>
      <c r="D1177" s="20" t="s">
        <v>4477</v>
      </c>
      <c r="E1177" s="22" t="s">
        <v>9094</v>
      </c>
      <c r="F1177" s="20" t="s">
        <v>4684</v>
      </c>
      <c r="G1177" s="22" t="s">
        <v>241</v>
      </c>
      <c r="H1177" s="22" t="s">
        <v>5745</v>
      </c>
      <c r="I1177" s="20" t="s">
        <v>5093</v>
      </c>
      <c r="J1177" s="20" t="s">
        <v>5092</v>
      </c>
      <c r="K1177" s="22" t="s">
        <v>50</v>
      </c>
      <c r="L1177" s="22" t="s">
        <v>9102</v>
      </c>
      <c r="M1177" s="22" t="s">
        <v>5786</v>
      </c>
      <c r="N1177" s="22" t="s">
        <v>97</v>
      </c>
      <c r="O1177" s="20">
        <v>1</v>
      </c>
      <c r="P1177" s="22" t="s">
        <v>9109</v>
      </c>
      <c r="Q1177" s="22" t="s">
        <v>1168</v>
      </c>
      <c r="R1177" s="20">
        <v>4</v>
      </c>
      <c r="S1177" s="20" t="s">
        <v>2057</v>
      </c>
      <c r="T1177" s="22" t="s">
        <v>9104</v>
      </c>
      <c r="U1177" s="20">
        <v>1</v>
      </c>
      <c r="V1177" s="20" t="s">
        <v>2057</v>
      </c>
      <c r="W1177" s="20" t="s">
        <v>1016</v>
      </c>
      <c r="X1177" s="20" t="s">
        <v>613</v>
      </c>
      <c r="Y1177" s="22" t="s">
        <v>1041</v>
      </c>
      <c r="Z1177" s="20" t="s">
        <v>1041</v>
      </c>
      <c r="AA1177" s="22" t="s">
        <v>1041</v>
      </c>
      <c r="AB1177" s="20" t="s">
        <v>1041</v>
      </c>
      <c r="AC1177" s="22" t="s">
        <v>37</v>
      </c>
      <c r="AD1177" s="22" t="s">
        <v>2674</v>
      </c>
      <c r="AE1177" s="22" t="s">
        <v>5729</v>
      </c>
      <c r="AF1177" s="20" t="s">
        <v>31</v>
      </c>
      <c r="AG1177" s="20"/>
      <c r="AH1177" s="20"/>
      <c r="AI1177" s="20" t="s">
        <v>5095</v>
      </c>
      <c r="AJ1177" s="20" t="s">
        <v>5094</v>
      </c>
      <c r="AK1177" s="20" t="s">
        <v>5097</v>
      </c>
      <c r="AL1177" s="20" t="s">
        <v>5098</v>
      </c>
      <c r="AM1177" s="20"/>
      <c r="AN1177" s="20"/>
      <c r="AO1177" s="20"/>
      <c r="AP1177" s="20"/>
      <c r="AQ1177" s="20"/>
      <c r="AR1177" s="20"/>
      <c r="AS1177" s="20"/>
      <c r="AT1177" s="20"/>
      <c r="AU1177" s="20"/>
    </row>
    <row r="1178" spans="1:47" ht="15" customHeight="1" x14ac:dyDescent="0.3">
      <c r="A1178" s="20">
        <v>1176</v>
      </c>
      <c r="B1178" s="21">
        <v>44848</v>
      </c>
      <c r="C1178" s="22" t="s">
        <v>9083</v>
      </c>
      <c r="D1178" s="20" t="s">
        <v>708</v>
      </c>
      <c r="E1178" s="22" t="s">
        <v>9093</v>
      </c>
      <c r="F1178" s="20" t="s">
        <v>1489</v>
      </c>
      <c r="G1178" s="22" t="s">
        <v>1014</v>
      </c>
      <c r="H1178" s="22" t="s">
        <v>5795</v>
      </c>
      <c r="I1178" s="20" t="s">
        <v>5341</v>
      </c>
      <c r="J1178" s="20" t="s">
        <v>5342</v>
      </c>
      <c r="K1178" s="22" t="s">
        <v>50</v>
      </c>
      <c r="L1178" s="22" t="s">
        <v>9102</v>
      </c>
      <c r="M1178" s="22" t="s">
        <v>5724</v>
      </c>
      <c r="N1178" s="22" t="s">
        <v>708</v>
      </c>
      <c r="O1178" s="20">
        <v>1</v>
      </c>
      <c r="P1178" s="22" t="s">
        <v>7692</v>
      </c>
      <c r="Q1178" s="22" t="s">
        <v>5747</v>
      </c>
      <c r="R1178" s="20">
        <v>1</v>
      </c>
      <c r="S1178" s="20" t="s">
        <v>5343</v>
      </c>
      <c r="T1178" s="22" t="s">
        <v>9104</v>
      </c>
      <c r="U1178" s="20">
        <v>1</v>
      </c>
      <c r="V1178" s="20" t="s">
        <v>5344</v>
      </c>
      <c r="W1178" s="20" t="s">
        <v>613</v>
      </c>
      <c r="X1178" s="20" t="s">
        <v>1014</v>
      </c>
      <c r="Y1178" s="22" t="s">
        <v>1041</v>
      </c>
      <c r="Z1178" s="20" t="s">
        <v>1041</v>
      </c>
      <c r="AA1178" s="22" t="s">
        <v>613</v>
      </c>
      <c r="AB1178" s="20" t="s">
        <v>613</v>
      </c>
      <c r="AC1178" s="22" t="s">
        <v>613</v>
      </c>
      <c r="AD1178" s="22" t="s">
        <v>1031</v>
      </c>
      <c r="AE1178" s="22" t="s">
        <v>9477</v>
      </c>
      <c r="AF1178" s="20" t="s">
        <v>158</v>
      </c>
      <c r="AG1178" s="20" t="s">
        <v>5345</v>
      </c>
      <c r="AH1178" s="20"/>
      <c r="AI1178" s="20" t="s">
        <v>5346</v>
      </c>
      <c r="AJ1178" s="20" t="s">
        <v>5347</v>
      </c>
      <c r="AK1178" s="20" t="s">
        <v>5348</v>
      </c>
      <c r="AL1178" s="20"/>
      <c r="AM1178" s="20"/>
      <c r="AN1178" s="20"/>
      <c r="AO1178" s="20"/>
      <c r="AP1178" s="20"/>
      <c r="AQ1178" s="20"/>
      <c r="AR1178" s="20"/>
      <c r="AS1178" s="20"/>
      <c r="AT1178" s="20"/>
      <c r="AU1178" s="20"/>
    </row>
    <row r="1179" spans="1:47" ht="15" customHeight="1" x14ac:dyDescent="0.3">
      <c r="A1179" s="20">
        <v>1177</v>
      </c>
      <c r="B1179" s="21">
        <v>44853</v>
      </c>
      <c r="C1179" s="22" t="s">
        <v>9083</v>
      </c>
      <c r="D1179" s="20" t="s">
        <v>93</v>
      </c>
      <c r="E1179" s="22" t="s">
        <v>9089</v>
      </c>
      <c r="F1179" s="20" t="s">
        <v>5099</v>
      </c>
      <c r="G1179" s="22" t="s">
        <v>1656</v>
      </c>
      <c r="H1179" s="22" t="s">
        <v>9098</v>
      </c>
      <c r="I1179" s="20" t="s">
        <v>5100</v>
      </c>
      <c r="J1179" s="20" t="s">
        <v>1501</v>
      </c>
      <c r="K1179" s="22" t="s">
        <v>9099</v>
      </c>
      <c r="L1179" s="22" t="s">
        <v>9102</v>
      </c>
      <c r="M1179" s="22" t="s">
        <v>5724</v>
      </c>
      <c r="N1179" s="22" t="s">
        <v>93</v>
      </c>
      <c r="O1179" s="20">
        <v>1</v>
      </c>
      <c r="P1179" s="22" t="s">
        <v>9109</v>
      </c>
      <c r="Q1179" s="22" t="s">
        <v>1168</v>
      </c>
      <c r="R1179" s="20">
        <v>4</v>
      </c>
      <c r="S1179" s="20" t="s">
        <v>5101</v>
      </c>
      <c r="T1179" s="22" t="s">
        <v>9104</v>
      </c>
      <c r="U1179" s="20">
        <v>1</v>
      </c>
      <c r="V1179" s="20" t="s">
        <v>2923</v>
      </c>
      <c r="W1179" s="20" t="s">
        <v>1016</v>
      </c>
      <c r="X1179" s="20" t="s">
        <v>613</v>
      </c>
      <c r="Y1179" s="22" t="s">
        <v>1041</v>
      </c>
      <c r="Z1179" s="20" t="s">
        <v>1041</v>
      </c>
      <c r="AA1179" s="22" t="s">
        <v>613</v>
      </c>
      <c r="AB1179" s="20" t="s">
        <v>613</v>
      </c>
      <c r="AC1179" s="22" t="s">
        <v>613</v>
      </c>
      <c r="AD1179" s="22" t="s">
        <v>1012</v>
      </c>
      <c r="AE1179" s="22" t="s">
        <v>5729</v>
      </c>
      <c r="AF1179" s="20" t="s">
        <v>31</v>
      </c>
      <c r="AG1179" s="20"/>
      <c r="AH1179" s="20"/>
      <c r="AI1179" s="20" t="s">
        <v>5102</v>
      </c>
      <c r="AJ1179" s="20" t="s">
        <v>5103</v>
      </c>
      <c r="AK1179" s="20" t="s">
        <v>5104</v>
      </c>
      <c r="AL1179" s="20" t="s">
        <v>5105</v>
      </c>
      <c r="AM1179" s="20" t="s">
        <v>5108</v>
      </c>
      <c r="AN1179" s="20"/>
      <c r="AO1179" s="20"/>
      <c r="AP1179" s="20"/>
      <c r="AQ1179" s="20"/>
      <c r="AR1179" s="20"/>
      <c r="AS1179" s="20"/>
      <c r="AT1179" s="20"/>
      <c r="AU1179" s="20"/>
    </row>
    <row r="1180" spans="1:47" ht="15" customHeight="1" x14ac:dyDescent="0.3">
      <c r="A1180" s="20">
        <v>1178</v>
      </c>
      <c r="B1180" s="21">
        <v>44854</v>
      </c>
      <c r="C1180" s="22" t="s">
        <v>9083</v>
      </c>
      <c r="D1180" s="20" t="s">
        <v>58</v>
      </c>
      <c r="E1180" s="22" t="s">
        <v>9089</v>
      </c>
      <c r="F1180" s="20" t="s">
        <v>2034</v>
      </c>
      <c r="G1180" s="22" t="s">
        <v>241</v>
      </c>
      <c r="H1180" s="22" t="s">
        <v>5745</v>
      </c>
      <c r="I1180" s="20" t="s">
        <v>5106</v>
      </c>
      <c r="J1180" s="20" t="s">
        <v>5107</v>
      </c>
      <c r="K1180" s="22" t="s">
        <v>2084</v>
      </c>
      <c r="L1180" s="22" t="s">
        <v>9102</v>
      </c>
      <c r="M1180" s="22" t="s">
        <v>5724</v>
      </c>
      <c r="N1180" s="22" t="s">
        <v>58</v>
      </c>
      <c r="O1180" s="20">
        <v>3</v>
      </c>
      <c r="P1180" s="22" t="s">
        <v>7692</v>
      </c>
      <c r="Q1180" s="22" t="s">
        <v>9103</v>
      </c>
      <c r="R1180" s="20">
        <v>3</v>
      </c>
      <c r="S1180" s="20" t="s">
        <v>5109</v>
      </c>
      <c r="T1180" s="22" t="s">
        <v>9104</v>
      </c>
      <c r="U1180" s="20">
        <v>1</v>
      </c>
      <c r="V1180" s="20" t="s">
        <v>5110</v>
      </c>
      <c r="W1180" s="20" t="s">
        <v>613</v>
      </c>
      <c r="X1180" s="20" t="s">
        <v>1041</v>
      </c>
      <c r="Y1180" s="22" t="s">
        <v>1041</v>
      </c>
      <c r="Z1180" s="20" t="s">
        <v>1041</v>
      </c>
      <c r="AA1180" s="22" t="s">
        <v>613</v>
      </c>
      <c r="AB1180" s="20" t="s">
        <v>613</v>
      </c>
      <c r="AC1180" s="22" t="s">
        <v>613</v>
      </c>
      <c r="AD1180" s="22" t="s">
        <v>2674</v>
      </c>
      <c r="AE1180" s="22" t="s">
        <v>5729</v>
      </c>
      <c r="AF1180" s="20" t="s">
        <v>31</v>
      </c>
      <c r="AG1180" s="20"/>
      <c r="AH1180" s="20"/>
      <c r="AI1180" s="20" t="s">
        <v>5111</v>
      </c>
      <c r="AJ1180" s="20" t="s">
        <v>5112</v>
      </c>
      <c r="AK1180" s="20"/>
      <c r="AL1180" s="20"/>
      <c r="AM1180" s="20"/>
      <c r="AN1180" s="20"/>
      <c r="AO1180" s="20"/>
      <c r="AP1180" s="20"/>
      <c r="AQ1180" s="20"/>
      <c r="AR1180" s="20"/>
      <c r="AS1180" s="20"/>
      <c r="AT1180" s="20"/>
      <c r="AU1180" s="20"/>
    </row>
    <row r="1181" spans="1:47" ht="15" customHeight="1" x14ac:dyDescent="0.3">
      <c r="A1181" s="20">
        <v>1179</v>
      </c>
      <c r="B1181" s="21">
        <v>44855</v>
      </c>
      <c r="C1181" s="22" t="s">
        <v>9083</v>
      </c>
      <c r="D1181" s="20" t="s">
        <v>58</v>
      </c>
      <c r="E1181" s="22" t="s">
        <v>9089</v>
      </c>
      <c r="F1181" s="20" t="s">
        <v>683</v>
      </c>
      <c r="G1181" s="22" t="s">
        <v>1656</v>
      </c>
      <c r="H1181" s="22" t="s">
        <v>9098</v>
      </c>
      <c r="I1181" s="20" t="s">
        <v>5113</v>
      </c>
      <c r="J1181" s="20" t="s">
        <v>5114</v>
      </c>
      <c r="K1181" s="22" t="s">
        <v>5739</v>
      </c>
      <c r="L1181" s="22" t="s">
        <v>9102</v>
      </c>
      <c r="M1181" s="22" t="s">
        <v>5724</v>
      </c>
      <c r="N1181" s="22" t="s">
        <v>58</v>
      </c>
      <c r="O1181" s="20">
        <v>3</v>
      </c>
      <c r="P1181" s="22" t="s">
        <v>34</v>
      </c>
      <c r="Q1181" s="22" t="s">
        <v>9103</v>
      </c>
      <c r="R1181" s="20">
        <v>3</v>
      </c>
      <c r="S1181" s="20" t="s">
        <v>2057</v>
      </c>
      <c r="T1181" s="22" t="s">
        <v>9104</v>
      </c>
      <c r="U1181" s="20">
        <v>1</v>
      </c>
      <c r="V1181" s="20" t="s">
        <v>5115</v>
      </c>
      <c r="W1181" s="20" t="s">
        <v>613</v>
      </c>
      <c r="X1181" s="20" t="s">
        <v>1041</v>
      </c>
      <c r="Y1181" s="22" t="s">
        <v>1041</v>
      </c>
      <c r="Z1181" s="20" t="s">
        <v>1041</v>
      </c>
      <c r="AA1181" s="22" t="s">
        <v>613</v>
      </c>
      <c r="AB1181" s="20" t="s">
        <v>613</v>
      </c>
      <c r="AC1181" s="22" t="s">
        <v>613</v>
      </c>
      <c r="AD1181" s="22" t="s">
        <v>2674</v>
      </c>
      <c r="AE1181" s="22" t="s">
        <v>5729</v>
      </c>
      <c r="AF1181" s="20" t="s">
        <v>31</v>
      </c>
      <c r="AG1181" s="20"/>
      <c r="AH1181" s="20"/>
      <c r="AI1181" s="20" t="s">
        <v>5116</v>
      </c>
      <c r="AJ1181" s="20" t="s">
        <v>5117</v>
      </c>
      <c r="AK1181" s="20" t="s">
        <v>5118</v>
      </c>
      <c r="AL1181" s="20" t="s">
        <v>5122</v>
      </c>
      <c r="AM1181" s="20"/>
      <c r="AN1181" s="20"/>
      <c r="AO1181" s="20"/>
      <c r="AP1181" s="20"/>
      <c r="AQ1181" s="20"/>
      <c r="AR1181" s="20"/>
      <c r="AS1181" s="20"/>
      <c r="AT1181" s="20"/>
      <c r="AU1181" s="20"/>
    </row>
    <row r="1182" spans="1:47" ht="15" customHeight="1" x14ac:dyDescent="0.3">
      <c r="A1182" s="20">
        <v>1180</v>
      </c>
      <c r="B1182" s="21">
        <v>44859</v>
      </c>
      <c r="C1182" s="22" t="s">
        <v>9083</v>
      </c>
      <c r="D1182" s="20" t="s">
        <v>592</v>
      </c>
      <c r="E1182" s="22" t="s">
        <v>9092</v>
      </c>
      <c r="F1182" s="20" t="s">
        <v>1962</v>
      </c>
      <c r="G1182" s="22" t="s">
        <v>241</v>
      </c>
      <c r="H1182" s="22" t="s">
        <v>5745</v>
      </c>
      <c r="I1182" s="20" t="s">
        <v>1963</v>
      </c>
      <c r="J1182" s="20" t="s">
        <v>1964</v>
      </c>
      <c r="K1182" s="22" t="s">
        <v>50</v>
      </c>
      <c r="L1182" s="22" t="s">
        <v>50</v>
      </c>
      <c r="M1182" s="22" t="s">
        <v>5786</v>
      </c>
      <c r="N1182" s="22" t="s">
        <v>58</v>
      </c>
      <c r="O1182" s="20">
        <v>1</v>
      </c>
      <c r="P1182" s="22" t="s">
        <v>7692</v>
      </c>
      <c r="Q1182" s="22" t="s">
        <v>5725</v>
      </c>
      <c r="R1182" s="20">
        <v>2</v>
      </c>
      <c r="S1182" s="20" t="s">
        <v>1668</v>
      </c>
      <c r="T1182" s="22" t="s">
        <v>9104</v>
      </c>
      <c r="U1182" s="20">
        <v>1</v>
      </c>
      <c r="V1182" s="20" t="s">
        <v>1965</v>
      </c>
      <c r="W1182" s="20" t="s">
        <v>613</v>
      </c>
      <c r="X1182" s="20" t="s">
        <v>1041</v>
      </c>
      <c r="Y1182" s="22" t="s">
        <v>1041</v>
      </c>
      <c r="Z1182" s="20" t="s">
        <v>1041</v>
      </c>
      <c r="AA1182" s="22" t="s">
        <v>9115</v>
      </c>
      <c r="AB1182" s="20" t="s">
        <v>1966</v>
      </c>
      <c r="AC1182" s="22" t="s">
        <v>176</v>
      </c>
      <c r="AD1182" s="22" t="s">
        <v>1012</v>
      </c>
      <c r="AE1182" s="22" t="s">
        <v>5729</v>
      </c>
      <c r="AF1182" s="20" t="s">
        <v>31</v>
      </c>
      <c r="AG1182" s="20"/>
      <c r="AH1182" s="20"/>
      <c r="AI1182" s="20" t="s">
        <v>1967</v>
      </c>
      <c r="AJ1182" s="20" t="s">
        <v>1968</v>
      </c>
      <c r="AK1182" s="20" t="s">
        <v>5120</v>
      </c>
      <c r="AL1182" s="20" t="s">
        <v>5121</v>
      </c>
      <c r="AM1182" s="20"/>
      <c r="AN1182" s="20"/>
      <c r="AO1182" s="20"/>
      <c r="AP1182" s="20"/>
      <c r="AQ1182" s="20"/>
      <c r="AR1182" s="20"/>
      <c r="AS1182" s="20"/>
      <c r="AT1182" s="20"/>
      <c r="AU1182" s="20"/>
    </row>
    <row r="1183" spans="1:47" ht="15" customHeight="1" x14ac:dyDescent="0.3">
      <c r="A1183" s="20">
        <v>1181</v>
      </c>
      <c r="B1183" s="21">
        <v>44860</v>
      </c>
      <c r="C1183" s="22" t="s">
        <v>9083</v>
      </c>
      <c r="D1183" s="20" t="s">
        <v>200</v>
      </c>
      <c r="E1183" s="22" t="s">
        <v>9090</v>
      </c>
      <c r="F1183" s="20" t="s">
        <v>2462</v>
      </c>
      <c r="G1183" s="22" t="s">
        <v>1597</v>
      </c>
      <c r="H1183" s="22" t="s">
        <v>5745</v>
      </c>
      <c r="I1183" s="20" t="s">
        <v>5125</v>
      </c>
      <c r="J1183" s="20" t="s">
        <v>3796</v>
      </c>
      <c r="K1183" s="22" t="s">
        <v>50</v>
      </c>
      <c r="L1183" s="22" t="s">
        <v>9102</v>
      </c>
      <c r="M1183" s="22" t="s">
        <v>5724</v>
      </c>
      <c r="N1183" s="22" t="s">
        <v>200</v>
      </c>
      <c r="O1183" s="20">
        <v>3</v>
      </c>
      <c r="P1183" s="22" t="s">
        <v>34</v>
      </c>
      <c r="Q1183" s="22" t="s">
        <v>1168</v>
      </c>
      <c r="R1183" s="20">
        <v>4</v>
      </c>
      <c r="S1183" s="20" t="s">
        <v>2057</v>
      </c>
      <c r="T1183" s="22" t="s">
        <v>9104</v>
      </c>
      <c r="U1183" s="20">
        <v>1</v>
      </c>
      <c r="V1183" s="20" t="s">
        <v>5019</v>
      </c>
      <c r="W1183" s="20" t="s">
        <v>613</v>
      </c>
      <c r="X1183" s="20" t="s">
        <v>1041</v>
      </c>
      <c r="Y1183" s="22" t="s">
        <v>1041</v>
      </c>
      <c r="Z1183" s="20" t="s">
        <v>1041</v>
      </c>
      <c r="AA1183" s="22" t="s">
        <v>1041</v>
      </c>
      <c r="AB1183" s="20" t="s">
        <v>1041</v>
      </c>
      <c r="AC1183" s="22" t="s">
        <v>37</v>
      </c>
      <c r="AD1183" s="22" t="s">
        <v>2674</v>
      </c>
      <c r="AE1183" s="22" t="s">
        <v>5729</v>
      </c>
      <c r="AF1183" s="20" t="s">
        <v>31</v>
      </c>
      <c r="AG1183" s="20"/>
      <c r="AH1183" s="20"/>
      <c r="AI1183" s="20" t="s">
        <v>5126</v>
      </c>
      <c r="AJ1183" s="20" t="s">
        <v>5127</v>
      </c>
      <c r="AK1183" s="20" t="s">
        <v>5128</v>
      </c>
      <c r="AL1183" s="20" t="s">
        <v>5129</v>
      </c>
      <c r="AM1183" s="20"/>
      <c r="AN1183" s="20"/>
      <c r="AO1183" s="20"/>
      <c r="AP1183" s="20"/>
      <c r="AQ1183" s="20"/>
      <c r="AR1183" s="20"/>
      <c r="AS1183" s="20"/>
      <c r="AT1183" s="20"/>
      <c r="AU1183" s="20"/>
    </row>
    <row r="1184" spans="1:47" ht="15" customHeight="1" x14ac:dyDescent="0.3">
      <c r="A1184" s="20">
        <v>1182</v>
      </c>
      <c r="B1184" s="21">
        <v>44862</v>
      </c>
      <c r="C1184" s="22" t="s">
        <v>9083</v>
      </c>
      <c r="D1184" s="20" t="s">
        <v>93</v>
      </c>
      <c r="E1184" s="22" t="s">
        <v>9089</v>
      </c>
      <c r="F1184" s="20" t="s">
        <v>5099</v>
      </c>
      <c r="G1184" s="22" t="s">
        <v>241</v>
      </c>
      <c r="H1184" s="22" t="s">
        <v>5745</v>
      </c>
      <c r="I1184" s="20" t="s">
        <v>5130</v>
      </c>
      <c r="J1184" s="20" t="s">
        <v>2084</v>
      </c>
      <c r="K1184" s="22" t="s">
        <v>2084</v>
      </c>
      <c r="L1184" s="22" t="s">
        <v>9102</v>
      </c>
      <c r="M1184" s="22" t="s">
        <v>5724</v>
      </c>
      <c r="N1184" s="22" t="s">
        <v>93</v>
      </c>
      <c r="O1184" s="20">
        <v>1</v>
      </c>
      <c r="P1184" s="22" t="s">
        <v>7692</v>
      </c>
      <c r="Q1184" s="22" t="s">
        <v>5747</v>
      </c>
      <c r="R1184" s="20">
        <v>1</v>
      </c>
      <c r="S1184" s="20" t="s">
        <v>2057</v>
      </c>
      <c r="T1184" s="22" t="s">
        <v>9104</v>
      </c>
      <c r="U1184" s="20">
        <v>1</v>
      </c>
      <c r="V1184" s="20" t="s">
        <v>5131</v>
      </c>
      <c r="W1184" s="20" t="s">
        <v>613</v>
      </c>
      <c r="X1184" s="20" t="s">
        <v>1016</v>
      </c>
      <c r="Y1184" s="22" t="s">
        <v>4636</v>
      </c>
      <c r="Z1184" s="20" t="s">
        <v>5132</v>
      </c>
      <c r="AA1184" s="22" t="s">
        <v>613</v>
      </c>
      <c r="AB1184" s="20" t="s">
        <v>613</v>
      </c>
      <c r="AC1184" s="22" t="s">
        <v>613</v>
      </c>
      <c r="AD1184" s="22" t="s">
        <v>2674</v>
      </c>
      <c r="AE1184" s="22" t="s">
        <v>5729</v>
      </c>
      <c r="AF1184" s="20" t="s">
        <v>31</v>
      </c>
      <c r="AG1184" s="20"/>
      <c r="AH1184" s="20"/>
      <c r="AI1184" s="23" t="s">
        <v>9468</v>
      </c>
      <c r="AJ1184" s="20" t="s">
        <v>5133</v>
      </c>
      <c r="AK1184" s="20"/>
      <c r="AL1184" s="20"/>
      <c r="AM1184" s="20"/>
      <c r="AN1184" s="20"/>
      <c r="AO1184" s="20"/>
      <c r="AP1184" s="20"/>
      <c r="AQ1184" s="20"/>
      <c r="AR1184" s="20"/>
      <c r="AS1184" s="20"/>
      <c r="AT1184" s="20"/>
      <c r="AU1184" s="20"/>
    </row>
    <row r="1185" spans="1:47" ht="15" customHeight="1" x14ac:dyDescent="0.3">
      <c r="A1185" s="20">
        <v>1183</v>
      </c>
      <c r="B1185" s="21">
        <v>44868</v>
      </c>
      <c r="C1185" s="22" t="s">
        <v>9083</v>
      </c>
      <c r="D1185" s="20" t="s">
        <v>58</v>
      </c>
      <c r="E1185" s="22" t="s">
        <v>9089</v>
      </c>
      <c r="F1185" s="20" t="s">
        <v>407</v>
      </c>
      <c r="G1185" s="22" t="s">
        <v>1656</v>
      </c>
      <c r="H1185" s="22" t="s">
        <v>9098</v>
      </c>
      <c r="I1185" s="20" t="s">
        <v>4699</v>
      </c>
      <c r="J1185" s="20" t="s">
        <v>4700</v>
      </c>
      <c r="K1185" s="22" t="s">
        <v>50</v>
      </c>
      <c r="L1185" s="22" t="s">
        <v>9102</v>
      </c>
      <c r="M1185" s="22" t="s">
        <v>5724</v>
      </c>
      <c r="N1185" s="22" t="s">
        <v>58</v>
      </c>
      <c r="O1185" s="20">
        <v>1</v>
      </c>
      <c r="P1185" s="22" t="s">
        <v>7692</v>
      </c>
      <c r="Q1185" s="22" t="s">
        <v>1168</v>
      </c>
      <c r="R1185" s="20">
        <v>4</v>
      </c>
      <c r="S1185" s="20" t="s">
        <v>2057</v>
      </c>
      <c r="T1185" s="22" t="s">
        <v>9104</v>
      </c>
      <c r="U1185" s="20">
        <v>1</v>
      </c>
      <c r="V1185" s="20" t="s">
        <v>2960</v>
      </c>
      <c r="W1185" s="20" t="s">
        <v>613</v>
      </c>
      <c r="X1185" s="20" t="s">
        <v>1016</v>
      </c>
      <c r="Y1185" s="22" t="s">
        <v>1041</v>
      </c>
      <c r="Z1185" s="20" t="s">
        <v>1041</v>
      </c>
      <c r="AA1185" s="22" t="s">
        <v>613</v>
      </c>
      <c r="AB1185" s="20" t="s">
        <v>613</v>
      </c>
      <c r="AC1185" s="22" t="s">
        <v>613</v>
      </c>
      <c r="AD1185" s="22" t="s">
        <v>2674</v>
      </c>
      <c r="AE1185" s="22" t="s">
        <v>5729</v>
      </c>
      <c r="AF1185" s="20" t="s">
        <v>31</v>
      </c>
      <c r="AG1185" s="20"/>
      <c r="AH1185" s="20"/>
      <c r="AI1185" s="20" t="s">
        <v>4701</v>
      </c>
      <c r="AJ1185" s="20" t="s">
        <v>4702</v>
      </c>
      <c r="AK1185" s="20" t="s">
        <v>4703</v>
      </c>
      <c r="AL1185" s="20" t="s">
        <v>4734</v>
      </c>
      <c r="AM1185" s="20" t="s">
        <v>4702</v>
      </c>
      <c r="AN1185" s="20"/>
      <c r="AO1185" s="20"/>
      <c r="AP1185" s="20"/>
      <c r="AQ1185" s="20"/>
      <c r="AR1185" s="20"/>
      <c r="AS1185" s="20"/>
      <c r="AT1185" s="20"/>
      <c r="AU1185" s="20"/>
    </row>
    <row r="1186" spans="1:47" ht="15" customHeight="1" x14ac:dyDescent="0.3">
      <c r="A1186" s="20">
        <v>1184</v>
      </c>
      <c r="B1186" s="21">
        <v>44868</v>
      </c>
      <c r="C1186" s="22" t="s">
        <v>9083</v>
      </c>
      <c r="D1186" s="20" t="s">
        <v>93</v>
      </c>
      <c r="E1186" s="22" t="s">
        <v>9089</v>
      </c>
      <c r="F1186" s="20" t="s">
        <v>335</v>
      </c>
      <c r="G1186" s="22" t="s">
        <v>1656</v>
      </c>
      <c r="H1186" s="22" t="s">
        <v>9098</v>
      </c>
      <c r="I1186" s="20" t="s">
        <v>4725</v>
      </c>
      <c r="J1186" s="20" t="s">
        <v>2084</v>
      </c>
      <c r="K1186" s="22" t="s">
        <v>2084</v>
      </c>
      <c r="L1186" s="22" t="s">
        <v>9102</v>
      </c>
      <c r="M1186" s="22" t="s">
        <v>5724</v>
      </c>
      <c r="N1186" s="22" t="s">
        <v>93</v>
      </c>
      <c r="O1186" s="20">
        <v>3</v>
      </c>
      <c r="P1186" s="22" t="s">
        <v>34</v>
      </c>
      <c r="Q1186" s="22" t="s">
        <v>1168</v>
      </c>
      <c r="R1186" s="20">
        <v>6</v>
      </c>
      <c r="S1186" s="20" t="s">
        <v>2057</v>
      </c>
      <c r="T1186" s="22" t="s">
        <v>9104</v>
      </c>
      <c r="U1186" s="20">
        <v>1</v>
      </c>
      <c r="V1186" s="20" t="s">
        <v>2960</v>
      </c>
      <c r="W1186" s="20" t="s">
        <v>613</v>
      </c>
      <c r="X1186" s="20" t="s">
        <v>1016</v>
      </c>
      <c r="Y1186" s="22" t="s">
        <v>1041</v>
      </c>
      <c r="Z1186" s="20" t="s">
        <v>1041</v>
      </c>
      <c r="AA1186" s="22" t="s">
        <v>613</v>
      </c>
      <c r="AB1186" s="20" t="s">
        <v>613</v>
      </c>
      <c r="AC1186" s="22" t="s">
        <v>613</v>
      </c>
      <c r="AD1186" s="22" t="s">
        <v>2674</v>
      </c>
      <c r="AE1186" s="22" t="s">
        <v>5729</v>
      </c>
      <c r="AF1186" s="20" t="s">
        <v>31</v>
      </c>
      <c r="AG1186" s="20"/>
      <c r="AH1186" s="20"/>
      <c r="AI1186" s="20" t="s">
        <v>4726</v>
      </c>
      <c r="AJ1186" s="20" t="s">
        <v>4727</v>
      </c>
      <c r="AK1186" s="20" t="s">
        <v>4728</v>
      </c>
      <c r="AL1186" s="20"/>
      <c r="AM1186" s="20"/>
      <c r="AN1186" s="20"/>
      <c r="AO1186" s="20"/>
      <c r="AP1186" s="20"/>
      <c r="AQ1186" s="20"/>
      <c r="AR1186" s="20"/>
      <c r="AS1186" s="20"/>
      <c r="AT1186" s="20"/>
      <c r="AU1186" s="20"/>
    </row>
    <row r="1187" spans="1:47" ht="15" customHeight="1" x14ac:dyDescent="0.3">
      <c r="A1187" s="20">
        <v>1185</v>
      </c>
      <c r="B1187" s="21">
        <v>44871</v>
      </c>
      <c r="C1187" s="22" t="s">
        <v>9083</v>
      </c>
      <c r="D1187" s="20" t="s">
        <v>93</v>
      </c>
      <c r="E1187" s="22" t="s">
        <v>9089</v>
      </c>
      <c r="F1187" s="20" t="s">
        <v>1573</v>
      </c>
      <c r="G1187" s="22" t="s">
        <v>1014</v>
      </c>
      <c r="H1187" s="22" t="s">
        <v>5795</v>
      </c>
      <c r="I1187" s="20" t="s">
        <v>2456</v>
      </c>
      <c r="J1187" s="20" t="s">
        <v>2084</v>
      </c>
      <c r="K1187" s="22" t="s">
        <v>2084</v>
      </c>
      <c r="L1187" s="22" t="s">
        <v>9102</v>
      </c>
      <c r="M1187" s="22" t="s">
        <v>5724</v>
      </c>
      <c r="N1187" s="22" t="s">
        <v>93</v>
      </c>
      <c r="O1187" s="20">
        <v>1</v>
      </c>
      <c r="P1187" s="22" t="s">
        <v>49</v>
      </c>
      <c r="Q1187" s="22" t="s">
        <v>5747</v>
      </c>
      <c r="R1187" s="20">
        <v>1</v>
      </c>
      <c r="S1187" s="20" t="s">
        <v>2457</v>
      </c>
      <c r="T1187" s="22" t="s">
        <v>9104</v>
      </c>
      <c r="U1187" s="20">
        <v>1</v>
      </c>
      <c r="V1187" s="20" t="s">
        <v>2458</v>
      </c>
      <c r="W1187" s="20" t="s">
        <v>613</v>
      </c>
      <c r="X1187" s="20" t="s">
        <v>1014</v>
      </c>
      <c r="Y1187" s="22" t="s">
        <v>4636</v>
      </c>
      <c r="Z1187" s="20" t="s">
        <v>1849</v>
      </c>
      <c r="AA1187" s="22" t="s">
        <v>613</v>
      </c>
      <c r="AB1187" s="20" t="s">
        <v>613</v>
      </c>
      <c r="AC1187" s="22" t="s">
        <v>613</v>
      </c>
      <c r="AD1187" s="22" t="s">
        <v>1031</v>
      </c>
      <c r="AE1187" s="22" t="s">
        <v>9478</v>
      </c>
      <c r="AF1187" s="20" t="s">
        <v>158</v>
      </c>
      <c r="AG1187" s="20" t="s">
        <v>2459</v>
      </c>
      <c r="AH1187" s="20"/>
      <c r="AI1187" s="20" t="s">
        <v>2460</v>
      </c>
      <c r="AJ1187" s="20" t="s">
        <v>2461</v>
      </c>
      <c r="AK1187" s="20"/>
      <c r="AL1187" s="20"/>
      <c r="AM1187" s="20"/>
      <c r="AN1187" s="20"/>
      <c r="AO1187" s="20"/>
      <c r="AP1187" s="20"/>
      <c r="AQ1187" s="20"/>
      <c r="AR1187" s="20"/>
      <c r="AS1187" s="20"/>
      <c r="AT1187" s="20"/>
      <c r="AU1187" s="20"/>
    </row>
    <row r="1188" spans="1:47" ht="15" customHeight="1" x14ac:dyDescent="0.3">
      <c r="A1188" s="20">
        <v>1186</v>
      </c>
      <c r="B1188" s="21">
        <v>44871</v>
      </c>
      <c r="C1188" s="22" t="s">
        <v>9083</v>
      </c>
      <c r="D1188" s="20" t="s">
        <v>106</v>
      </c>
      <c r="E1188" s="22" t="s">
        <v>9089</v>
      </c>
      <c r="F1188" s="20" t="s">
        <v>945</v>
      </c>
      <c r="G1188" s="22" t="s">
        <v>1014</v>
      </c>
      <c r="H1188" s="22" t="s">
        <v>5795</v>
      </c>
      <c r="I1188" s="20" t="s">
        <v>2304</v>
      </c>
      <c r="J1188" s="20" t="s">
        <v>2305</v>
      </c>
      <c r="K1188" s="22" t="s">
        <v>50</v>
      </c>
      <c r="L1188" s="22" t="s">
        <v>9102</v>
      </c>
      <c r="M1188" s="22" t="s">
        <v>5724</v>
      </c>
      <c r="N1188" s="22" t="s">
        <v>106</v>
      </c>
      <c r="O1188" s="20">
        <v>1</v>
      </c>
      <c r="P1188" s="22" t="s">
        <v>7692</v>
      </c>
      <c r="Q1188" s="22" t="s">
        <v>5747</v>
      </c>
      <c r="R1188" s="20">
        <v>1</v>
      </c>
      <c r="S1188" s="20" t="s">
        <v>2306</v>
      </c>
      <c r="T1188" s="22" t="s">
        <v>9104</v>
      </c>
      <c r="U1188" s="20">
        <v>1</v>
      </c>
      <c r="V1188" s="20" t="s">
        <v>2307</v>
      </c>
      <c r="W1188" s="20" t="s">
        <v>613</v>
      </c>
      <c r="X1188" s="20" t="s">
        <v>1014</v>
      </c>
      <c r="Y1188" s="22" t="s">
        <v>1041</v>
      </c>
      <c r="Z1188" s="20" t="s">
        <v>1041</v>
      </c>
      <c r="AA1188" s="22" t="s">
        <v>613</v>
      </c>
      <c r="AB1188" s="20" t="s">
        <v>613</v>
      </c>
      <c r="AC1188" s="22" t="s">
        <v>613</v>
      </c>
      <c r="AD1188" s="22" t="s">
        <v>1031</v>
      </c>
      <c r="AE1188" s="22" t="s">
        <v>1600</v>
      </c>
      <c r="AF1188" s="20" t="s">
        <v>158</v>
      </c>
      <c r="AG1188" s="20" t="s">
        <v>2308</v>
      </c>
      <c r="AH1188" s="20"/>
      <c r="AI1188" s="20" t="s">
        <v>2309</v>
      </c>
      <c r="AJ1188" s="20" t="s">
        <v>2310</v>
      </c>
      <c r="AK1188" s="20" t="s">
        <v>2331</v>
      </c>
      <c r="AL1188" s="20" t="s">
        <v>2499</v>
      </c>
      <c r="AM1188" s="20"/>
      <c r="AN1188" s="20"/>
      <c r="AO1188" s="20"/>
      <c r="AP1188" s="20"/>
      <c r="AQ1188" s="20"/>
      <c r="AR1188" s="20"/>
      <c r="AS1188" s="20"/>
      <c r="AT1188" s="20"/>
      <c r="AU1188" s="20"/>
    </row>
    <row r="1189" spans="1:47" ht="15" customHeight="1" x14ac:dyDescent="0.3">
      <c r="A1189" s="20">
        <v>1187</v>
      </c>
      <c r="B1189" s="21">
        <v>44872</v>
      </c>
      <c r="C1189" s="22" t="s">
        <v>9083</v>
      </c>
      <c r="D1189" s="20" t="s">
        <v>200</v>
      </c>
      <c r="E1189" s="22" t="s">
        <v>9090</v>
      </c>
      <c r="F1189" s="20" t="s">
        <v>2462</v>
      </c>
      <c r="G1189" s="22" t="s">
        <v>1014</v>
      </c>
      <c r="H1189" s="22" t="s">
        <v>5795</v>
      </c>
      <c r="I1189" s="20" t="s">
        <v>2464</v>
      </c>
      <c r="J1189" s="20" t="s">
        <v>2463</v>
      </c>
      <c r="K1189" s="22" t="s">
        <v>5820</v>
      </c>
      <c r="L1189" s="22" t="s">
        <v>9102</v>
      </c>
      <c r="M1189" s="22" t="s">
        <v>5724</v>
      </c>
      <c r="N1189" s="22" t="s">
        <v>200</v>
      </c>
      <c r="O1189" s="20">
        <v>1</v>
      </c>
      <c r="P1189" s="22" t="s">
        <v>7692</v>
      </c>
      <c r="Q1189" s="22" t="s">
        <v>5747</v>
      </c>
      <c r="R1189" s="20">
        <v>1</v>
      </c>
      <c r="S1189" s="20" t="s">
        <v>2465</v>
      </c>
      <c r="T1189" s="22" t="s">
        <v>9104</v>
      </c>
      <c r="U1189" s="20">
        <v>1</v>
      </c>
      <c r="V1189" s="20" t="s">
        <v>2466</v>
      </c>
      <c r="W1189" s="20" t="s">
        <v>613</v>
      </c>
      <c r="X1189" s="20" t="s">
        <v>1014</v>
      </c>
      <c r="Y1189" s="22" t="s">
        <v>1041</v>
      </c>
      <c r="Z1189" s="20" t="s">
        <v>1041</v>
      </c>
      <c r="AA1189" s="22" t="s">
        <v>613</v>
      </c>
      <c r="AB1189" s="20" t="s">
        <v>613</v>
      </c>
      <c r="AC1189" s="22" t="s">
        <v>613</v>
      </c>
      <c r="AD1189" s="22" t="s">
        <v>1031</v>
      </c>
      <c r="AE1189" s="22" t="s">
        <v>9477</v>
      </c>
      <c r="AF1189" s="20" t="s">
        <v>158</v>
      </c>
      <c r="AG1189" s="20" t="s">
        <v>2467</v>
      </c>
      <c r="AH1189" s="20"/>
      <c r="AI1189" s="20" t="s">
        <v>2468</v>
      </c>
      <c r="AJ1189" s="20" t="s">
        <v>2469</v>
      </c>
      <c r="AK1189" s="20"/>
      <c r="AL1189" s="20"/>
      <c r="AM1189" s="20"/>
      <c r="AN1189" s="20"/>
      <c r="AO1189" s="20"/>
      <c r="AP1189" s="20"/>
      <c r="AQ1189" s="20"/>
      <c r="AR1189" s="20"/>
      <c r="AS1189" s="20"/>
      <c r="AT1189" s="20"/>
      <c r="AU1189" s="20"/>
    </row>
    <row r="1190" spans="1:47" ht="15" customHeight="1" x14ac:dyDescent="0.3">
      <c r="A1190" s="20">
        <v>1188</v>
      </c>
      <c r="B1190" s="21">
        <v>44872</v>
      </c>
      <c r="C1190" s="22" t="s">
        <v>9083</v>
      </c>
      <c r="D1190" s="20" t="s">
        <v>93</v>
      </c>
      <c r="E1190" s="22" t="s">
        <v>9089</v>
      </c>
      <c r="F1190" s="20" t="s">
        <v>333</v>
      </c>
      <c r="G1190" s="22" t="s">
        <v>9097</v>
      </c>
      <c r="H1190" s="22" t="s">
        <v>9098</v>
      </c>
      <c r="I1190" s="20" t="s">
        <v>1969</v>
      </c>
      <c r="J1190" s="20" t="s">
        <v>1970</v>
      </c>
      <c r="K1190" s="22" t="s">
        <v>50</v>
      </c>
      <c r="L1190" s="22" t="s">
        <v>9102</v>
      </c>
      <c r="M1190" s="22" t="s">
        <v>5786</v>
      </c>
      <c r="N1190" s="22" t="s">
        <v>53</v>
      </c>
      <c r="O1190" s="20">
        <v>3</v>
      </c>
      <c r="P1190" s="22" t="s">
        <v>34</v>
      </c>
      <c r="Q1190" s="22" t="s">
        <v>5747</v>
      </c>
      <c r="R1190" s="20">
        <v>1</v>
      </c>
      <c r="S1190" s="20" t="s">
        <v>1863</v>
      </c>
      <c r="T1190" s="22" t="s">
        <v>9104</v>
      </c>
      <c r="U1190" s="20">
        <v>1</v>
      </c>
      <c r="V1190" s="20" t="s">
        <v>1971</v>
      </c>
      <c r="W1190" s="20" t="s">
        <v>613</v>
      </c>
      <c r="X1190" s="20" t="s">
        <v>1041</v>
      </c>
      <c r="Y1190" s="22" t="s">
        <v>1041</v>
      </c>
      <c r="Z1190" s="20" t="s">
        <v>1041</v>
      </c>
      <c r="AA1190" s="22" t="s">
        <v>9115</v>
      </c>
      <c r="AB1190" s="20" t="s">
        <v>1966</v>
      </c>
      <c r="AC1190" s="22" t="s">
        <v>176</v>
      </c>
      <c r="AD1190" s="22" t="s">
        <v>1031</v>
      </c>
      <c r="AE1190" s="22" t="s">
        <v>5729</v>
      </c>
      <c r="AF1190" s="20" t="s">
        <v>158</v>
      </c>
      <c r="AG1190" s="20"/>
      <c r="AH1190" s="20"/>
      <c r="AI1190" s="20" t="s">
        <v>1972</v>
      </c>
      <c r="AJ1190" s="20" t="s">
        <v>1973</v>
      </c>
      <c r="AK1190" s="20" t="s">
        <v>2220</v>
      </c>
      <c r="AL1190" s="20" t="s">
        <v>2221</v>
      </c>
      <c r="AM1190" s="20" t="s">
        <v>5382</v>
      </c>
      <c r="AN1190" s="20"/>
      <c r="AO1190" s="20"/>
      <c r="AP1190" s="20"/>
      <c r="AQ1190" s="20"/>
      <c r="AR1190" s="20"/>
      <c r="AS1190" s="20"/>
      <c r="AT1190" s="20"/>
      <c r="AU1190" s="20"/>
    </row>
    <row r="1191" spans="1:47" ht="15" customHeight="1" x14ac:dyDescent="0.3">
      <c r="A1191" s="20">
        <v>1189</v>
      </c>
      <c r="B1191" s="21">
        <v>44877</v>
      </c>
      <c r="C1191" s="22" t="s">
        <v>9083</v>
      </c>
      <c r="D1191" s="20" t="s">
        <v>106</v>
      </c>
      <c r="E1191" s="22" t="s">
        <v>9089</v>
      </c>
      <c r="F1191" s="20" t="s">
        <v>2470</v>
      </c>
      <c r="G1191" s="22" t="s">
        <v>1014</v>
      </c>
      <c r="H1191" s="22" t="s">
        <v>5795</v>
      </c>
      <c r="I1191" s="20" t="s">
        <v>2471</v>
      </c>
      <c r="J1191" s="20" t="s">
        <v>2472</v>
      </c>
      <c r="K1191" s="22" t="s">
        <v>50</v>
      </c>
      <c r="L1191" s="22" t="s">
        <v>9102</v>
      </c>
      <c r="M1191" s="22" t="s">
        <v>5724</v>
      </c>
      <c r="N1191" s="22" t="s">
        <v>106</v>
      </c>
      <c r="O1191" s="20">
        <v>1</v>
      </c>
      <c r="P1191" s="22" t="s">
        <v>7692</v>
      </c>
      <c r="Q1191" s="22" t="s">
        <v>1168</v>
      </c>
      <c r="R1191" s="20">
        <v>6</v>
      </c>
      <c r="S1191" s="20" t="s">
        <v>2473</v>
      </c>
      <c r="T1191" s="22" t="s">
        <v>9104</v>
      </c>
      <c r="U1191" s="20">
        <v>1</v>
      </c>
      <c r="V1191" s="20" t="s">
        <v>2474</v>
      </c>
      <c r="W1191" s="20" t="s">
        <v>613</v>
      </c>
      <c r="X1191" s="20" t="s">
        <v>1014</v>
      </c>
      <c r="Y1191" s="22" t="s">
        <v>1041</v>
      </c>
      <c r="Z1191" s="20" t="s">
        <v>1041</v>
      </c>
      <c r="AA1191" s="22" t="s">
        <v>613</v>
      </c>
      <c r="AB1191" s="20" t="s">
        <v>613</v>
      </c>
      <c r="AC1191" s="22" t="s">
        <v>613</v>
      </c>
      <c r="AD1191" s="22" t="s">
        <v>1031</v>
      </c>
      <c r="AE1191" s="22" t="s">
        <v>5729</v>
      </c>
      <c r="AF1191" s="20" t="s">
        <v>158</v>
      </c>
      <c r="AG1191" s="20"/>
      <c r="AH1191" s="20"/>
      <c r="AI1191" s="20" t="s">
        <v>2475</v>
      </c>
      <c r="AJ1191" s="20" t="s">
        <v>2476</v>
      </c>
      <c r="AK1191" s="20"/>
      <c r="AL1191" s="20"/>
      <c r="AM1191" s="20"/>
      <c r="AN1191" s="20"/>
      <c r="AO1191" s="20"/>
      <c r="AP1191" s="20"/>
      <c r="AQ1191" s="20"/>
      <c r="AR1191" s="20"/>
      <c r="AS1191" s="20"/>
      <c r="AT1191" s="20"/>
      <c r="AU1191" s="20"/>
    </row>
    <row r="1192" spans="1:47" ht="15" customHeight="1" x14ac:dyDescent="0.3">
      <c r="A1192" s="20">
        <v>1190</v>
      </c>
      <c r="B1192" s="21">
        <v>44878</v>
      </c>
      <c r="C1192" s="22" t="s">
        <v>9083</v>
      </c>
      <c r="D1192" s="20" t="s">
        <v>106</v>
      </c>
      <c r="E1192" s="22" t="s">
        <v>9089</v>
      </c>
      <c r="F1192" s="20" t="s">
        <v>392</v>
      </c>
      <c r="G1192" s="22" t="s">
        <v>1656</v>
      </c>
      <c r="H1192" s="22" t="s">
        <v>9098</v>
      </c>
      <c r="I1192" s="20" t="s">
        <v>2235</v>
      </c>
      <c r="J1192" s="20" t="s">
        <v>1041</v>
      </c>
      <c r="K1192" s="22" t="s">
        <v>50</v>
      </c>
      <c r="L1192" s="22" t="s">
        <v>1177</v>
      </c>
      <c r="M1192" s="22" t="s">
        <v>5786</v>
      </c>
      <c r="N1192" s="22" t="s">
        <v>93</v>
      </c>
      <c r="O1192" s="20">
        <v>1</v>
      </c>
      <c r="P1192" s="22" t="s">
        <v>9109</v>
      </c>
      <c r="Q1192" s="22" t="s">
        <v>1168</v>
      </c>
      <c r="R1192" s="20">
        <v>4</v>
      </c>
      <c r="S1192" s="20" t="s">
        <v>5476</v>
      </c>
      <c r="T1192" s="22" t="s">
        <v>9104</v>
      </c>
      <c r="U1192" s="20">
        <v>1</v>
      </c>
      <c r="V1192" s="20" t="s">
        <v>1698</v>
      </c>
      <c r="W1192" s="20" t="s">
        <v>1016</v>
      </c>
      <c r="X1192" s="20" t="s">
        <v>613</v>
      </c>
      <c r="Y1192" s="22" t="s">
        <v>1041</v>
      </c>
      <c r="Z1192" s="20" t="s">
        <v>1041</v>
      </c>
      <c r="AA1192" s="22" t="s">
        <v>613</v>
      </c>
      <c r="AB1192" s="20" t="s">
        <v>613</v>
      </c>
      <c r="AC1192" s="22" t="s">
        <v>613</v>
      </c>
      <c r="AD1192" s="22" t="s">
        <v>1031</v>
      </c>
      <c r="AE1192" s="22" t="s">
        <v>5729</v>
      </c>
      <c r="AF1192" s="20" t="s">
        <v>158</v>
      </c>
      <c r="AG1192" s="20" t="s">
        <v>1041</v>
      </c>
      <c r="AH1192" s="20"/>
      <c r="AI1192" s="20" t="s">
        <v>2236</v>
      </c>
      <c r="AJ1192" s="20" t="s">
        <v>2237</v>
      </c>
      <c r="AK1192" s="20" t="s">
        <v>2238</v>
      </c>
      <c r="AL1192" s="20" t="s">
        <v>5475</v>
      </c>
      <c r="AM1192" s="20"/>
      <c r="AN1192" s="20"/>
      <c r="AO1192" s="20"/>
      <c r="AP1192" s="20"/>
      <c r="AQ1192" s="20"/>
      <c r="AR1192" s="20"/>
      <c r="AS1192" s="20"/>
      <c r="AT1192" s="20"/>
      <c r="AU1192" s="20"/>
    </row>
    <row r="1193" spans="1:47" ht="15" customHeight="1" x14ac:dyDescent="0.3">
      <c r="A1193" s="20">
        <v>1191</v>
      </c>
      <c r="B1193" s="21">
        <v>44880</v>
      </c>
      <c r="C1193" s="22" t="s">
        <v>9083</v>
      </c>
      <c r="D1193" s="20" t="s">
        <v>83</v>
      </c>
      <c r="E1193" s="22" t="s">
        <v>9090</v>
      </c>
      <c r="F1193" s="20" t="s">
        <v>540</v>
      </c>
      <c r="G1193" s="22" t="s">
        <v>1597</v>
      </c>
      <c r="H1193" s="22" t="s">
        <v>5745</v>
      </c>
      <c r="I1193" s="20" t="s">
        <v>5138</v>
      </c>
      <c r="J1193" s="20" t="s">
        <v>5137</v>
      </c>
      <c r="K1193" s="22" t="s">
        <v>50</v>
      </c>
      <c r="L1193" s="22" t="s">
        <v>9102</v>
      </c>
      <c r="M1193" s="22" t="s">
        <v>5724</v>
      </c>
      <c r="N1193" s="22" t="s">
        <v>83</v>
      </c>
      <c r="O1193" s="20">
        <v>3</v>
      </c>
      <c r="P1193" s="22" t="s">
        <v>34</v>
      </c>
      <c r="Q1193" s="22" t="s">
        <v>1168</v>
      </c>
      <c r="R1193" s="20">
        <v>4</v>
      </c>
      <c r="S1193" s="20" t="s">
        <v>2057</v>
      </c>
      <c r="T1193" s="22" t="s">
        <v>9104</v>
      </c>
      <c r="U1193" s="20">
        <v>1</v>
      </c>
      <c r="V1193" s="20" t="s">
        <v>5139</v>
      </c>
      <c r="W1193" s="20" t="s">
        <v>613</v>
      </c>
      <c r="X1193" s="20" t="s">
        <v>1016</v>
      </c>
      <c r="Y1193" s="22" t="s">
        <v>6201</v>
      </c>
      <c r="Z1193" s="20" t="s">
        <v>5140</v>
      </c>
      <c r="AA1193" s="22" t="s">
        <v>5865</v>
      </c>
      <c r="AB1193" s="20" t="s">
        <v>60</v>
      </c>
      <c r="AC1193" s="22" t="s">
        <v>37</v>
      </c>
      <c r="AD1193" s="22" t="s">
        <v>2674</v>
      </c>
      <c r="AE1193" s="22" t="s">
        <v>5729</v>
      </c>
      <c r="AF1193" s="20" t="s">
        <v>31</v>
      </c>
      <c r="AG1193" s="20"/>
      <c r="AH1193" s="20"/>
      <c r="AI1193" s="20" t="s">
        <v>5141</v>
      </c>
      <c r="AJ1193" s="20" t="s">
        <v>5142</v>
      </c>
      <c r="AK1193" s="20" t="s">
        <v>5143</v>
      </c>
      <c r="AL1193" s="20" t="s">
        <v>5144</v>
      </c>
      <c r="AM1193" s="20" t="s">
        <v>5145</v>
      </c>
      <c r="AN1193" s="20"/>
      <c r="AO1193" s="20"/>
      <c r="AP1193" s="20"/>
      <c r="AQ1193" s="20"/>
      <c r="AR1193" s="20"/>
      <c r="AS1193" s="20"/>
      <c r="AT1193" s="20"/>
      <c r="AU1193" s="20"/>
    </row>
    <row r="1194" spans="1:47" ht="15" customHeight="1" x14ac:dyDescent="0.3">
      <c r="A1194" s="20">
        <v>1192</v>
      </c>
      <c r="B1194" s="21">
        <v>44880</v>
      </c>
      <c r="C1194" s="22" t="s">
        <v>9083</v>
      </c>
      <c r="D1194" s="20" t="s">
        <v>93</v>
      </c>
      <c r="E1194" s="22" t="s">
        <v>9089</v>
      </c>
      <c r="F1194" s="20" t="s">
        <v>442</v>
      </c>
      <c r="G1194" s="22" t="s">
        <v>241</v>
      </c>
      <c r="H1194" s="22" t="s">
        <v>5745</v>
      </c>
      <c r="I1194" s="20" t="s">
        <v>2239</v>
      </c>
      <c r="J1194" s="20" t="s">
        <v>5134</v>
      </c>
      <c r="K1194" s="22" t="s">
        <v>5820</v>
      </c>
      <c r="L1194" s="22" t="s">
        <v>9102</v>
      </c>
      <c r="M1194" s="22" t="s">
        <v>5724</v>
      </c>
      <c r="N1194" s="22" t="s">
        <v>93</v>
      </c>
      <c r="O1194" s="20">
        <v>3</v>
      </c>
      <c r="P1194" s="22" t="s">
        <v>34</v>
      </c>
      <c r="Q1194" s="22" t="s">
        <v>5725</v>
      </c>
      <c r="R1194" s="20">
        <v>2</v>
      </c>
      <c r="S1194" s="20" t="s">
        <v>2240</v>
      </c>
      <c r="T1194" s="22" t="s">
        <v>9104</v>
      </c>
      <c r="U1194" s="20">
        <v>1</v>
      </c>
      <c r="V1194" s="20" t="s">
        <v>5135</v>
      </c>
      <c r="W1194" s="20" t="s">
        <v>613</v>
      </c>
      <c r="X1194" s="20" t="s">
        <v>1041</v>
      </c>
      <c r="Y1194" s="22" t="s">
        <v>1041</v>
      </c>
      <c r="Z1194" s="20" t="s">
        <v>1041</v>
      </c>
      <c r="AA1194" s="22" t="s">
        <v>1041</v>
      </c>
      <c r="AB1194" s="20" t="s">
        <v>1041</v>
      </c>
      <c r="AC1194" s="22" t="s">
        <v>37</v>
      </c>
      <c r="AD1194" s="22" t="s">
        <v>2674</v>
      </c>
      <c r="AE1194" s="22" t="s">
        <v>5729</v>
      </c>
      <c r="AF1194" s="20" t="s">
        <v>31</v>
      </c>
      <c r="AG1194" s="20"/>
      <c r="AH1194" s="20"/>
      <c r="AI1194" s="20" t="s">
        <v>2241</v>
      </c>
      <c r="AJ1194" s="20" t="s">
        <v>2242</v>
      </c>
      <c r="AK1194" s="20" t="s">
        <v>5136</v>
      </c>
      <c r="AL1194" s="20"/>
      <c r="AM1194" s="20"/>
      <c r="AN1194" s="20"/>
      <c r="AO1194" s="20"/>
      <c r="AP1194" s="20"/>
      <c r="AQ1194" s="20"/>
      <c r="AR1194" s="20"/>
      <c r="AS1194" s="20"/>
      <c r="AT1194" s="20"/>
      <c r="AU1194" s="20"/>
    </row>
    <row r="1195" spans="1:47" ht="15" customHeight="1" x14ac:dyDescent="0.3">
      <c r="A1195" s="20">
        <v>1193</v>
      </c>
      <c r="B1195" s="21">
        <v>44882</v>
      </c>
      <c r="C1195" s="22" t="s">
        <v>9083</v>
      </c>
      <c r="D1195" s="20" t="s">
        <v>58</v>
      </c>
      <c r="E1195" s="22" t="s">
        <v>9089</v>
      </c>
      <c r="F1195" s="20" t="s">
        <v>543</v>
      </c>
      <c r="G1195" s="22" t="s">
        <v>1656</v>
      </c>
      <c r="H1195" s="22" t="s">
        <v>9098</v>
      </c>
      <c r="I1195" s="20" t="s">
        <v>2550</v>
      </c>
      <c r="J1195" s="20" t="s">
        <v>2084</v>
      </c>
      <c r="K1195" s="22" t="s">
        <v>2084</v>
      </c>
      <c r="L1195" s="22" t="s">
        <v>9102</v>
      </c>
      <c r="M1195" s="22" t="s">
        <v>5724</v>
      </c>
      <c r="N1195" s="22" t="s">
        <v>58</v>
      </c>
      <c r="O1195" s="20">
        <v>1</v>
      </c>
      <c r="P1195" s="22" t="s">
        <v>7692</v>
      </c>
      <c r="Q1195" s="22" t="s">
        <v>1168</v>
      </c>
      <c r="R1195" s="20">
        <v>6</v>
      </c>
      <c r="S1195" s="20" t="s">
        <v>5542</v>
      </c>
      <c r="T1195" s="22" t="s">
        <v>9104</v>
      </c>
      <c r="U1195" s="20">
        <v>1</v>
      </c>
      <c r="V1195" s="20" t="s">
        <v>2057</v>
      </c>
      <c r="W1195" s="20" t="s">
        <v>613</v>
      </c>
      <c r="X1195" s="20" t="s">
        <v>1014</v>
      </c>
      <c r="Y1195" s="22" t="s">
        <v>1041</v>
      </c>
      <c r="Z1195" s="20" t="s">
        <v>1041</v>
      </c>
      <c r="AA1195" s="22" t="s">
        <v>613</v>
      </c>
      <c r="AB1195" s="20" t="s">
        <v>613</v>
      </c>
      <c r="AC1195" s="22" t="s">
        <v>613</v>
      </c>
      <c r="AD1195" s="22" t="s">
        <v>1031</v>
      </c>
      <c r="AE1195" s="22" t="s">
        <v>5545</v>
      </c>
      <c r="AF1195" s="20" t="s">
        <v>158</v>
      </c>
      <c r="AG1195" s="20" t="s">
        <v>5543</v>
      </c>
      <c r="AH1195" s="20"/>
      <c r="AI1195" s="20" t="s">
        <v>2551</v>
      </c>
      <c r="AJ1195" s="20" t="s">
        <v>2552</v>
      </c>
      <c r="AK1195" s="20" t="s">
        <v>5544</v>
      </c>
      <c r="AL1195" s="20"/>
      <c r="AM1195" s="20"/>
      <c r="AN1195" s="20"/>
      <c r="AO1195" s="20"/>
      <c r="AP1195" s="20"/>
      <c r="AQ1195" s="20"/>
      <c r="AR1195" s="20"/>
      <c r="AS1195" s="20"/>
      <c r="AT1195" s="20"/>
      <c r="AU1195" s="20"/>
    </row>
    <row r="1196" spans="1:47" ht="15" customHeight="1" x14ac:dyDescent="0.3">
      <c r="A1196" s="20">
        <v>1194</v>
      </c>
      <c r="B1196" s="21">
        <v>44884</v>
      </c>
      <c r="C1196" s="22" t="s">
        <v>9083</v>
      </c>
      <c r="D1196" s="20" t="s">
        <v>53</v>
      </c>
      <c r="E1196" s="22" t="s">
        <v>9092</v>
      </c>
      <c r="F1196" s="20" t="s">
        <v>100</v>
      </c>
      <c r="G1196" s="22" t="s">
        <v>1014</v>
      </c>
      <c r="H1196" s="22" t="s">
        <v>5795</v>
      </c>
      <c r="I1196" s="20" t="s">
        <v>2477</v>
      </c>
      <c r="J1196" s="20" t="s">
        <v>2478</v>
      </c>
      <c r="K1196" s="22" t="s">
        <v>50</v>
      </c>
      <c r="L1196" s="22" t="s">
        <v>1177</v>
      </c>
      <c r="M1196" s="22" t="s">
        <v>5724</v>
      </c>
      <c r="N1196" s="22" t="s">
        <v>53</v>
      </c>
      <c r="O1196" s="20">
        <v>1</v>
      </c>
      <c r="P1196" s="22" t="s">
        <v>7692</v>
      </c>
      <c r="Q1196" s="22" t="s">
        <v>5747</v>
      </c>
      <c r="R1196" s="20">
        <v>1</v>
      </c>
      <c r="S1196" s="20" t="s">
        <v>2479</v>
      </c>
      <c r="T1196" s="22" t="s">
        <v>9104</v>
      </c>
      <c r="U1196" s="20">
        <v>1</v>
      </c>
      <c r="V1196" s="20" t="s">
        <v>2483</v>
      </c>
      <c r="W1196" s="20" t="s">
        <v>613</v>
      </c>
      <c r="X1196" s="20" t="s">
        <v>1014</v>
      </c>
      <c r="Y1196" s="22" t="s">
        <v>1041</v>
      </c>
      <c r="Z1196" s="20" t="s">
        <v>1041</v>
      </c>
      <c r="AA1196" s="22" t="s">
        <v>613</v>
      </c>
      <c r="AB1196" s="20" t="s">
        <v>613</v>
      </c>
      <c r="AC1196" s="22" t="s">
        <v>613</v>
      </c>
      <c r="AD1196" s="22" t="s">
        <v>1031</v>
      </c>
      <c r="AE1196" s="22" t="s">
        <v>9477</v>
      </c>
      <c r="AF1196" s="20" t="s">
        <v>158</v>
      </c>
      <c r="AG1196" s="20" t="s">
        <v>2480</v>
      </c>
      <c r="AH1196" s="20"/>
      <c r="AI1196" s="20" t="s">
        <v>2481</v>
      </c>
      <c r="AJ1196" s="20" t="s">
        <v>2482</v>
      </c>
      <c r="AK1196" s="20"/>
      <c r="AL1196" s="20"/>
      <c r="AM1196" s="20"/>
      <c r="AN1196" s="20"/>
      <c r="AO1196" s="20"/>
      <c r="AP1196" s="20"/>
      <c r="AQ1196" s="20"/>
      <c r="AR1196" s="20"/>
      <c r="AS1196" s="20"/>
      <c r="AT1196" s="20"/>
      <c r="AU1196" s="20"/>
    </row>
    <row r="1197" spans="1:47" ht="15" customHeight="1" x14ac:dyDescent="0.3">
      <c r="A1197" s="20">
        <v>1195</v>
      </c>
      <c r="B1197" s="21">
        <v>44886</v>
      </c>
      <c r="C1197" s="22" t="s">
        <v>9083</v>
      </c>
      <c r="D1197" s="20" t="s">
        <v>708</v>
      </c>
      <c r="E1197" s="22" t="s">
        <v>9093</v>
      </c>
      <c r="F1197" s="20" t="s">
        <v>2744</v>
      </c>
      <c r="G1197" s="22" t="s">
        <v>1014</v>
      </c>
      <c r="H1197" s="22" t="s">
        <v>5795</v>
      </c>
      <c r="I1197" s="20" t="s">
        <v>5349</v>
      </c>
      <c r="J1197" s="20" t="s">
        <v>5350</v>
      </c>
      <c r="K1197" s="22" t="s">
        <v>50</v>
      </c>
      <c r="L1197" s="22" t="s">
        <v>1177</v>
      </c>
      <c r="M1197" s="22" t="s">
        <v>5724</v>
      </c>
      <c r="N1197" s="22" t="s">
        <v>708</v>
      </c>
      <c r="O1197" s="20">
        <v>1</v>
      </c>
      <c r="P1197" s="22" t="s">
        <v>7692</v>
      </c>
      <c r="Q1197" s="22" t="s">
        <v>5747</v>
      </c>
      <c r="R1197" s="20">
        <v>1</v>
      </c>
      <c r="S1197" s="20" t="s">
        <v>5351</v>
      </c>
      <c r="T1197" s="22" t="s">
        <v>9104</v>
      </c>
      <c r="U1197" s="20">
        <v>1</v>
      </c>
      <c r="V1197" s="20" t="s">
        <v>5352</v>
      </c>
      <c r="W1197" s="20" t="s">
        <v>613</v>
      </c>
      <c r="X1197" s="20" t="s">
        <v>1014</v>
      </c>
      <c r="Y1197" s="22" t="s">
        <v>1041</v>
      </c>
      <c r="Z1197" s="20" t="s">
        <v>1041</v>
      </c>
      <c r="AA1197" s="22" t="s">
        <v>613</v>
      </c>
      <c r="AB1197" s="20" t="s">
        <v>613</v>
      </c>
      <c r="AC1197" s="22" t="s">
        <v>613</v>
      </c>
      <c r="AD1197" s="22" t="s">
        <v>1031</v>
      </c>
      <c r="AE1197" s="22" t="s">
        <v>1622</v>
      </c>
      <c r="AF1197" s="20" t="s">
        <v>158</v>
      </c>
      <c r="AG1197" s="20" t="s">
        <v>5353</v>
      </c>
      <c r="AH1197" s="20" t="s">
        <v>5354</v>
      </c>
      <c r="AI1197" s="20" t="s">
        <v>5355</v>
      </c>
      <c r="AJ1197" s="20" t="s">
        <v>5356</v>
      </c>
      <c r="AK1197" s="20"/>
      <c r="AL1197" s="20"/>
      <c r="AM1197" s="20"/>
      <c r="AN1197" s="20"/>
      <c r="AO1197" s="20"/>
      <c r="AP1197" s="20"/>
      <c r="AQ1197" s="20"/>
      <c r="AR1197" s="20"/>
      <c r="AS1197" s="20"/>
      <c r="AT1197" s="20"/>
      <c r="AU1197" s="20"/>
    </row>
    <row r="1198" spans="1:47" ht="15" customHeight="1" x14ac:dyDescent="0.3">
      <c r="A1198" s="20">
        <v>1196</v>
      </c>
      <c r="B1198" s="21">
        <v>44890</v>
      </c>
      <c r="C1198" s="22" t="s">
        <v>9083</v>
      </c>
      <c r="D1198" s="20" t="s">
        <v>93</v>
      </c>
      <c r="E1198" s="22" t="s">
        <v>9089</v>
      </c>
      <c r="F1198" s="20" t="s">
        <v>548</v>
      </c>
      <c r="G1198" s="22" t="s">
        <v>1656</v>
      </c>
      <c r="H1198" s="22" t="s">
        <v>9098</v>
      </c>
      <c r="I1198" s="20" t="s">
        <v>5155</v>
      </c>
      <c r="J1198" s="20" t="s">
        <v>1041</v>
      </c>
      <c r="K1198" s="22" t="s">
        <v>50</v>
      </c>
      <c r="L1198" s="22" t="s">
        <v>9102</v>
      </c>
      <c r="M1198" s="22" t="s">
        <v>5724</v>
      </c>
      <c r="N1198" s="22" t="s">
        <v>93</v>
      </c>
      <c r="O1198" s="20">
        <v>1</v>
      </c>
      <c r="P1198" s="22" t="s">
        <v>9109</v>
      </c>
      <c r="Q1198" s="22" t="s">
        <v>1168</v>
      </c>
      <c r="R1198" s="20">
        <v>9</v>
      </c>
      <c r="S1198" s="20" t="s">
        <v>2057</v>
      </c>
      <c r="T1198" s="22" t="s">
        <v>9104</v>
      </c>
      <c r="U1198" s="20">
        <v>1</v>
      </c>
      <c r="V1198" s="20" t="s">
        <v>2057</v>
      </c>
      <c r="W1198" s="20" t="s">
        <v>1016</v>
      </c>
      <c r="X1198" s="20" t="s">
        <v>613</v>
      </c>
      <c r="Y1198" s="22" t="s">
        <v>4636</v>
      </c>
      <c r="Z1198" s="20" t="s">
        <v>1849</v>
      </c>
      <c r="AA1198" s="22" t="s">
        <v>613</v>
      </c>
      <c r="AB1198" s="20" t="s">
        <v>613</v>
      </c>
      <c r="AC1198" s="22" t="s">
        <v>613</v>
      </c>
      <c r="AD1198" s="22" t="s">
        <v>2674</v>
      </c>
      <c r="AE1198" s="22" t="s">
        <v>5729</v>
      </c>
      <c r="AF1198" s="20" t="s">
        <v>31</v>
      </c>
      <c r="AG1198" s="20"/>
      <c r="AH1198" s="20"/>
      <c r="AI1198" s="20" t="s">
        <v>5156</v>
      </c>
      <c r="AJ1198" s="20" t="s">
        <v>5157</v>
      </c>
      <c r="AK1198" s="20" t="s">
        <v>5158</v>
      </c>
      <c r="AL1198" s="20" t="s">
        <v>5159</v>
      </c>
      <c r="AM1198" s="20"/>
      <c r="AN1198" s="20"/>
      <c r="AO1198" s="20"/>
      <c r="AP1198" s="20"/>
      <c r="AQ1198" s="20"/>
      <c r="AR1198" s="20"/>
      <c r="AS1198" s="20"/>
      <c r="AT1198" s="20"/>
      <c r="AU1198" s="20"/>
    </row>
    <row r="1199" spans="1:47" ht="15" customHeight="1" x14ac:dyDescent="0.3">
      <c r="A1199" s="20">
        <v>1197</v>
      </c>
      <c r="B1199" s="21">
        <v>44890</v>
      </c>
      <c r="C1199" s="22" t="s">
        <v>9083</v>
      </c>
      <c r="D1199" s="20" t="s">
        <v>93</v>
      </c>
      <c r="E1199" s="22" t="s">
        <v>9089</v>
      </c>
      <c r="F1199" s="20" t="s">
        <v>942</v>
      </c>
      <c r="G1199" s="22" t="s">
        <v>241</v>
      </c>
      <c r="H1199" s="22" t="s">
        <v>5745</v>
      </c>
      <c r="I1199" s="20" t="s">
        <v>5164</v>
      </c>
      <c r="J1199" s="20" t="s">
        <v>5165</v>
      </c>
      <c r="K1199" s="22" t="s">
        <v>2084</v>
      </c>
      <c r="L1199" s="22" t="s">
        <v>9102</v>
      </c>
      <c r="M1199" s="22" t="s">
        <v>5724</v>
      </c>
      <c r="N1199" s="22" t="s">
        <v>93</v>
      </c>
      <c r="O1199" s="20">
        <v>3</v>
      </c>
      <c r="P1199" s="22" t="s">
        <v>34</v>
      </c>
      <c r="Q1199" s="22" t="s">
        <v>9103</v>
      </c>
      <c r="R1199" s="20">
        <v>3</v>
      </c>
      <c r="S1199" s="20" t="s">
        <v>2057</v>
      </c>
      <c r="T1199" s="22" t="s">
        <v>9104</v>
      </c>
      <c r="U1199" s="20">
        <v>1</v>
      </c>
      <c r="V1199" s="20" t="s">
        <v>2057</v>
      </c>
      <c r="W1199" s="20" t="s">
        <v>613</v>
      </c>
      <c r="X1199" s="20" t="s">
        <v>1041</v>
      </c>
      <c r="Y1199" s="22" t="s">
        <v>4636</v>
      </c>
      <c r="Z1199" s="20" t="s">
        <v>5166</v>
      </c>
      <c r="AA1199" s="22" t="s">
        <v>613</v>
      </c>
      <c r="AB1199" s="20" t="s">
        <v>613</v>
      </c>
      <c r="AC1199" s="22" t="s">
        <v>613</v>
      </c>
      <c r="AD1199" s="22" t="s">
        <v>2674</v>
      </c>
      <c r="AE1199" s="22" t="s">
        <v>5729</v>
      </c>
      <c r="AF1199" s="20" t="s">
        <v>31</v>
      </c>
      <c r="AG1199" s="20"/>
      <c r="AH1199" s="20"/>
      <c r="AI1199" s="20" t="s">
        <v>5167</v>
      </c>
      <c r="AJ1199" s="20" t="s">
        <v>5168</v>
      </c>
      <c r="AK1199" s="20"/>
      <c r="AL1199" s="20"/>
      <c r="AM1199" s="20"/>
      <c r="AN1199" s="20"/>
      <c r="AO1199" s="20"/>
      <c r="AP1199" s="20"/>
      <c r="AQ1199" s="20"/>
      <c r="AR1199" s="20"/>
      <c r="AS1199" s="20"/>
      <c r="AT1199" s="20"/>
      <c r="AU1199" s="20"/>
    </row>
    <row r="1200" spans="1:47" ht="15" customHeight="1" x14ac:dyDescent="0.3">
      <c r="A1200" s="20">
        <v>1198</v>
      </c>
      <c r="B1200" s="21">
        <v>44894</v>
      </c>
      <c r="C1200" s="22" t="s">
        <v>9083</v>
      </c>
      <c r="D1200" s="20" t="s">
        <v>58</v>
      </c>
      <c r="E1200" s="22" t="s">
        <v>9089</v>
      </c>
      <c r="F1200" s="20" t="s">
        <v>683</v>
      </c>
      <c r="G1200" s="22" t="s">
        <v>1055</v>
      </c>
      <c r="H1200" s="22" t="s">
        <v>5745</v>
      </c>
      <c r="I1200" s="20" t="s">
        <v>5173</v>
      </c>
      <c r="J1200" s="20" t="s">
        <v>5169</v>
      </c>
      <c r="K1200" s="22" t="s">
        <v>50</v>
      </c>
      <c r="L1200" s="22" t="s">
        <v>1177</v>
      </c>
      <c r="M1200" s="22" t="s">
        <v>5724</v>
      </c>
      <c r="N1200" s="22" t="s">
        <v>58</v>
      </c>
      <c r="O1200" s="20">
        <v>1</v>
      </c>
      <c r="P1200" s="22" t="s">
        <v>7692</v>
      </c>
      <c r="Q1200" s="22" t="s">
        <v>5725</v>
      </c>
      <c r="R1200" s="20">
        <v>2</v>
      </c>
      <c r="S1200" s="20" t="s">
        <v>2611</v>
      </c>
      <c r="T1200" s="22" t="s">
        <v>9104</v>
      </c>
      <c r="U1200" s="20">
        <v>1</v>
      </c>
      <c r="V1200" s="20" t="s">
        <v>2057</v>
      </c>
      <c r="W1200" s="20" t="s">
        <v>613</v>
      </c>
      <c r="X1200" s="20" t="s">
        <v>1016</v>
      </c>
      <c r="Y1200" s="22" t="s">
        <v>4636</v>
      </c>
      <c r="Z1200" s="20" t="s">
        <v>5170</v>
      </c>
      <c r="AA1200" s="22" t="s">
        <v>613</v>
      </c>
      <c r="AB1200" s="20" t="s">
        <v>613</v>
      </c>
      <c r="AC1200" s="22" t="s">
        <v>613</v>
      </c>
      <c r="AD1200" s="22" t="s">
        <v>2674</v>
      </c>
      <c r="AE1200" s="22" t="s">
        <v>5729</v>
      </c>
      <c r="AF1200" s="20" t="s">
        <v>31</v>
      </c>
      <c r="AG1200" s="20"/>
      <c r="AH1200" s="20"/>
      <c r="AI1200" s="20" t="s">
        <v>5171</v>
      </c>
      <c r="AJ1200" s="20" t="s">
        <v>5172</v>
      </c>
      <c r="AK1200" s="20"/>
      <c r="AL1200" s="20"/>
      <c r="AM1200" s="20"/>
      <c r="AN1200" s="20"/>
      <c r="AO1200" s="20"/>
      <c r="AP1200" s="20"/>
      <c r="AQ1200" s="20"/>
      <c r="AR1200" s="20"/>
      <c r="AS1200" s="20"/>
      <c r="AT1200" s="20"/>
      <c r="AU1200" s="20"/>
    </row>
    <row r="1201" spans="1:47" ht="15" customHeight="1" x14ac:dyDescent="0.3">
      <c r="A1201" s="20">
        <v>1199</v>
      </c>
      <c r="B1201" s="21">
        <v>44894</v>
      </c>
      <c r="C1201" s="22" t="s">
        <v>9083</v>
      </c>
      <c r="D1201" s="20" t="s">
        <v>97</v>
      </c>
      <c r="E1201" s="22" t="s">
        <v>9094</v>
      </c>
      <c r="F1201" s="20" t="s">
        <v>2890</v>
      </c>
      <c r="G1201" s="22" t="s">
        <v>241</v>
      </c>
      <c r="H1201" s="22" t="s">
        <v>5745</v>
      </c>
      <c r="I1201" s="20" t="s">
        <v>5160</v>
      </c>
      <c r="J1201" s="20" t="s">
        <v>1376</v>
      </c>
      <c r="K1201" s="22" t="s">
        <v>50</v>
      </c>
      <c r="L1201" s="22" t="s">
        <v>9102</v>
      </c>
      <c r="M1201" s="22" t="s">
        <v>5786</v>
      </c>
      <c r="N1201" s="22" t="s">
        <v>83</v>
      </c>
      <c r="O1201" s="20">
        <v>3</v>
      </c>
      <c r="P1201" s="22" t="s">
        <v>34</v>
      </c>
      <c r="Q1201" s="22" t="s">
        <v>9103</v>
      </c>
      <c r="R1201" s="20">
        <v>3</v>
      </c>
      <c r="S1201" s="20" t="s">
        <v>2057</v>
      </c>
      <c r="T1201" s="22" t="s">
        <v>9104</v>
      </c>
      <c r="U1201" s="20">
        <v>1</v>
      </c>
      <c r="V1201" s="20" t="s">
        <v>2057</v>
      </c>
      <c r="W1201" s="20" t="s">
        <v>613</v>
      </c>
      <c r="X1201" s="20" t="s">
        <v>1016</v>
      </c>
      <c r="Y1201" s="22" t="s">
        <v>1041</v>
      </c>
      <c r="Z1201" s="20" t="s">
        <v>1041</v>
      </c>
      <c r="AA1201" s="22" t="s">
        <v>1041</v>
      </c>
      <c r="AB1201" s="20" t="s">
        <v>1041</v>
      </c>
      <c r="AC1201" s="22" t="s">
        <v>37</v>
      </c>
      <c r="AD1201" s="22" t="s">
        <v>2674</v>
      </c>
      <c r="AE1201" s="22" t="s">
        <v>5729</v>
      </c>
      <c r="AF1201" s="20" t="s">
        <v>31</v>
      </c>
      <c r="AG1201" s="20"/>
      <c r="AH1201" s="20"/>
      <c r="AI1201" s="23" t="s">
        <v>9469</v>
      </c>
      <c r="AJ1201" s="20" t="s">
        <v>5161</v>
      </c>
      <c r="AK1201" s="20" t="s">
        <v>5162</v>
      </c>
      <c r="AL1201" s="20" t="s">
        <v>5163</v>
      </c>
      <c r="AM1201" s="20"/>
      <c r="AN1201" s="20"/>
      <c r="AO1201" s="20"/>
      <c r="AP1201" s="20"/>
      <c r="AQ1201" s="20"/>
      <c r="AR1201" s="20"/>
      <c r="AS1201" s="20"/>
      <c r="AT1201" s="20"/>
      <c r="AU1201" s="20"/>
    </row>
    <row r="1202" spans="1:47" ht="15" customHeight="1" x14ac:dyDescent="0.3">
      <c r="A1202" s="20">
        <v>1200</v>
      </c>
      <c r="B1202" s="21">
        <v>44895</v>
      </c>
      <c r="C1202" s="22" t="s">
        <v>9083</v>
      </c>
      <c r="D1202" s="20" t="s">
        <v>93</v>
      </c>
      <c r="E1202" s="22" t="s">
        <v>9089</v>
      </c>
      <c r="F1202" s="20" t="s">
        <v>914</v>
      </c>
      <c r="G1202" s="22" t="s">
        <v>9097</v>
      </c>
      <c r="H1202" s="22" t="s">
        <v>9098</v>
      </c>
      <c r="I1202" s="20" t="s">
        <v>2229</v>
      </c>
      <c r="J1202" s="20" t="s">
        <v>2230</v>
      </c>
      <c r="K1202" s="22" t="s">
        <v>2084</v>
      </c>
      <c r="L1202" s="22" t="s">
        <v>9102</v>
      </c>
      <c r="M1202" s="22" t="s">
        <v>5724</v>
      </c>
      <c r="N1202" s="22" t="s">
        <v>93</v>
      </c>
      <c r="O1202" s="20">
        <v>1</v>
      </c>
      <c r="P1202" s="22" t="s">
        <v>7692</v>
      </c>
      <c r="Q1202" s="22" t="s">
        <v>5725</v>
      </c>
      <c r="R1202" s="20">
        <v>2</v>
      </c>
      <c r="S1202" s="20" t="s">
        <v>1693</v>
      </c>
      <c r="T1202" s="22" t="s">
        <v>9104</v>
      </c>
      <c r="U1202" s="20">
        <v>1</v>
      </c>
      <c r="V1202" s="20" t="s">
        <v>1698</v>
      </c>
      <c r="W1202" s="20" t="s">
        <v>613</v>
      </c>
      <c r="X1202" s="20" t="s">
        <v>1016</v>
      </c>
      <c r="Y1202" s="22" t="s">
        <v>4636</v>
      </c>
      <c r="Z1202" s="20" t="s">
        <v>2231</v>
      </c>
      <c r="AA1202" s="22" t="s">
        <v>613</v>
      </c>
      <c r="AB1202" s="20" t="s">
        <v>613</v>
      </c>
      <c r="AC1202" s="22" t="s">
        <v>613</v>
      </c>
      <c r="AD1202" s="22" t="s">
        <v>2674</v>
      </c>
      <c r="AE1202" s="22" t="s">
        <v>5729</v>
      </c>
      <c r="AF1202" s="20" t="s">
        <v>31</v>
      </c>
      <c r="AG1202" s="20"/>
      <c r="AH1202" s="20"/>
      <c r="AI1202" s="20" t="s">
        <v>2232</v>
      </c>
      <c r="AJ1202" s="20" t="s">
        <v>2233</v>
      </c>
      <c r="AK1202" s="20"/>
      <c r="AL1202" s="20"/>
      <c r="AM1202" s="20"/>
      <c r="AN1202" s="20"/>
      <c r="AO1202" s="20"/>
      <c r="AP1202" s="20"/>
      <c r="AQ1202" s="20"/>
      <c r="AR1202" s="20"/>
      <c r="AS1202" s="20"/>
      <c r="AT1202" s="20"/>
      <c r="AU1202" s="20"/>
    </row>
    <row r="1203" spans="1:47" ht="15" customHeight="1" x14ac:dyDescent="0.3">
      <c r="A1203" s="20">
        <v>1201</v>
      </c>
      <c r="B1203" s="21">
        <v>44898</v>
      </c>
      <c r="C1203" s="22" t="s">
        <v>9083</v>
      </c>
      <c r="D1203" s="20" t="s">
        <v>93</v>
      </c>
      <c r="E1203" s="22" t="s">
        <v>9089</v>
      </c>
      <c r="F1203" s="20" t="s">
        <v>2426</v>
      </c>
      <c r="G1203" s="22" t="s">
        <v>241</v>
      </c>
      <c r="H1203" s="22" t="s">
        <v>5745</v>
      </c>
      <c r="I1203" s="20" t="s">
        <v>4704</v>
      </c>
      <c r="J1203" s="20" t="s">
        <v>4705</v>
      </c>
      <c r="K1203" s="22" t="s">
        <v>50</v>
      </c>
      <c r="L1203" s="22" t="s">
        <v>1177</v>
      </c>
      <c r="M1203" s="22" t="s">
        <v>5786</v>
      </c>
      <c r="N1203" s="22" t="s">
        <v>58</v>
      </c>
      <c r="O1203" s="20">
        <v>1</v>
      </c>
      <c r="P1203" s="22" t="s">
        <v>7692</v>
      </c>
      <c r="Q1203" s="22" t="s">
        <v>1168</v>
      </c>
      <c r="R1203" s="20">
        <v>6</v>
      </c>
      <c r="S1203" s="20" t="s">
        <v>2960</v>
      </c>
      <c r="T1203" s="22" t="s">
        <v>9104</v>
      </c>
      <c r="U1203" s="20">
        <v>1</v>
      </c>
      <c r="V1203" s="20" t="s">
        <v>4706</v>
      </c>
      <c r="W1203" s="20" t="s">
        <v>613</v>
      </c>
      <c r="X1203" s="20" t="s">
        <v>1016</v>
      </c>
      <c r="Y1203" s="22" t="s">
        <v>1041</v>
      </c>
      <c r="Z1203" s="20" t="s">
        <v>1041</v>
      </c>
      <c r="AA1203" s="22" t="s">
        <v>613</v>
      </c>
      <c r="AB1203" s="20" t="s">
        <v>613</v>
      </c>
      <c r="AC1203" s="22" t="s">
        <v>613</v>
      </c>
      <c r="AD1203" s="22" t="s">
        <v>2674</v>
      </c>
      <c r="AE1203" s="22" t="s">
        <v>5729</v>
      </c>
      <c r="AF1203" s="20" t="s">
        <v>31</v>
      </c>
      <c r="AG1203" s="20"/>
      <c r="AH1203" s="20"/>
      <c r="AI1203" s="20" t="s">
        <v>4707</v>
      </c>
      <c r="AJ1203" s="20" t="s">
        <v>4708</v>
      </c>
      <c r="AK1203" s="20" t="s">
        <v>4709</v>
      </c>
      <c r="AL1203" s="20"/>
      <c r="AM1203" s="20"/>
      <c r="AN1203" s="20"/>
      <c r="AO1203" s="20"/>
      <c r="AP1203" s="20"/>
      <c r="AQ1203" s="20"/>
      <c r="AR1203" s="20"/>
      <c r="AS1203" s="20"/>
      <c r="AT1203" s="20"/>
      <c r="AU1203" s="20"/>
    </row>
    <row r="1204" spans="1:47" ht="15" customHeight="1" x14ac:dyDescent="0.3">
      <c r="A1204" s="20">
        <v>1202</v>
      </c>
      <c r="B1204" s="21">
        <v>44904</v>
      </c>
      <c r="C1204" s="22" t="s">
        <v>9083</v>
      </c>
      <c r="D1204" s="20" t="s">
        <v>57</v>
      </c>
      <c r="E1204" s="22" t="s">
        <v>9091</v>
      </c>
      <c r="F1204" s="20" t="s">
        <v>1805</v>
      </c>
      <c r="G1204" s="22" t="s">
        <v>1656</v>
      </c>
      <c r="H1204" s="22" t="s">
        <v>9098</v>
      </c>
      <c r="I1204" s="20" t="s">
        <v>5183</v>
      </c>
      <c r="J1204" s="20" t="s">
        <v>2084</v>
      </c>
      <c r="K1204" s="22" t="s">
        <v>2084</v>
      </c>
      <c r="L1204" s="22" t="s">
        <v>9102</v>
      </c>
      <c r="M1204" s="22" t="s">
        <v>5724</v>
      </c>
      <c r="N1204" s="22" t="s">
        <v>57</v>
      </c>
      <c r="O1204" s="20">
        <v>1</v>
      </c>
      <c r="P1204" s="22" t="s">
        <v>7692</v>
      </c>
      <c r="Q1204" s="22" t="s">
        <v>9103</v>
      </c>
      <c r="R1204" s="20">
        <v>3</v>
      </c>
      <c r="S1204" s="20" t="s">
        <v>5184</v>
      </c>
      <c r="T1204" s="22" t="s">
        <v>9105</v>
      </c>
      <c r="U1204" s="20">
        <v>2</v>
      </c>
      <c r="V1204" s="20" t="s">
        <v>5184</v>
      </c>
      <c r="W1204" s="20" t="s">
        <v>613</v>
      </c>
      <c r="X1204" s="20" t="s">
        <v>1016</v>
      </c>
      <c r="Y1204" s="22" t="s">
        <v>1041</v>
      </c>
      <c r="Z1204" s="20" t="s">
        <v>1041</v>
      </c>
      <c r="AA1204" s="22" t="s">
        <v>613</v>
      </c>
      <c r="AB1204" s="20" t="s">
        <v>613</v>
      </c>
      <c r="AC1204" s="22" t="s">
        <v>613</v>
      </c>
      <c r="AD1204" s="22" t="s">
        <v>2674</v>
      </c>
      <c r="AE1204" s="22" t="s">
        <v>5729</v>
      </c>
      <c r="AF1204" s="20" t="s">
        <v>31</v>
      </c>
      <c r="AG1204" s="20"/>
      <c r="AH1204" s="20"/>
      <c r="AI1204" s="20" t="s">
        <v>5185</v>
      </c>
      <c r="AJ1204" s="20" t="s">
        <v>5186</v>
      </c>
      <c r="AK1204" s="20"/>
      <c r="AL1204" s="20"/>
      <c r="AM1204" s="20"/>
      <c r="AN1204" s="20"/>
      <c r="AO1204" s="20"/>
      <c r="AP1204" s="20"/>
      <c r="AQ1204" s="20"/>
      <c r="AR1204" s="20"/>
      <c r="AS1204" s="20"/>
      <c r="AT1204" s="20"/>
      <c r="AU1204" s="20"/>
    </row>
    <row r="1205" spans="1:47" ht="15" customHeight="1" x14ac:dyDescent="0.3">
      <c r="A1205" s="20">
        <v>1203</v>
      </c>
      <c r="B1205" s="21">
        <v>44904</v>
      </c>
      <c r="C1205" s="22" t="s">
        <v>9083</v>
      </c>
      <c r="D1205" s="20" t="s">
        <v>93</v>
      </c>
      <c r="E1205" s="22" t="s">
        <v>9089</v>
      </c>
      <c r="F1205" s="20" t="s">
        <v>386</v>
      </c>
      <c r="G1205" s="22" t="s">
        <v>1014</v>
      </c>
      <c r="H1205" s="22" t="s">
        <v>5795</v>
      </c>
      <c r="I1205" s="20" t="s">
        <v>5087</v>
      </c>
      <c r="J1205" s="20" t="s">
        <v>5088</v>
      </c>
      <c r="K1205" s="22" t="s">
        <v>50</v>
      </c>
      <c r="L1205" s="22" t="s">
        <v>1177</v>
      </c>
      <c r="M1205" s="22" t="s">
        <v>5724</v>
      </c>
      <c r="N1205" s="22" t="s">
        <v>93</v>
      </c>
      <c r="O1205" s="20">
        <v>1</v>
      </c>
      <c r="P1205" s="22" t="s">
        <v>7692</v>
      </c>
      <c r="Q1205" s="22" t="s">
        <v>5747</v>
      </c>
      <c r="R1205" s="20">
        <v>1</v>
      </c>
      <c r="S1205" s="20" t="s">
        <v>2923</v>
      </c>
      <c r="T1205" s="22" t="s">
        <v>9104</v>
      </c>
      <c r="U1205" s="20">
        <v>1</v>
      </c>
      <c r="V1205" s="20" t="s">
        <v>5089</v>
      </c>
      <c r="W1205" s="20" t="s">
        <v>613</v>
      </c>
      <c r="X1205" s="20" t="s">
        <v>1014</v>
      </c>
      <c r="Y1205" s="22" t="s">
        <v>1041</v>
      </c>
      <c r="Z1205" s="20" t="s">
        <v>1041</v>
      </c>
      <c r="AA1205" s="22" t="s">
        <v>613</v>
      </c>
      <c r="AB1205" s="20" t="s">
        <v>613</v>
      </c>
      <c r="AC1205" s="22" t="s">
        <v>613</v>
      </c>
      <c r="AD1205" s="22" t="s">
        <v>2674</v>
      </c>
      <c r="AE1205" s="22" t="s">
        <v>5729</v>
      </c>
      <c r="AF1205" s="20" t="s">
        <v>31</v>
      </c>
      <c r="AG1205" s="20"/>
      <c r="AH1205" s="20"/>
      <c r="AI1205" s="20" t="s">
        <v>5090</v>
      </c>
      <c r="AJ1205" s="20" t="s">
        <v>5091</v>
      </c>
      <c r="AK1205" s="20" t="s">
        <v>5091</v>
      </c>
      <c r="AL1205" s="20"/>
      <c r="AM1205" s="20"/>
      <c r="AN1205" s="20"/>
      <c r="AO1205" s="20"/>
      <c r="AP1205" s="20"/>
      <c r="AQ1205" s="20"/>
      <c r="AR1205" s="20"/>
      <c r="AS1205" s="20"/>
      <c r="AT1205" s="20"/>
      <c r="AU1205" s="20"/>
    </row>
    <row r="1206" spans="1:47" ht="15" customHeight="1" x14ac:dyDescent="0.3">
      <c r="A1206" s="20">
        <v>1204</v>
      </c>
      <c r="B1206" s="21">
        <v>44904</v>
      </c>
      <c r="C1206" s="22" t="s">
        <v>9083</v>
      </c>
      <c r="D1206" s="20" t="s">
        <v>93</v>
      </c>
      <c r="E1206" s="22" t="s">
        <v>9089</v>
      </c>
      <c r="F1206" s="20" t="s">
        <v>2426</v>
      </c>
      <c r="G1206" s="22" t="s">
        <v>1656</v>
      </c>
      <c r="H1206" s="22" t="s">
        <v>9098</v>
      </c>
      <c r="I1206" s="20" t="s">
        <v>5187</v>
      </c>
      <c r="J1206" s="20" t="s">
        <v>1631</v>
      </c>
      <c r="K1206" s="22" t="s">
        <v>50</v>
      </c>
      <c r="L1206" s="22" t="s">
        <v>9102</v>
      </c>
      <c r="M1206" s="22" t="s">
        <v>5724</v>
      </c>
      <c r="N1206" s="22" t="s">
        <v>93</v>
      </c>
      <c r="O1206" s="20">
        <v>1</v>
      </c>
      <c r="P1206" s="22" t="s">
        <v>7692</v>
      </c>
      <c r="Q1206" s="22" t="s">
        <v>9103</v>
      </c>
      <c r="R1206" s="20">
        <v>3</v>
      </c>
      <c r="S1206" s="20" t="s">
        <v>5188</v>
      </c>
      <c r="T1206" s="22" t="s">
        <v>9104</v>
      </c>
      <c r="U1206" s="20">
        <v>1</v>
      </c>
      <c r="V1206" s="20" t="s">
        <v>2057</v>
      </c>
      <c r="W1206" s="20" t="s">
        <v>613</v>
      </c>
      <c r="X1206" s="20" t="s">
        <v>1016</v>
      </c>
      <c r="Y1206" s="22" t="s">
        <v>1041</v>
      </c>
      <c r="Z1206" s="20" t="s">
        <v>1041</v>
      </c>
      <c r="AA1206" s="22" t="s">
        <v>613</v>
      </c>
      <c r="AB1206" s="20" t="s">
        <v>613</v>
      </c>
      <c r="AC1206" s="22" t="s">
        <v>613</v>
      </c>
      <c r="AD1206" s="22" t="s">
        <v>2674</v>
      </c>
      <c r="AE1206" s="22" t="s">
        <v>5729</v>
      </c>
      <c r="AF1206" s="20" t="s">
        <v>31</v>
      </c>
      <c r="AG1206" s="20"/>
      <c r="AH1206" s="20"/>
      <c r="AI1206" s="20" t="s">
        <v>5189</v>
      </c>
      <c r="AJ1206" s="20" t="s">
        <v>5190</v>
      </c>
      <c r="AK1206" s="20"/>
      <c r="AL1206" s="20"/>
      <c r="AM1206" s="20"/>
      <c r="AN1206" s="20"/>
      <c r="AO1206" s="20"/>
      <c r="AP1206" s="20"/>
      <c r="AQ1206" s="20"/>
      <c r="AR1206" s="20"/>
      <c r="AS1206" s="20"/>
      <c r="AT1206" s="20"/>
      <c r="AU1206" s="20"/>
    </row>
    <row r="1207" spans="1:47" ht="15" customHeight="1" x14ac:dyDescent="0.3">
      <c r="A1207" s="20">
        <v>1205</v>
      </c>
      <c r="B1207" s="21">
        <v>44904</v>
      </c>
      <c r="C1207" s="22" t="s">
        <v>9083</v>
      </c>
      <c r="D1207" s="20" t="s">
        <v>61</v>
      </c>
      <c r="E1207" s="22" t="s">
        <v>9094</v>
      </c>
      <c r="F1207" s="20" t="s">
        <v>5175</v>
      </c>
      <c r="G1207" s="22" t="s">
        <v>1597</v>
      </c>
      <c r="H1207" s="22" t="s">
        <v>5745</v>
      </c>
      <c r="I1207" s="20" t="s">
        <v>5176</v>
      </c>
      <c r="J1207" s="20" t="s">
        <v>5177</v>
      </c>
      <c r="K1207" s="22" t="s">
        <v>9101</v>
      </c>
      <c r="L1207" s="22" t="s">
        <v>9102</v>
      </c>
      <c r="M1207" s="22" t="s">
        <v>5724</v>
      </c>
      <c r="N1207" s="22" t="s">
        <v>61</v>
      </c>
      <c r="O1207" s="20">
        <v>1</v>
      </c>
      <c r="P1207" s="22" t="s">
        <v>7692</v>
      </c>
      <c r="Q1207" s="22" t="s">
        <v>5747</v>
      </c>
      <c r="R1207" s="20">
        <v>1</v>
      </c>
      <c r="S1207" s="20" t="s">
        <v>5178</v>
      </c>
      <c r="T1207" s="22" t="s">
        <v>9104</v>
      </c>
      <c r="U1207" s="20">
        <v>1</v>
      </c>
      <c r="V1207" s="20" t="s">
        <v>5179</v>
      </c>
      <c r="W1207" s="20" t="s">
        <v>613</v>
      </c>
      <c r="X1207" s="20" t="s">
        <v>1041</v>
      </c>
      <c r="Y1207" s="22" t="s">
        <v>1041</v>
      </c>
      <c r="Z1207" s="20" t="s">
        <v>1041</v>
      </c>
      <c r="AA1207" s="22" t="s">
        <v>1041</v>
      </c>
      <c r="AB1207" s="20" t="s">
        <v>1041</v>
      </c>
      <c r="AC1207" s="22" t="s">
        <v>37</v>
      </c>
      <c r="AD1207" s="22" t="s">
        <v>2674</v>
      </c>
      <c r="AE1207" s="22" t="s">
        <v>5729</v>
      </c>
      <c r="AF1207" s="20" t="s">
        <v>31</v>
      </c>
      <c r="AG1207" s="20"/>
      <c r="AH1207" s="20"/>
      <c r="AI1207" s="20" t="s">
        <v>5180</v>
      </c>
      <c r="AJ1207" s="20" t="s">
        <v>5181</v>
      </c>
      <c r="AK1207" s="20" t="s">
        <v>5182</v>
      </c>
      <c r="AL1207" s="20"/>
      <c r="AM1207" s="20"/>
      <c r="AN1207" s="20"/>
      <c r="AO1207" s="20"/>
      <c r="AP1207" s="20"/>
      <c r="AQ1207" s="20"/>
      <c r="AR1207" s="20"/>
      <c r="AS1207" s="20"/>
      <c r="AT1207" s="20"/>
      <c r="AU1207" s="20"/>
    </row>
    <row r="1208" spans="1:47" ht="15" customHeight="1" x14ac:dyDescent="0.3">
      <c r="A1208" s="20">
        <v>1206</v>
      </c>
      <c r="B1208" s="21">
        <v>44908</v>
      </c>
      <c r="C1208" s="22" t="s">
        <v>9083</v>
      </c>
      <c r="D1208" s="20" t="s">
        <v>93</v>
      </c>
      <c r="E1208" s="22" t="s">
        <v>9089</v>
      </c>
      <c r="F1208" s="20" t="s">
        <v>1885</v>
      </c>
      <c r="G1208" s="22" t="s">
        <v>1656</v>
      </c>
      <c r="H1208" s="22" t="s">
        <v>9098</v>
      </c>
      <c r="I1208" s="20" t="s">
        <v>5201</v>
      </c>
      <c r="J1208" s="20" t="s">
        <v>5200</v>
      </c>
      <c r="K1208" s="22" t="s">
        <v>50</v>
      </c>
      <c r="L1208" s="22" t="s">
        <v>9531</v>
      </c>
      <c r="M1208" s="22" t="s">
        <v>5724</v>
      </c>
      <c r="N1208" s="22" t="s">
        <v>93</v>
      </c>
      <c r="O1208" s="20">
        <v>1</v>
      </c>
      <c r="P1208" s="22" t="s">
        <v>7692</v>
      </c>
      <c r="Q1208" s="22" t="s">
        <v>9103</v>
      </c>
      <c r="R1208" s="20">
        <v>3</v>
      </c>
      <c r="S1208" s="20" t="s">
        <v>5202</v>
      </c>
      <c r="T1208" s="22" t="s">
        <v>9104</v>
      </c>
      <c r="U1208" s="20">
        <v>1</v>
      </c>
      <c r="V1208" s="20" t="s">
        <v>2923</v>
      </c>
      <c r="W1208" s="20" t="s">
        <v>613</v>
      </c>
      <c r="X1208" s="20" t="s">
        <v>3887</v>
      </c>
      <c r="Y1208" s="22" t="s">
        <v>1041</v>
      </c>
      <c r="Z1208" s="20" t="s">
        <v>1041</v>
      </c>
      <c r="AA1208" s="22" t="s">
        <v>613</v>
      </c>
      <c r="AB1208" s="20" t="s">
        <v>613</v>
      </c>
      <c r="AC1208" s="22" t="s">
        <v>613</v>
      </c>
      <c r="AD1208" s="22" t="s">
        <v>2674</v>
      </c>
      <c r="AE1208" s="22" t="s">
        <v>5729</v>
      </c>
      <c r="AF1208" s="20" t="s">
        <v>31</v>
      </c>
      <c r="AG1208" s="20"/>
      <c r="AH1208" s="20"/>
      <c r="AI1208" s="20" t="s">
        <v>5203</v>
      </c>
      <c r="AJ1208" s="20" t="s">
        <v>5204</v>
      </c>
      <c r="AK1208" s="20"/>
      <c r="AL1208" s="20"/>
      <c r="AM1208" s="20"/>
      <c r="AN1208" s="20"/>
      <c r="AO1208" s="20"/>
      <c r="AP1208" s="20"/>
      <c r="AQ1208" s="20"/>
      <c r="AR1208" s="20"/>
      <c r="AS1208" s="20"/>
      <c r="AT1208" s="20"/>
      <c r="AU1208" s="20"/>
    </row>
    <row r="1209" spans="1:47" ht="15" customHeight="1" x14ac:dyDescent="0.3">
      <c r="A1209" s="20">
        <v>1207</v>
      </c>
      <c r="B1209" s="21">
        <v>44908</v>
      </c>
      <c r="C1209" s="22" t="s">
        <v>9083</v>
      </c>
      <c r="D1209" s="20" t="s">
        <v>93</v>
      </c>
      <c r="E1209" s="22" t="s">
        <v>9089</v>
      </c>
      <c r="F1209" s="20" t="s">
        <v>1713</v>
      </c>
      <c r="G1209" s="22" t="s">
        <v>241</v>
      </c>
      <c r="H1209" s="22" t="s">
        <v>5745</v>
      </c>
      <c r="I1209" s="20" t="s">
        <v>5196</v>
      </c>
      <c r="J1209" s="20" t="s">
        <v>5195</v>
      </c>
      <c r="K1209" s="22" t="s">
        <v>2084</v>
      </c>
      <c r="L1209" s="22" t="s">
        <v>9102</v>
      </c>
      <c r="M1209" s="22" t="s">
        <v>5786</v>
      </c>
      <c r="N1209" s="22" t="s">
        <v>58</v>
      </c>
      <c r="O1209" s="20">
        <v>3</v>
      </c>
      <c r="P1209" s="22" t="s">
        <v>34</v>
      </c>
      <c r="Q1209" s="22" t="s">
        <v>1168</v>
      </c>
      <c r="R1209" s="20">
        <v>4</v>
      </c>
      <c r="S1209" s="20" t="s">
        <v>2057</v>
      </c>
      <c r="T1209" s="22" t="s">
        <v>9106</v>
      </c>
      <c r="U1209" s="20">
        <v>3</v>
      </c>
      <c r="V1209" s="20" t="s">
        <v>2057</v>
      </c>
      <c r="W1209" s="20" t="s">
        <v>613</v>
      </c>
      <c r="X1209" s="20" t="s">
        <v>1016</v>
      </c>
      <c r="Y1209" s="22" t="s">
        <v>1041</v>
      </c>
      <c r="Z1209" s="20" t="s">
        <v>1041</v>
      </c>
      <c r="AA1209" s="22" t="s">
        <v>1041</v>
      </c>
      <c r="AB1209" s="20" t="s">
        <v>1041</v>
      </c>
      <c r="AC1209" s="22" t="s">
        <v>37</v>
      </c>
      <c r="AD1209" s="22" t="s">
        <v>2674</v>
      </c>
      <c r="AE1209" s="22" t="s">
        <v>5729</v>
      </c>
      <c r="AF1209" s="20" t="s">
        <v>31</v>
      </c>
      <c r="AG1209" s="20"/>
      <c r="AH1209" s="20"/>
      <c r="AI1209" s="20" t="s">
        <v>5197</v>
      </c>
      <c r="AJ1209" s="20" t="s">
        <v>5198</v>
      </c>
      <c r="AK1209" s="20" t="s">
        <v>5199</v>
      </c>
      <c r="AL1209" s="20"/>
      <c r="AM1209" s="20"/>
      <c r="AN1209" s="20"/>
      <c r="AO1209" s="20"/>
      <c r="AP1209" s="20"/>
      <c r="AQ1209" s="20"/>
      <c r="AR1209" s="20"/>
      <c r="AS1209" s="20"/>
      <c r="AT1209" s="20"/>
      <c r="AU1209" s="20"/>
    </row>
    <row r="1210" spans="1:47" ht="15" customHeight="1" x14ac:dyDescent="0.3">
      <c r="A1210" s="20">
        <v>1208</v>
      </c>
      <c r="B1210" s="21">
        <v>44908</v>
      </c>
      <c r="C1210" s="22" t="s">
        <v>9083</v>
      </c>
      <c r="D1210" s="20" t="s">
        <v>97</v>
      </c>
      <c r="E1210" s="22" t="s">
        <v>9094</v>
      </c>
      <c r="F1210" s="20" t="s">
        <v>2281</v>
      </c>
      <c r="G1210" s="22" t="s">
        <v>241</v>
      </c>
      <c r="H1210" s="22" t="s">
        <v>5745</v>
      </c>
      <c r="I1210" s="20" t="s">
        <v>1415</v>
      </c>
      <c r="J1210" s="20" t="s">
        <v>1041</v>
      </c>
      <c r="K1210" s="22" t="s">
        <v>50</v>
      </c>
      <c r="L1210" s="22" t="s">
        <v>9102</v>
      </c>
      <c r="M1210" s="22" t="s">
        <v>5724</v>
      </c>
      <c r="N1210" s="22" t="s">
        <v>97</v>
      </c>
      <c r="O1210" s="20">
        <v>3</v>
      </c>
      <c r="P1210" s="22" t="s">
        <v>34</v>
      </c>
      <c r="Q1210" s="22" t="s">
        <v>5747</v>
      </c>
      <c r="R1210" s="20">
        <v>1</v>
      </c>
      <c r="S1210" s="20" t="s">
        <v>2282</v>
      </c>
      <c r="T1210" s="22" t="s">
        <v>9105</v>
      </c>
      <c r="U1210" s="20">
        <v>2</v>
      </c>
      <c r="V1210" s="20" t="s">
        <v>2283</v>
      </c>
      <c r="W1210" s="20" t="s">
        <v>613</v>
      </c>
      <c r="X1210" s="20" t="s">
        <v>1016</v>
      </c>
      <c r="Y1210" s="22" t="s">
        <v>1041</v>
      </c>
      <c r="Z1210" s="20" t="s">
        <v>1041</v>
      </c>
      <c r="AA1210" s="22" t="s">
        <v>613</v>
      </c>
      <c r="AB1210" s="20" t="s">
        <v>613</v>
      </c>
      <c r="AC1210" s="22" t="s">
        <v>613</v>
      </c>
      <c r="AD1210" s="22" t="s">
        <v>2674</v>
      </c>
      <c r="AE1210" s="22" t="s">
        <v>5729</v>
      </c>
      <c r="AF1210" s="20" t="s">
        <v>31</v>
      </c>
      <c r="AG1210" s="20"/>
      <c r="AH1210" s="20"/>
      <c r="AI1210" s="20" t="s">
        <v>2284</v>
      </c>
      <c r="AJ1210" s="20" t="s">
        <v>2285</v>
      </c>
      <c r="AK1210" s="20"/>
      <c r="AL1210" s="20"/>
      <c r="AM1210" s="20"/>
      <c r="AN1210" s="20"/>
      <c r="AO1210" s="20"/>
      <c r="AP1210" s="20"/>
      <c r="AQ1210" s="20"/>
      <c r="AR1210" s="20"/>
      <c r="AS1210" s="20"/>
      <c r="AT1210" s="20"/>
      <c r="AU1210" s="20"/>
    </row>
    <row r="1211" spans="1:47" ht="15" customHeight="1" x14ac:dyDescent="0.3">
      <c r="A1211" s="20">
        <v>1209</v>
      </c>
      <c r="B1211" s="21">
        <v>44917</v>
      </c>
      <c r="C1211" s="22" t="s">
        <v>9083</v>
      </c>
      <c r="D1211" s="20" t="s">
        <v>83</v>
      </c>
      <c r="E1211" s="22" t="s">
        <v>9090</v>
      </c>
      <c r="F1211" s="20" t="s">
        <v>2144</v>
      </c>
      <c r="G1211" s="22" t="s">
        <v>241</v>
      </c>
      <c r="H1211" s="22" t="s">
        <v>5745</v>
      </c>
      <c r="I1211" s="20" t="s">
        <v>5205</v>
      </c>
      <c r="J1211" s="20" t="s">
        <v>5206</v>
      </c>
      <c r="K1211" s="22" t="s">
        <v>50</v>
      </c>
      <c r="L1211" s="22" t="s">
        <v>9102</v>
      </c>
      <c r="M1211" s="22" t="s">
        <v>5724</v>
      </c>
      <c r="N1211" s="22" t="s">
        <v>83</v>
      </c>
      <c r="O1211" s="20">
        <v>3</v>
      </c>
      <c r="P1211" s="22" t="s">
        <v>34</v>
      </c>
      <c r="Q1211" s="22" t="s">
        <v>1168</v>
      </c>
      <c r="R1211" s="20">
        <v>4</v>
      </c>
      <c r="S1211" s="20" t="s">
        <v>5207</v>
      </c>
      <c r="T1211" s="22" t="s">
        <v>9104</v>
      </c>
      <c r="U1211" s="20">
        <v>1</v>
      </c>
      <c r="V1211" s="20" t="s">
        <v>2923</v>
      </c>
      <c r="W1211" s="20" t="s">
        <v>613</v>
      </c>
      <c r="X1211" s="20" t="s">
        <v>1016</v>
      </c>
      <c r="Y1211" s="22" t="s">
        <v>1041</v>
      </c>
      <c r="Z1211" s="20" t="s">
        <v>1041</v>
      </c>
      <c r="AA1211" s="22" t="s">
        <v>613</v>
      </c>
      <c r="AB1211" s="20" t="s">
        <v>613</v>
      </c>
      <c r="AC1211" s="22" t="s">
        <v>613</v>
      </c>
      <c r="AD1211" s="22" t="s">
        <v>2674</v>
      </c>
      <c r="AE1211" s="22" t="s">
        <v>5729</v>
      </c>
      <c r="AF1211" s="20" t="s">
        <v>31</v>
      </c>
      <c r="AG1211" s="20"/>
      <c r="AH1211" s="20"/>
      <c r="AI1211" s="20" t="s">
        <v>5208</v>
      </c>
      <c r="AJ1211" s="20" t="s">
        <v>5209</v>
      </c>
      <c r="AK1211" s="20" t="s">
        <v>5210</v>
      </c>
      <c r="AL1211" s="20" t="s">
        <v>5211</v>
      </c>
      <c r="AM1211" s="20"/>
      <c r="AN1211" s="20"/>
      <c r="AO1211" s="20"/>
      <c r="AP1211" s="20"/>
      <c r="AQ1211" s="20"/>
      <c r="AR1211" s="20"/>
      <c r="AS1211" s="20"/>
      <c r="AT1211" s="20"/>
      <c r="AU1211" s="20"/>
    </row>
    <row r="1212" spans="1:47" ht="15" customHeight="1" x14ac:dyDescent="0.3">
      <c r="A1212" s="20">
        <v>1210</v>
      </c>
      <c r="B1212" s="21">
        <v>44923</v>
      </c>
      <c r="C1212" s="22" t="s">
        <v>9083</v>
      </c>
      <c r="D1212" s="20" t="s">
        <v>58</v>
      </c>
      <c r="E1212" s="22" t="s">
        <v>9089</v>
      </c>
      <c r="F1212" s="20" t="s">
        <v>683</v>
      </c>
      <c r="G1212" s="22" t="s">
        <v>1014</v>
      </c>
      <c r="H1212" s="22" t="s">
        <v>5795</v>
      </c>
      <c r="I1212" s="20" t="s">
        <v>5220</v>
      </c>
      <c r="J1212" s="20" t="s">
        <v>5221</v>
      </c>
      <c r="K1212" s="22" t="s">
        <v>2084</v>
      </c>
      <c r="L1212" s="22" t="s">
        <v>9102</v>
      </c>
      <c r="M1212" s="22" t="s">
        <v>5724</v>
      </c>
      <c r="N1212" s="22" t="s">
        <v>58</v>
      </c>
      <c r="O1212" s="20">
        <v>1</v>
      </c>
      <c r="P1212" s="22" t="s">
        <v>9109</v>
      </c>
      <c r="Q1212" s="22" t="s">
        <v>5747</v>
      </c>
      <c r="R1212" s="20">
        <v>1</v>
      </c>
      <c r="S1212" s="20" t="s">
        <v>2429</v>
      </c>
      <c r="T1212" s="22" t="s">
        <v>9104</v>
      </c>
      <c r="U1212" s="20">
        <v>1</v>
      </c>
      <c r="V1212" s="20" t="s">
        <v>5222</v>
      </c>
      <c r="W1212" s="20" t="s">
        <v>1014</v>
      </c>
      <c r="X1212" s="20" t="s">
        <v>613</v>
      </c>
      <c r="Y1212" s="22" t="s">
        <v>1041</v>
      </c>
      <c r="Z1212" s="20" t="s">
        <v>1041</v>
      </c>
      <c r="AA1212" s="22" t="s">
        <v>613</v>
      </c>
      <c r="AB1212" s="20" t="s">
        <v>613</v>
      </c>
      <c r="AC1212" s="22" t="s">
        <v>613</v>
      </c>
      <c r="AD1212" s="22" t="s">
        <v>2674</v>
      </c>
      <c r="AE1212" s="22" t="s">
        <v>5729</v>
      </c>
      <c r="AF1212" s="20" t="s">
        <v>31</v>
      </c>
      <c r="AG1212" s="20"/>
      <c r="AH1212" s="20"/>
      <c r="AI1212" s="20" t="s">
        <v>5223</v>
      </c>
      <c r="AJ1212" s="20" t="s">
        <v>5224</v>
      </c>
      <c r="AK1212" s="20" t="s">
        <v>5225</v>
      </c>
      <c r="AL1212" s="20"/>
      <c r="AM1212" s="20"/>
      <c r="AN1212" s="20"/>
      <c r="AO1212" s="20"/>
      <c r="AP1212" s="20"/>
      <c r="AQ1212" s="20"/>
      <c r="AR1212" s="20"/>
      <c r="AS1212" s="20"/>
      <c r="AT1212" s="20"/>
      <c r="AU1212" s="20"/>
    </row>
    <row r="1213" spans="1:47" ht="15" customHeight="1" x14ac:dyDescent="0.3">
      <c r="A1213" s="20">
        <v>1211</v>
      </c>
      <c r="B1213" s="21">
        <v>44924</v>
      </c>
      <c r="C1213" s="22" t="s">
        <v>9083</v>
      </c>
      <c r="D1213" s="20" t="s">
        <v>592</v>
      </c>
      <c r="E1213" s="22" t="s">
        <v>9092</v>
      </c>
      <c r="F1213" s="20" t="s">
        <v>1962</v>
      </c>
      <c r="G1213" s="22" t="s">
        <v>241</v>
      </c>
      <c r="H1213" s="22" t="s">
        <v>5745</v>
      </c>
      <c r="I1213" s="20" t="s">
        <v>5213</v>
      </c>
      <c r="J1213" s="20" t="s">
        <v>5212</v>
      </c>
      <c r="K1213" s="22" t="s">
        <v>50</v>
      </c>
      <c r="L1213" s="22" t="s">
        <v>9102</v>
      </c>
      <c r="M1213" s="22" t="s">
        <v>5724</v>
      </c>
      <c r="N1213" s="22" t="s">
        <v>592</v>
      </c>
      <c r="O1213" s="20">
        <v>2</v>
      </c>
      <c r="P1213" s="22" t="s">
        <v>34</v>
      </c>
      <c r="Q1213" s="22" t="s">
        <v>5725</v>
      </c>
      <c r="R1213" s="20">
        <v>2</v>
      </c>
      <c r="S1213" s="20" t="s">
        <v>5219</v>
      </c>
      <c r="T1213" s="22" t="s">
        <v>9104</v>
      </c>
      <c r="U1213" s="20">
        <v>1</v>
      </c>
      <c r="V1213" s="20" t="s">
        <v>5214</v>
      </c>
      <c r="W1213" s="20" t="s">
        <v>613</v>
      </c>
      <c r="X1213" s="20" t="s">
        <v>1041</v>
      </c>
      <c r="Y1213" s="22" t="s">
        <v>1041</v>
      </c>
      <c r="Z1213" s="20" t="s">
        <v>1041</v>
      </c>
      <c r="AA1213" s="22" t="s">
        <v>9115</v>
      </c>
      <c r="AB1213" s="20" t="s">
        <v>177</v>
      </c>
      <c r="AC1213" s="22" t="s">
        <v>37</v>
      </c>
      <c r="AD1213" s="22" t="s">
        <v>2674</v>
      </c>
      <c r="AE1213" s="22" t="s">
        <v>5729</v>
      </c>
      <c r="AF1213" s="20" t="s">
        <v>31</v>
      </c>
      <c r="AG1213" s="20"/>
      <c r="AH1213" s="20"/>
      <c r="AI1213" s="23" t="s">
        <v>9470</v>
      </c>
      <c r="AJ1213" s="20" t="s">
        <v>5215</v>
      </c>
      <c r="AK1213" s="20" t="s">
        <v>5216</v>
      </c>
      <c r="AL1213" s="20" t="s">
        <v>5217</v>
      </c>
      <c r="AM1213" s="20" t="s">
        <v>5218</v>
      </c>
      <c r="AN1213" s="20"/>
      <c r="AO1213" s="20"/>
      <c r="AP1213" s="20"/>
      <c r="AQ1213" s="20"/>
      <c r="AR1213" s="20"/>
      <c r="AS1213" s="20"/>
      <c r="AT1213" s="20"/>
      <c r="AU1213" s="20"/>
    </row>
    <row r="1214" spans="1:47" ht="15" customHeight="1" x14ac:dyDescent="0.3">
      <c r="A1214" s="20">
        <v>1212</v>
      </c>
      <c r="B1214" s="21">
        <v>44924</v>
      </c>
      <c r="C1214" s="22" t="s">
        <v>9083</v>
      </c>
      <c r="D1214" s="20" t="s">
        <v>61</v>
      </c>
      <c r="E1214" s="22" t="s">
        <v>9094</v>
      </c>
      <c r="F1214" s="20" t="s">
        <v>1911</v>
      </c>
      <c r="G1214" s="22" t="s">
        <v>1055</v>
      </c>
      <c r="H1214" s="22" t="s">
        <v>5745</v>
      </c>
      <c r="I1214" s="20" t="s">
        <v>5229</v>
      </c>
      <c r="J1214" s="20" t="s">
        <v>1631</v>
      </c>
      <c r="K1214" s="22" t="s">
        <v>50</v>
      </c>
      <c r="L1214" s="22" t="s">
        <v>1177</v>
      </c>
      <c r="M1214" s="22" t="s">
        <v>5724</v>
      </c>
      <c r="N1214" s="22" t="s">
        <v>61</v>
      </c>
      <c r="O1214" s="20">
        <v>1</v>
      </c>
      <c r="P1214" s="22" t="s">
        <v>9109</v>
      </c>
      <c r="Q1214" s="22" t="s">
        <v>5747</v>
      </c>
      <c r="R1214" s="20">
        <v>1</v>
      </c>
      <c r="S1214" s="20" t="s">
        <v>5230</v>
      </c>
      <c r="T1214" s="22" t="s">
        <v>9104</v>
      </c>
      <c r="U1214" s="20">
        <v>1</v>
      </c>
      <c r="V1214" s="20" t="s">
        <v>5231</v>
      </c>
      <c r="W1214" s="20" t="s">
        <v>1017</v>
      </c>
      <c r="X1214" s="20" t="s">
        <v>613</v>
      </c>
      <c r="Y1214" s="22" t="s">
        <v>6201</v>
      </c>
      <c r="Z1214" s="20" t="s">
        <v>77</v>
      </c>
      <c r="AA1214" s="22" t="s">
        <v>613</v>
      </c>
      <c r="AB1214" s="20" t="s">
        <v>613</v>
      </c>
      <c r="AC1214" s="22" t="s">
        <v>613</v>
      </c>
      <c r="AD1214" s="22" t="s">
        <v>2674</v>
      </c>
      <c r="AE1214" s="22" t="s">
        <v>5729</v>
      </c>
      <c r="AF1214" s="20" t="s">
        <v>31</v>
      </c>
      <c r="AG1214" s="20"/>
      <c r="AH1214" s="20"/>
      <c r="AI1214" s="20" t="s">
        <v>5232</v>
      </c>
      <c r="AJ1214" s="20" t="s">
        <v>5233</v>
      </c>
      <c r="AK1214" s="20"/>
      <c r="AL1214" s="20"/>
      <c r="AM1214" s="20"/>
      <c r="AN1214" s="20"/>
      <c r="AO1214" s="20"/>
      <c r="AP1214" s="20"/>
      <c r="AQ1214" s="20"/>
      <c r="AR1214" s="20"/>
      <c r="AS1214" s="20"/>
      <c r="AT1214" s="20"/>
      <c r="AU1214" s="20"/>
    </row>
    <row r="1215" spans="1:47" ht="15" customHeight="1" x14ac:dyDescent="0.3">
      <c r="A1215" s="20">
        <v>1213</v>
      </c>
      <c r="B1215" s="21">
        <v>44932</v>
      </c>
      <c r="C1215" s="22" t="s">
        <v>9082</v>
      </c>
      <c r="D1215" s="20" t="s">
        <v>93</v>
      </c>
      <c r="E1215" s="22" t="s">
        <v>9089</v>
      </c>
      <c r="F1215" s="20" t="s">
        <v>1041</v>
      </c>
      <c r="G1215" s="22" t="s">
        <v>1944</v>
      </c>
      <c r="H1215" s="22" t="s">
        <v>5745</v>
      </c>
      <c r="I1215" s="20" t="s">
        <v>5234</v>
      </c>
      <c r="J1215" s="20" t="s">
        <v>1041</v>
      </c>
      <c r="K1215" s="22" t="s">
        <v>50</v>
      </c>
      <c r="L1215" s="22" t="s">
        <v>1177</v>
      </c>
      <c r="M1215" s="22" t="s">
        <v>5786</v>
      </c>
      <c r="N1215" s="22" t="s">
        <v>106</v>
      </c>
      <c r="O1215" s="20">
        <v>1</v>
      </c>
      <c r="P1215" s="22" t="s">
        <v>9109</v>
      </c>
      <c r="Q1215" s="22" t="s">
        <v>5725</v>
      </c>
      <c r="R1215" s="20">
        <v>2</v>
      </c>
      <c r="S1215" s="20" t="s">
        <v>5240</v>
      </c>
      <c r="T1215" s="22" t="s">
        <v>9104</v>
      </c>
      <c r="U1215" s="20">
        <v>1</v>
      </c>
      <c r="V1215" s="20" t="s">
        <v>5235</v>
      </c>
      <c r="W1215" s="20" t="s">
        <v>1657</v>
      </c>
      <c r="X1215" s="20" t="s">
        <v>613</v>
      </c>
      <c r="Y1215" s="22" t="s">
        <v>1041</v>
      </c>
      <c r="Z1215" s="20" t="s">
        <v>1041</v>
      </c>
      <c r="AA1215" s="22" t="s">
        <v>613</v>
      </c>
      <c r="AB1215" s="20" t="s">
        <v>613</v>
      </c>
      <c r="AC1215" s="22" t="s">
        <v>613</v>
      </c>
      <c r="AD1215" s="22" t="s">
        <v>2674</v>
      </c>
      <c r="AE1215" s="22" t="s">
        <v>5729</v>
      </c>
      <c r="AF1215" s="20" t="s">
        <v>31</v>
      </c>
      <c r="AG1215" s="20"/>
      <c r="AH1215" s="20"/>
      <c r="AI1215" s="20" t="s">
        <v>5236</v>
      </c>
      <c r="AJ1215" s="20" t="s">
        <v>5237</v>
      </c>
      <c r="AK1215" s="20" t="s">
        <v>5238</v>
      </c>
      <c r="AL1215" s="20" t="s">
        <v>5239</v>
      </c>
      <c r="AM1215" s="20" t="s">
        <v>5241</v>
      </c>
      <c r="AN1215" s="20"/>
      <c r="AO1215" s="20"/>
      <c r="AP1215" s="20"/>
      <c r="AQ1215" s="20"/>
      <c r="AR1215" s="20"/>
      <c r="AS1215" s="20"/>
      <c r="AT1215" s="20"/>
      <c r="AU1215" s="20"/>
    </row>
    <row r="1216" spans="1:47" ht="15" customHeight="1" x14ac:dyDescent="0.3">
      <c r="A1216" s="20">
        <v>1214</v>
      </c>
      <c r="B1216" s="21">
        <v>44932</v>
      </c>
      <c r="C1216" s="22" t="s">
        <v>9082</v>
      </c>
      <c r="D1216" s="20" t="s">
        <v>483</v>
      </c>
      <c r="E1216" s="22" t="s">
        <v>9093</v>
      </c>
      <c r="F1216" s="20" t="s">
        <v>5052</v>
      </c>
      <c r="G1216" s="22" t="s">
        <v>241</v>
      </c>
      <c r="H1216" s="22" t="s">
        <v>5745</v>
      </c>
      <c r="I1216" s="20" t="s">
        <v>5242</v>
      </c>
      <c r="J1216" s="20" t="s">
        <v>5243</v>
      </c>
      <c r="K1216" s="22" t="s">
        <v>50</v>
      </c>
      <c r="L1216" s="22" t="s">
        <v>50</v>
      </c>
      <c r="M1216" s="22" t="s">
        <v>5786</v>
      </c>
      <c r="N1216" s="22" t="s">
        <v>58</v>
      </c>
      <c r="O1216" s="20">
        <v>3</v>
      </c>
      <c r="P1216" s="22" t="s">
        <v>34</v>
      </c>
      <c r="Q1216" s="22" t="s">
        <v>1168</v>
      </c>
      <c r="R1216" s="20">
        <v>9</v>
      </c>
      <c r="S1216" s="20" t="s">
        <v>2057</v>
      </c>
      <c r="T1216" s="22" t="s">
        <v>9104</v>
      </c>
      <c r="U1216" s="20">
        <v>1</v>
      </c>
      <c r="V1216" s="20" t="s">
        <v>2057</v>
      </c>
      <c r="W1216" s="20" t="s">
        <v>613</v>
      </c>
      <c r="X1216" s="20" t="s">
        <v>1016</v>
      </c>
      <c r="Y1216" s="22" t="s">
        <v>1041</v>
      </c>
      <c r="Z1216" s="20" t="s">
        <v>1041</v>
      </c>
      <c r="AA1216" s="22" t="s">
        <v>1041</v>
      </c>
      <c r="AB1216" s="20" t="s">
        <v>1041</v>
      </c>
      <c r="AC1216" s="22" t="s">
        <v>37</v>
      </c>
      <c r="AD1216" s="22" t="s">
        <v>2674</v>
      </c>
      <c r="AE1216" s="22" t="s">
        <v>5729</v>
      </c>
      <c r="AF1216" s="20" t="s">
        <v>31</v>
      </c>
      <c r="AG1216" s="20"/>
      <c r="AH1216" s="20" t="s">
        <v>5246</v>
      </c>
      <c r="AI1216" s="20" t="s">
        <v>5244</v>
      </c>
      <c r="AJ1216" s="20" t="s">
        <v>5245</v>
      </c>
      <c r="AK1216" s="20" t="s">
        <v>5247</v>
      </c>
      <c r="AL1216" s="20"/>
      <c r="AM1216" s="20"/>
      <c r="AN1216" s="20"/>
      <c r="AO1216" s="20"/>
      <c r="AP1216" s="20"/>
      <c r="AQ1216" s="20"/>
      <c r="AR1216" s="20"/>
      <c r="AS1216" s="20"/>
      <c r="AT1216" s="20"/>
      <c r="AU1216" s="20"/>
    </row>
    <row r="1217" spans="1:47" ht="15" customHeight="1" x14ac:dyDescent="0.3">
      <c r="A1217" s="20">
        <v>1215</v>
      </c>
      <c r="B1217" s="21">
        <v>44933</v>
      </c>
      <c r="C1217" s="22" t="s">
        <v>9082</v>
      </c>
      <c r="D1217" s="20" t="s">
        <v>58</v>
      </c>
      <c r="E1217" s="22" t="s">
        <v>9089</v>
      </c>
      <c r="F1217" s="20" t="s">
        <v>2034</v>
      </c>
      <c r="G1217" s="22" t="s">
        <v>1656</v>
      </c>
      <c r="H1217" s="22" t="s">
        <v>9098</v>
      </c>
      <c r="I1217" s="20" t="s">
        <v>5255</v>
      </c>
      <c r="J1217" s="20" t="s">
        <v>2084</v>
      </c>
      <c r="K1217" s="22" t="s">
        <v>2084</v>
      </c>
      <c r="L1217" s="22" t="s">
        <v>9102</v>
      </c>
      <c r="M1217" s="22" t="s">
        <v>5724</v>
      </c>
      <c r="N1217" s="22" t="s">
        <v>58</v>
      </c>
      <c r="O1217" s="20">
        <v>1</v>
      </c>
      <c r="P1217" s="22" t="s">
        <v>1687</v>
      </c>
      <c r="Q1217" s="22" t="s">
        <v>5725</v>
      </c>
      <c r="R1217" s="20">
        <v>2</v>
      </c>
      <c r="S1217" s="20" t="s">
        <v>2057</v>
      </c>
      <c r="T1217" s="22" t="s">
        <v>9104</v>
      </c>
      <c r="U1217" s="20">
        <v>1</v>
      </c>
      <c r="V1217" s="20" t="s">
        <v>2978</v>
      </c>
      <c r="W1217" s="20" t="s">
        <v>613</v>
      </c>
      <c r="X1217" s="20" t="s">
        <v>1016</v>
      </c>
      <c r="Y1217" s="22" t="s">
        <v>1041</v>
      </c>
      <c r="Z1217" s="20" t="s">
        <v>1041</v>
      </c>
      <c r="AA1217" s="22" t="s">
        <v>613</v>
      </c>
      <c r="AB1217" s="20" t="s">
        <v>613</v>
      </c>
      <c r="AC1217" s="22" t="s">
        <v>613</v>
      </c>
      <c r="AD1217" s="22" t="s">
        <v>2674</v>
      </c>
      <c r="AE1217" s="22" t="s">
        <v>5729</v>
      </c>
      <c r="AF1217" s="20" t="s">
        <v>31</v>
      </c>
      <c r="AG1217" s="20"/>
      <c r="AH1217" s="20"/>
      <c r="AI1217" s="20" t="s">
        <v>5256</v>
      </c>
      <c r="AJ1217" s="20" t="s">
        <v>5257</v>
      </c>
      <c r="AK1217" s="20"/>
      <c r="AL1217" s="20"/>
      <c r="AM1217" s="20"/>
      <c r="AN1217" s="20"/>
      <c r="AO1217" s="20"/>
      <c r="AP1217" s="20"/>
      <c r="AQ1217" s="20"/>
      <c r="AR1217" s="20"/>
      <c r="AS1217" s="20"/>
      <c r="AT1217" s="20"/>
      <c r="AU1217" s="20"/>
    </row>
    <row r="1218" spans="1:47" ht="15" customHeight="1" x14ac:dyDescent="0.3">
      <c r="A1218" s="20">
        <v>1216</v>
      </c>
      <c r="B1218" s="21">
        <v>44936</v>
      </c>
      <c r="C1218" s="22" t="s">
        <v>9082</v>
      </c>
      <c r="D1218" s="20" t="s">
        <v>5804</v>
      </c>
      <c r="E1218" s="22" t="s">
        <v>9095</v>
      </c>
      <c r="F1218" s="20" t="s">
        <v>2514</v>
      </c>
      <c r="G1218" s="22" t="s">
        <v>1014</v>
      </c>
      <c r="H1218" s="22" t="s">
        <v>5795</v>
      </c>
      <c r="I1218" s="20" t="s">
        <v>2515</v>
      </c>
      <c r="J1218" s="20" t="s">
        <v>2516</v>
      </c>
      <c r="K1218" s="22" t="s">
        <v>50</v>
      </c>
      <c r="L1218" s="22" t="s">
        <v>9102</v>
      </c>
      <c r="M1218" s="22" t="s">
        <v>5724</v>
      </c>
      <c r="N1218" s="22" t="s">
        <v>39</v>
      </c>
      <c r="O1218" s="20">
        <v>1</v>
      </c>
      <c r="P1218" s="22" t="s">
        <v>7692</v>
      </c>
      <c r="Q1218" s="22" t="s">
        <v>5725</v>
      </c>
      <c r="R1218" s="20">
        <v>2</v>
      </c>
      <c r="S1218" s="20" t="s">
        <v>2517</v>
      </c>
      <c r="T1218" s="22" t="s">
        <v>9104</v>
      </c>
      <c r="U1218" s="20">
        <v>1</v>
      </c>
      <c r="V1218" s="20" t="s">
        <v>2178</v>
      </c>
      <c r="W1218" s="20" t="s">
        <v>613</v>
      </c>
      <c r="X1218" s="20" t="s">
        <v>1014</v>
      </c>
      <c r="Y1218" s="22" t="s">
        <v>1041</v>
      </c>
      <c r="Z1218" s="20" t="s">
        <v>1041</v>
      </c>
      <c r="AA1218" s="22" t="s">
        <v>613</v>
      </c>
      <c r="AB1218" s="20" t="s">
        <v>613</v>
      </c>
      <c r="AC1218" s="22" t="s">
        <v>613</v>
      </c>
      <c r="AD1218" s="22" t="s">
        <v>1031</v>
      </c>
      <c r="AE1218" s="22" t="s">
        <v>1622</v>
      </c>
      <c r="AF1218" s="20" t="s">
        <v>158</v>
      </c>
      <c r="AG1218" s="20"/>
      <c r="AH1218" s="20"/>
      <c r="AI1218" s="20" t="s">
        <v>2518</v>
      </c>
      <c r="AJ1218" s="20" t="s">
        <v>2519</v>
      </c>
      <c r="AK1218" s="20"/>
      <c r="AL1218" s="20"/>
      <c r="AM1218" s="20"/>
      <c r="AN1218" s="20"/>
      <c r="AO1218" s="20"/>
      <c r="AP1218" s="20"/>
      <c r="AQ1218" s="20"/>
      <c r="AR1218" s="20"/>
      <c r="AS1218" s="20"/>
      <c r="AT1218" s="20"/>
      <c r="AU1218" s="20"/>
    </row>
    <row r="1219" spans="1:47" ht="15" customHeight="1" x14ac:dyDescent="0.3">
      <c r="A1219" s="20">
        <v>1217</v>
      </c>
      <c r="B1219" s="21">
        <v>44936</v>
      </c>
      <c r="C1219" s="22" t="s">
        <v>9082</v>
      </c>
      <c r="D1219" s="20" t="s">
        <v>201</v>
      </c>
      <c r="E1219" s="22" t="s">
        <v>9091</v>
      </c>
      <c r="F1219" s="20" t="s">
        <v>1997</v>
      </c>
      <c r="G1219" s="22" t="s">
        <v>1656</v>
      </c>
      <c r="H1219" s="22" t="s">
        <v>9098</v>
      </c>
      <c r="I1219" s="20" t="s">
        <v>2296</v>
      </c>
      <c r="J1219" s="20" t="s">
        <v>2295</v>
      </c>
      <c r="K1219" s="22" t="s">
        <v>5739</v>
      </c>
      <c r="L1219" s="22" t="s">
        <v>50</v>
      </c>
      <c r="M1219" s="22" t="s">
        <v>5724</v>
      </c>
      <c r="N1219" s="22" t="s">
        <v>201</v>
      </c>
      <c r="O1219" s="20">
        <v>1</v>
      </c>
      <c r="P1219" s="22" t="s">
        <v>7692</v>
      </c>
      <c r="Q1219" s="22" t="s">
        <v>1168</v>
      </c>
      <c r="R1219" s="20">
        <v>6</v>
      </c>
      <c r="S1219" s="20" t="s">
        <v>1041</v>
      </c>
      <c r="T1219" s="22" t="s">
        <v>9104</v>
      </c>
      <c r="U1219" s="20">
        <v>1</v>
      </c>
      <c r="V1219" s="20" t="s">
        <v>2057</v>
      </c>
      <c r="W1219" s="20" t="s">
        <v>613</v>
      </c>
      <c r="X1219" s="20" t="s">
        <v>1016</v>
      </c>
      <c r="Y1219" s="22" t="s">
        <v>1041</v>
      </c>
      <c r="Z1219" s="20" t="s">
        <v>1041</v>
      </c>
      <c r="AA1219" s="22" t="s">
        <v>613</v>
      </c>
      <c r="AB1219" s="20" t="s">
        <v>613</v>
      </c>
      <c r="AC1219" s="22" t="s">
        <v>613</v>
      </c>
      <c r="AD1219" s="22" t="s">
        <v>2674</v>
      </c>
      <c r="AE1219" s="22" t="s">
        <v>5729</v>
      </c>
      <c r="AF1219" s="20" t="s">
        <v>31</v>
      </c>
      <c r="AG1219" s="20"/>
      <c r="AH1219" s="20"/>
      <c r="AI1219" s="20" t="s">
        <v>2297</v>
      </c>
      <c r="AJ1219" s="20" t="s">
        <v>2298</v>
      </c>
      <c r="AK1219" s="20" t="s">
        <v>2443</v>
      </c>
      <c r="AL1219" s="20" t="s">
        <v>5258</v>
      </c>
      <c r="AM1219" s="20"/>
      <c r="AN1219" s="20"/>
      <c r="AO1219" s="20"/>
      <c r="AP1219" s="20"/>
      <c r="AQ1219" s="20"/>
      <c r="AR1219" s="20"/>
      <c r="AS1219" s="20"/>
      <c r="AT1219" s="20"/>
      <c r="AU1219" s="20"/>
    </row>
    <row r="1220" spans="1:47" ht="15" customHeight="1" x14ac:dyDescent="0.3">
      <c r="A1220" s="20">
        <v>1218</v>
      </c>
      <c r="B1220" s="21">
        <v>44937</v>
      </c>
      <c r="C1220" s="22" t="s">
        <v>9082</v>
      </c>
      <c r="D1220" s="20" t="s">
        <v>201</v>
      </c>
      <c r="E1220" s="22" t="s">
        <v>9091</v>
      </c>
      <c r="F1220" s="20" t="s">
        <v>1128</v>
      </c>
      <c r="G1220" s="22" t="s">
        <v>1656</v>
      </c>
      <c r="H1220" s="22" t="s">
        <v>9098</v>
      </c>
      <c r="I1220" s="20" t="s">
        <v>9471</v>
      </c>
      <c r="J1220" s="20" t="s">
        <v>5313</v>
      </c>
      <c r="K1220" s="22" t="s">
        <v>5820</v>
      </c>
      <c r="L1220" s="22" t="s">
        <v>9102</v>
      </c>
      <c r="M1220" s="22" t="s">
        <v>5724</v>
      </c>
      <c r="N1220" s="22" t="s">
        <v>201</v>
      </c>
      <c r="O1220" s="20">
        <v>3</v>
      </c>
      <c r="P1220" s="22" t="s">
        <v>34</v>
      </c>
      <c r="Q1220" s="22" t="s">
        <v>9103</v>
      </c>
      <c r="R1220" s="20">
        <v>3</v>
      </c>
      <c r="S1220" s="20" t="s">
        <v>4266</v>
      </c>
      <c r="T1220" s="22" t="s">
        <v>9104</v>
      </c>
      <c r="U1220" s="20">
        <v>1</v>
      </c>
      <c r="V1220" s="20" t="s">
        <v>5314</v>
      </c>
      <c r="W1220" s="20" t="s">
        <v>613</v>
      </c>
      <c r="X1220" s="20" t="s">
        <v>1016</v>
      </c>
      <c r="Y1220" s="22" t="s">
        <v>4636</v>
      </c>
      <c r="Z1220" s="20" t="s">
        <v>5315</v>
      </c>
      <c r="AA1220" s="22" t="s">
        <v>613</v>
      </c>
      <c r="AB1220" s="20" t="s">
        <v>613</v>
      </c>
      <c r="AC1220" s="22" t="s">
        <v>613</v>
      </c>
      <c r="AD1220" s="22" t="s">
        <v>2674</v>
      </c>
      <c r="AE1220" s="22" t="s">
        <v>5729</v>
      </c>
      <c r="AF1220" s="20" t="s">
        <v>31</v>
      </c>
      <c r="AG1220" s="20"/>
      <c r="AH1220" s="20"/>
      <c r="AI1220" s="23" t="s">
        <v>9472</v>
      </c>
      <c r="AJ1220" s="20" t="s">
        <v>5316</v>
      </c>
      <c r="AK1220" s="20" t="s">
        <v>5317</v>
      </c>
      <c r="AL1220" s="20" t="s">
        <v>5318</v>
      </c>
      <c r="AM1220" s="20"/>
      <c r="AN1220" s="20"/>
      <c r="AO1220" s="20"/>
      <c r="AP1220" s="20"/>
      <c r="AQ1220" s="20"/>
      <c r="AR1220" s="20"/>
      <c r="AS1220" s="20"/>
      <c r="AT1220" s="20"/>
      <c r="AU1220" s="20"/>
    </row>
    <row r="1221" spans="1:47" ht="15" customHeight="1" x14ac:dyDescent="0.3">
      <c r="A1221" s="20">
        <v>1219</v>
      </c>
      <c r="B1221" s="21">
        <v>44939</v>
      </c>
      <c r="C1221" s="22" t="s">
        <v>9082</v>
      </c>
      <c r="D1221" s="20" t="s">
        <v>58</v>
      </c>
      <c r="E1221" s="22" t="s">
        <v>9089</v>
      </c>
      <c r="F1221" s="20" t="s">
        <v>1041</v>
      </c>
      <c r="G1221" s="22" t="s">
        <v>241</v>
      </c>
      <c r="H1221" s="22" t="s">
        <v>5745</v>
      </c>
      <c r="I1221" s="20" t="s">
        <v>5259</v>
      </c>
      <c r="J1221" s="20" t="s">
        <v>5260</v>
      </c>
      <c r="K1221" s="22" t="s">
        <v>2084</v>
      </c>
      <c r="L1221" s="22" t="s">
        <v>9102</v>
      </c>
      <c r="M1221" s="22" t="s">
        <v>5786</v>
      </c>
      <c r="N1221" s="22" t="s">
        <v>93</v>
      </c>
      <c r="O1221" s="20">
        <v>3</v>
      </c>
      <c r="P1221" s="22" t="s">
        <v>34</v>
      </c>
      <c r="Q1221" s="22" t="s">
        <v>5725</v>
      </c>
      <c r="R1221" s="20">
        <v>2</v>
      </c>
      <c r="S1221" s="20" t="s">
        <v>2057</v>
      </c>
      <c r="T1221" s="22" t="s">
        <v>9104</v>
      </c>
      <c r="U1221" s="20">
        <v>1</v>
      </c>
      <c r="V1221" s="20" t="s">
        <v>5261</v>
      </c>
      <c r="W1221" s="20" t="s">
        <v>613</v>
      </c>
      <c r="X1221" s="20" t="s">
        <v>1014</v>
      </c>
      <c r="Y1221" s="22" t="s">
        <v>4636</v>
      </c>
      <c r="Z1221" s="20" t="s">
        <v>5262</v>
      </c>
      <c r="AA1221" s="22" t="s">
        <v>613</v>
      </c>
      <c r="AB1221" s="20" t="s">
        <v>613</v>
      </c>
      <c r="AC1221" s="22" t="s">
        <v>613</v>
      </c>
      <c r="AD1221" s="22" t="s">
        <v>2674</v>
      </c>
      <c r="AE1221" s="22" t="s">
        <v>5729</v>
      </c>
      <c r="AF1221" s="20" t="s">
        <v>31</v>
      </c>
      <c r="AG1221" s="20"/>
      <c r="AH1221" s="20"/>
      <c r="AI1221" s="20" t="s">
        <v>5263</v>
      </c>
      <c r="AJ1221" s="20" t="s">
        <v>5264</v>
      </c>
      <c r="AK1221" s="20" t="s">
        <v>5265</v>
      </c>
      <c r="AL1221" s="20" t="s">
        <v>5266</v>
      </c>
      <c r="AM1221" s="20" t="s">
        <v>5267</v>
      </c>
      <c r="AN1221" s="20"/>
      <c r="AO1221" s="20"/>
      <c r="AP1221" s="20"/>
      <c r="AQ1221" s="20"/>
      <c r="AR1221" s="20"/>
      <c r="AS1221" s="20"/>
      <c r="AT1221" s="20"/>
      <c r="AU1221" s="20"/>
    </row>
    <row r="1222" spans="1:47" ht="15" customHeight="1" x14ac:dyDescent="0.3">
      <c r="A1222" s="20">
        <v>1220</v>
      </c>
      <c r="B1222" s="21">
        <v>44942</v>
      </c>
      <c r="C1222" s="22" t="s">
        <v>9082</v>
      </c>
      <c r="D1222" s="20" t="s">
        <v>48</v>
      </c>
      <c r="E1222" s="22" t="s">
        <v>9091</v>
      </c>
      <c r="F1222" s="20" t="s">
        <v>2444</v>
      </c>
      <c r="G1222" s="22" t="s">
        <v>241</v>
      </c>
      <c r="H1222" s="22" t="s">
        <v>5745</v>
      </c>
      <c r="I1222" s="20" t="s">
        <v>2445</v>
      </c>
      <c r="J1222" s="20" t="s">
        <v>2446</v>
      </c>
      <c r="K1222" s="22" t="s">
        <v>9099</v>
      </c>
      <c r="L1222" s="22" t="s">
        <v>1177</v>
      </c>
      <c r="M1222" s="22" t="s">
        <v>5786</v>
      </c>
      <c r="N1222" s="22" t="s">
        <v>106</v>
      </c>
      <c r="O1222" s="20">
        <v>3</v>
      </c>
      <c r="P1222" s="22" t="s">
        <v>34</v>
      </c>
      <c r="Q1222" s="22" t="s">
        <v>9103</v>
      </c>
      <c r="R1222" s="20">
        <v>3</v>
      </c>
      <c r="S1222" s="20" t="s">
        <v>5269</v>
      </c>
      <c r="T1222" s="22" t="s">
        <v>9104</v>
      </c>
      <c r="U1222" s="20">
        <v>1</v>
      </c>
      <c r="V1222" s="20" t="s">
        <v>1814</v>
      </c>
      <c r="W1222" s="20" t="s">
        <v>613</v>
      </c>
      <c r="X1222" s="20" t="s">
        <v>1016</v>
      </c>
      <c r="Y1222" s="22" t="s">
        <v>1041</v>
      </c>
      <c r="Z1222" s="20" t="s">
        <v>1041</v>
      </c>
      <c r="AA1222" s="22" t="s">
        <v>1041</v>
      </c>
      <c r="AB1222" s="20" t="s">
        <v>1041</v>
      </c>
      <c r="AC1222" s="22" t="s">
        <v>37</v>
      </c>
      <c r="AD1222" s="22" t="s">
        <v>1012</v>
      </c>
      <c r="AE1222" s="22" t="s">
        <v>5729</v>
      </c>
      <c r="AF1222" s="20" t="s">
        <v>31</v>
      </c>
      <c r="AG1222" s="20"/>
      <c r="AH1222" s="20"/>
      <c r="AI1222" s="20" t="s">
        <v>2447</v>
      </c>
      <c r="AJ1222" s="20" t="s">
        <v>2448</v>
      </c>
      <c r="AK1222" s="20" t="s">
        <v>5268</v>
      </c>
      <c r="AL1222" s="20" t="s">
        <v>5270</v>
      </c>
      <c r="AM1222" s="20" t="s">
        <v>5271</v>
      </c>
      <c r="AN1222" s="20"/>
      <c r="AO1222" s="20"/>
      <c r="AP1222" s="20"/>
      <c r="AQ1222" s="20"/>
      <c r="AR1222" s="20"/>
      <c r="AS1222" s="20"/>
      <c r="AT1222" s="20"/>
      <c r="AU1222" s="20"/>
    </row>
    <row r="1223" spans="1:47" ht="15" customHeight="1" x14ac:dyDescent="0.3">
      <c r="A1223" s="20">
        <v>1221</v>
      </c>
      <c r="B1223" s="21">
        <v>44943</v>
      </c>
      <c r="C1223" s="22" t="s">
        <v>9082</v>
      </c>
      <c r="D1223" s="20" t="s">
        <v>93</v>
      </c>
      <c r="E1223" s="22" t="s">
        <v>9089</v>
      </c>
      <c r="F1223" s="20" t="s">
        <v>2451</v>
      </c>
      <c r="G1223" s="22" t="s">
        <v>241</v>
      </c>
      <c r="H1223" s="22" t="s">
        <v>5745</v>
      </c>
      <c r="I1223" s="20" t="s">
        <v>5273</v>
      </c>
      <c r="J1223" s="20" t="s">
        <v>5272</v>
      </c>
      <c r="K1223" s="22" t="s">
        <v>5739</v>
      </c>
      <c r="L1223" s="22" t="s">
        <v>9102</v>
      </c>
      <c r="M1223" s="22" t="s">
        <v>5724</v>
      </c>
      <c r="N1223" s="22" t="s">
        <v>93</v>
      </c>
      <c r="O1223" s="20">
        <v>1</v>
      </c>
      <c r="P1223" s="22" t="s">
        <v>7692</v>
      </c>
      <c r="Q1223" s="22" t="s">
        <v>1168</v>
      </c>
      <c r="R1223" s="20">
        <v>4</v>
      </c>
      <c r="S1223" s="20" t="s">
        <v>2057</v>
      </c>
      <c r="T1223" s="22" t="s">
        <v>9104</v>
      </c>
      <c r="U1223" s="20">
        <v>1</v>
      </c>
      <c r="V1223" s="20" t="s">
        <v>4795</v>
      </c>
      <c r="W1223" s="20" t="s">
        <v>613</v>
      </c>
      <c r="X1223" s="20" t="s">
        <v>1016</v>
      </c>
      <c r="Y1223" s="22" t="s">
        <v>9111</v>
      </c>
      <c r="Z1223" s="20" t="s">
        <v>5274</v>
      </c>
      <c r="AA1223" s="22" t="s">
        <v>9114</v>
      </c>
      <c r="AB1223" s="20" t="s">
        <v>204</v>
      </c>
      <c r="AC1223" s="22" t="s">
        <v>37</v>
      </c>
      <c r="AD1223" s="22" t="s">
        <v>1012</v>
      </c>
      <c r="AE1223" s="22" t="s">
        <v>5729</v>
      </c>
      <c r="AF1223" s="20" t="s">
        <v>31</v>
      </c>
      <c r="AG1223" s="20"/>
      <c r="AH1223" s="20"/>
      <c r="AI1223" s="20" t="s">
        <v>5275</v>
      </c>
      <c r="AJ1223" s="20" t="s">
        <v>5276</v>
      </c>
      <c r="AK1223" s="20"/>
      <c r="AL1223" s="20"/>
      <c r="AM1223" s="20"/>
      <c r="AN1223" s="20"/>
      <c r="AO1223" s="20"/>
      <c r="AP1223" s="20"/>
      <c r="AQ1223" s="20"/>
      <c r="AR1223" s="20"/>
      <c r="AS1223" s="20"/>
      <c r="AT1223" s="20"/>
      <c r="AU1223" s="20"/>
    </row>
    <row r="1224" spans="1:47" ht="15" customHeight="1" x14ac:dyDescent="0.3">
      <c r="A1224" s="20">
        <v>1222</v>
      </c>
      <c r="B1224" s="21">
        <v>44947</v>
      </c>
      <c r="C1224" s="22" t="s">
        <v>9082</v>
      </c>
      <c r="D1224" s="20" t="s">
        <v>58</v>
      </c>
      <c r="E1224" s="22" t="s">
        <v>9089</v>
      </c>
      <c r="F1224" s="20" t="s">
        <v>1659</v>
      </c>
      <c r="G1224" s="22" t="s">
        <v>241</v>
      </c>
      <c r="H1224" s="22" t="s">
        <v>5745</v>
      </c>
      <c r="I1224" s="20" t="s">
        <v>2299</v>
      </c>
      <c r="J1224" s="20" t="s">
        <v>2084</v>
      </c>
      <c r="K1224" s="22" t="s">
        <v>2084</v>
      </c>
      <c r="L1224" s="22" t="s">
        <v>9102</v>
      </c>
      <c r="M1224" s="22" t="s">
        <v>5724</v>
      </c>
      <c r="N1224" s="22" t="s">
        <v>58</v>
      </c>
      <c r="O1224" s="20">
        <v>3</v>
      </c>
      <c r="P1224" s="22" t="s">
        <v>34</v>
      </c>
      <c r="Q1224" s="22" t="s">
        <v>5725</v>
      </c>
      <c r="R1224" s="20">
        <v>2</v>
      </c>
      <c r="S1224" s="20" t="s">
        <v>2300</v>
      </c>
      <c r="T1224" s="22" t="s">
        <v>9105</v>
      </c>
      <c r="U1224" s="20">
        <v>2</v>
      </c>
      <c r="V1224" s="20" t="s">
        <v>2057</v>
      </c>
      <c r="W1224" s="20" t="s">
        <v>613</v>
      </c>
      <c r="X1224" s="20" t="s">
        <v>1041</v>
      </c>
      <c r="Y1224" s="22" t="s">
        <v>1041</v>
      </c>
      <c r="Z1224" s="20" t="s">
        <v>1041</v>
      </c>
      <c r="AA1224" s="22" t="s">
        <v>1041</v>
      </c>
      <c r="AB1224" s="20" t="s">
        <v>1041</v>
      </c>
      <c r="AC1224" s="22" t="s">
        <v>37</v>
      </c>
      <c r="AD1224" s="22" t="s">
        <v>1012</v>
      </c>
      <c r="AE1224" s="22" t="s">
        <v>5729</v>
      </c>
      <c r="AF1224" s="20" t="s">
        <v>31</v>
      </c>
      <c r="AG1224" s="20"/>
      <c r="AH1224" s="20"/>
      <c r="AI1224" s="20" t="s">
        <v>2302</v>
      </c>
      <c r="AJ1224" s="20" t="s">
        <v>2301</v>
      </c>
      <c r="AK1224" s="20" t="s">
        <v>2325</v>
      </c>
      <c r="AL1224" s="20" t="s">
        <v>5277</v>
      </c>
      <c r="AM1224" s="20" t="s">
        <v>5319</v>
      </c>
      <c r="AN1224" s="20" t="s">
        <v>5337</v>
      </c>
      <c r="AO1224" s="20"/>
      <c r="AP1224" s="20"/>
      <c r="AQ1224" s="20"/>
      <c r="AR1224" s="20"/>
      <c r="AS1224" s="20"/>
      <c r="AT1224" s="20"/>
      <c r="AU1224" s="20"/>
    </row>
    <row r="1225" spans="1:47" ht="15" customHeight="1" x14ac:dyDescent="0.3">
      <c r="A1225" s="20">
        <v>1223</v>
      </c>
      <c r="B1225" s="21">
        <v>44947</v>
      </c>
      <c r="C1225" s="22" t="s">
        <v>9082</v>
      </c>
      <c r="D1225" s="20" t="s">
        <v>106</v>
      </c>
      <c r="E1225" s="22" t="s">
        <v>9089</v>
      </c>
      <c r="F1225" s="20" t="s">
        <v>5289</v>
      </c>
      <c r="G1225" s="22" t="s">
        <v>1629</v>
      </c>
      <c r="H1225" s="22" t="s">
        <v>5737</v>
      </c>
      <c r="I1225" s="20" t="s">
        <v>5285</v>
      </c>
      <c r="J1225" s="20" t="s">
        <v>5284</v>
      </c>
      <c r="K1225" s="22" t="s">
        <v>9101</v>
      </c>
      <c r="L1225" s="22" t="s">
        <v>9102</v>
      </c>
      <c r="M1225" s="22" t="s">
        <v>5724</v>
      </c>
      <c r="N1225" s="22" t="s">
        <v>106</v>
      </c>
      <c r="O1225" s="20">
        <v>7</v>
      </c>
      <c r="P1225" s="22" t="s">
        <v>34</v>
      </c>
      <c r="Q1225" s="22" t="s">
        <v>5747</v>
      </c>
      <c r="R1225" s="20">
        <v>1</v>
      </c>
      <c r="S1225" s="20" t="s">
        <v>3652</v>
      </c>
      <c r="T1225" s="22" t="s">
        <v>9104</v>
      </c>
      <c r="U1225" s="20">
        <v>1</v>
      </c>
      <c r="V1225" s="20" t="s">
        <v>5310</v>
      </c>
      <c r="W1225" s="20" t="s">
        <v>613</v>
      </c>
      <c r="X1225" s="20" t="s">
        <v>1041</v>
      </c>
      <c r="Y1225" s="22" t="s">
        <v>1041</v>
      </c>
      <c r="Z1225" s="20" t="s">
        <v>1041</v>
      </c>
      <c r="AA1225" s="22" t="s">
        <v>613</v>
      </c>
      <c r="AB1225" s="20" t="s">
        <v>613</v>
      </c>
      <c r="AC1225" s="22" t="s">
        <v>613</v>
      </c>
      <c r="AD1225" s="22" t="s">
        <v>2674</v>
      </c>
      <c r="AE1225" s="22" t="s">
        <v>5729</v>
      </c>
      <c r="AF1225" s="20" t="s">
        <v>31</v>
      </c>
      <c r="AG1225" s="20"/>
      <c r="AH1225" s="20"/>
      <c r="AI1225" s="20" t="s">
        <v>5286</v>
      </c>
      <c r="AJ1225" s="20" t="s">
        <v>5287</v>
      </c>
      <c r="AK1225" s="20" t="s">
        <v>5288</v>
      </c>
      <c r="AL1225" s="20" t="s">
        <v>5290</v>
      </c>
      <c r="AM1225" s="20" t="s">
        <v>5311</v>
      </c>
      <c r="AN1225" s="20"/>
      <c r="AO1225" s="20"/>
      <c r="AP1225" s="20"/>
      <c r="AQ1225" s="20"/>
      <c r="AR1225" s="20"/>
      <c r="AS1225" s="20"/>
      <c r="AT1225" s="20"/>
      <c r="AU1225" s="20"/>
    </row>
    <row r="1226" spans="1:47" ht="15" customHeight="1" x14ac:dyDescent="0.3">
      <c r="A1226" s="20">
        <v>1224</v>
      </c>
      <c r="B1226" s="21">
        <v>44951</v>
      </c>
      <c r="C1226" s="22" t="s">
        <v>9082</v>
      </c>
      <c r="D1226" s="20" t="s">
        <v>58</v>
      </c>
      <c r="E1226" s="22" t="s">
        <v>9089</v>
      </c>
      <c r="F1226" s="20" t="s">
        <v>1041</v>
      </c>
      <c r="G1226" s="22" t="s">
        <v>1597</v>
      </c>
      <c r="H1226" s="22" t="s">
        <v>5745</v>
      </c>
      <c r="I1226" s="20" t="s">
        <v>2450</v>
      </c>
      <c r="J1226" s="20" t="s">
        <v>1041</v>
      </c>
      <c r="K1226" s="22" t="s">
        <v>50</v>
      </c>
      <c r="L1226" s="22" t="s">
        <v>9102</v>
      </c>
      <c r="M1226" s="22" t="s">
        <v>5786</v>
      </c>
      <c r="N1226" s="22" t="s">
        <v>93</v>
      </c>
      <c r="O1226" s="20">
        <v>3</v>
      </c>
      <c r="P1226" s="22" t="s">
        <v>34</v>
      </c>
      <c r="Q1226" s="22" t="s">
        <v>5725</v>
      </c>
      <c r="R1226" s="20">
        <v>2</v>
      </c>
      <c r="S1226" s="20" t="s">
        <v>2452</v>
      </c>
      <c r="T1226" s="22" t="s">
        <v>9104</v>
      </c>
      <c r="U1226" s="20">
        <v>1</v>
      </c>
      <c r="V1226" s="20" t="s">
        <v>2453</v>
      </c>
      <c r="W1226" s="20" t="s">
        <v>613</v>
      </c>
      <c r="X1226" s="20" t="s">
        <v>1016</v>
      </c>
      <c r="Y1226" s="22" t="s">
        <v>1041</v>
      </c>
      <c r="Z1226" s="20" t="s">
        <v>1041</v>
      </c>
      <c r="AA1226" s="22" t="s">
        <v>1041</v>
      </c>
      <c r="AB1226" s="20" t="s">
        <v>1041</v>
      </c>
      <c r="AC1226" s="22" t="s">
        <v>37</v>
      </c>
      <c r="AD1226" s="22" t="s">
        <v>1012</v>
      </c>
      <c r="AE1226" s="22" t="s">
        <v>5729</v>
      </c>
      <c r="AF1226" s="20" t="s">
        <v>31</v>
      </c>
      <c r="AG1226" s="20"/>
      <c r="AH1226" s="20"/>
      <c r="AI1226" s="20" t="s">
        <v>2454</v>
      </c>
      <c r="AJ1226" s="20" t="s">
        <v>2455</v>
      </c>
      <c r="AK1226" s="20" t="s">
        <v>5291</v>
      </c>
      <c r="AL1226" s="20" t="s">
        <v>5299</v>
      </c>
      <c r="AM1226" s="20"/>
      <c r="AN1226" s="20"/>
      <c r="AO1226" s="20"/>
      <c r="AP1226" s="20"/>
      <c r="AQ1226" s="20"/>
      <c r="AR1226" s="20"/>
      <c r="AS1226" s="20"/>
      <c r="AT1226" s="20"/>
      <c r="AU1226" s="20"/>
    </row>
    <row r="1227" spans="1:47" ht="15" customHeight="1" x14ac:dyDescent="0.3">
      <c r="A1227" s="20">
        <v>1225</v>
      </c>
      <c r="B1227" s="21">
        <v>44951</v>
      </c>
      <c r="C1227" s="22" t="s">
        <v>9082</v>
      </c>
      <c r="D1227" s="20" t="s">
        <v>58</v>
      </c>
      <c r="E1227" s="22" t="s">
        <v>9089</v>
      </c>
      <c r="F1227" s="20" t="s">
        <v>1041</v>
      </c>
      <c r="G1227" s="22" t="s">
        <v>1597</v>
      </c>
      <c r="H1227" s="22" t="s">
        <v>5745</v>
      </c>
      <c r="I1227" s="20" t="s">
        <v>5300</v>
      </c>
      <c r="J1227" s="20" t="s">
        <v>2084</v>
      </c>
      <c r="K1227" s="22" t="s">
        <v>2084</v>
      </c>
      <c r="L1227" s="22" t="s">
        <v>9102</v>
      </c>
      <c r="M1227" s="22" t="s">
        <v>5786</v>
      </c>
      <c r="N1227" s="22" t="s">
        <v>93</v>
      </c>
      <c r="O1227" s="20">
        <v>3</v>
      </c>
      <c r="P1227" s="22" t="s">
        <v>34</v>
      </c>
      <c r="Q1227" s="22" t="s">
        <v>1168</v>
      </c>
      <c r="R1227" s="20">
        <v>4</v>
      </c>
      <c r="S1227" s="20" t="s">
        <v>5301</v>
      </c>
      <c r="T1227" s="22" t="s">
        <v>9106</v>
      </c>
      <c r="U1227" s="20">
        <v>3</v>
      </c>
      <c r="V1227" s="20" t="s">
        <v>2057</v>
      </c>
      <c r="W1227" s="20" t="s">
        <v>613</v>
      </c>
      <c r="X1227" s="20" t="s">
        <v>1016</v>
      </c>
      <c r="Y1227" s="22" t="s">
        <v>1041</v>
      </c>
      <c r="Z1227" s="20" t="s">
        <v>1041</v>
      </c>
      <c r="AA1227" s="22" t="s">
        <v>1041</v>
      </c>
      <c r="AB1227" s="20" t="s">
        <v>1041</v>
      </c>
      <c r="AC1227" s="22" t="s">
        <v>37</v>
      </c>
      <c r="AD1227" s="22" t="s">
        <v>1012</v>
      </c>
      <c r="AE1227" s="22" t="s">
        <v>5729</v>
      </c>
      <c r="AF1227" s="20" t="s">
        <v>31</v>
      </c>
      <c r="AG1227" s="20"/>
      <c r="AH1227" s="20"/>
      <c r="AI1227" s="20" t="s">
        <v>5302</v>
      </c>
      <c r="AJ1227" s="20" t="s">
        <v>5303</v>
      </c>
      <c r="AK1227" s="20"/>
      <c r="AL1227" s="20"/>
      <c r="AM1227" s="20"/>
      <c r="AN1227" s="20"/>
      <c r="AO1227" s="20"/>
      <c r="AP1227" s="20"/>
      <c r="AQ1227" s="20"/>
      <c r="AR1227" s="20"/>
      <c r="AS1227" s="20"/>
      <c r="AT1227" s="20"/>
      <c r="AU1227" s="20"/>
    </row>
    <row r="1228" spans="1:47" ht="15" customHeight="1" x14ac:dyDescent="0.3">
      <c r="A1228" s="20">
        <v>1226</v>
      </c>
      <c r="B1228" s="21">
        <v>44951</v>
      </c>
      <c r="C1228" s="22" t="s">
        <v>9082</v>
      </c>
      <c r="D1228" s="20" t="s">
        <v>106</v>
      </c>
      <c r="E1228" s="22" t="s">
        <v>9089</v>
      </c>
      <c r="F1228" s="20" t="s">
        <v>1335</v>
      </c>
      <c r="G1228" s="22" t="s">
        <v>1597</v>
      </c>
      <c r="H1228" s="22" t="s">
        <v>5745</v>
      </c>
      <c r="I1228" s="20" t="s">
        <v>5293</v>
      </c>
      <c r="J1228" s="20" t="s">
        <v>5292</v>
      </c>
      <c r="K1228" s="22" t="s">
        <v>50</v>
      </c>
      <c r="L1228" s="22" t="s">
        <v>9102</v>
      </c>
      <c r="M1228" s="22" t="s">
        <v>5724</v>
      </c>
      <c r="N1228" s="22" t="s">
        <v>106</v>
      </c>
      <c r="O1228" s="20">
        <v>3</v>
      </c>
      <c r="P1228" s="22" t="s">
        <v>7692</v>
      </c>
      <c r="Q1228" s="22" t="s">
        <v>1168</v>
      </c>
      <c r="R1228" s="20">
        <v>4</v>
      </c>
      <c r="S1228" s="20" t="s">
        <v>5294</v>
      </c>
      <c r="T1228" s="22" t="s">
        <v>9104</v>
      </c>
      <c r="U1228" s="20">
        <v>1</v>
      </c>
      <c r="V1228" s="20" t="s">
        <v>5015</v>
      </c>
      <c r="W1228" s="20" t="s">
        <v>613</v>
      </c>
      <c r="X1228" s="20" t="s">
        <v>1016</v>
      </c>
      <c r="Y1228" s="22" t="s">
        <v>1041</v>
      </c>
      <c r="Z1228" s="20" t="s">
        <v>1041</v>
      </c>
      <c r="AA1228" s="22" t="s">
        <v>1041</v>
      </c>
      <c r="AB1228" s="20" t="s">
        <v>1041</v>
      </c>
      <c r="AC1228" s="22" t="s">
        <v>176</v>
      </c>
      <c r="AD1228" s="22" t="s">
        <v>2674</v>
      </c>
      <c r="AE1228" s="22" t="s">
        <v>5729</v>
      </c>
      <c r="AF1228" s="20" t="s">
        <v>31</v>
      </c>
      <c r="AG1228" s="20"/>
      <c r="AH1228" s="20"/>
      <c r="AI1228" s="20" t="s">
        <v>5295</v>
      </c>
      <c r="AJ1228" s="20" t="s">
        <v>5296</v>
      </c>
      <c r="AK1228" s="20" t="s">
        <v>5297</v>
      </c>
      <c r="AL1228" s="20" t="s">
        <v>5298</v>
      </c>
      <c r="AM1228" s="20"/>
      <c r="AN1228" s="20"/>
      <c r="AO1228" s="20"/>
      <c r="AP1228" s="20"/>
      <c r="AQ1228" s="20"/>
      <c r="AR1228" s="20"/>
      <c r="AS1228" s="20"/>
      <c r="AT1228" s="20"/>
      <c r="AU1228" s="20"/>
    </row>
    <row r="1229" spans="1:47" ht="15" customHeight="1" x14ac:dyDescent="0.3">
      <c r="A1229" s="20">
        <v>1227</v>
      </c>
      <c r="B1229" s="21">
        <v>44952</v>
      </c>
      <c r="C1229" s="22" t="s">
        <v>9082</v>
      </c>
      <c r="D1229" s="20" t="s">
        <v>53</v>
      </c>
      <c r="E1229" s="22" t="s">
        <v>9092</v>
      </c>
      <c r="F1229" s="20" t="s">
        <v>1817</v>
      </c>
      <c r="G1229" s="22" t="s">
        <v>241</v>
      </c>
      <c r="H1229" s="22" t="s">
        <v>5745</v>
      </c>
      <c r="I1229" s="20" t="s">
        <v>5305</v>
      </c>
      <c r="J1229" s="20" t="s">
        <v>5304</v>
      </c>
      <c r="K1229" s="22" t="s">
        <v>5820</v>
      </c>
      <c r="L1229" s="22" t="s">
        <v>1177</v>
      </c>
      <c r="M1229" s="22" t="s">
        <v>5724</v>
      </c>
      <c r="N1229" s="22" t="s">
        <v>53</v>
      </c>
      <c r="O1229" s="20">
        <v>3</v>
      </c>
      <c r="P1229" s="22" t="s">
        <v>34</v>
      </c>
      <c r="Q1229" s="22" t="s">
        <v>1168</v>
      </c>
      <c r="R1229" s="20">
        <v>6</v>
      </c>
      <c r="S1229" s="20" t="s">
        <v>2057</v>
      </c>
      <c r="T1229" s="22" t="s">
        <v>9104</v>
      </c>
      <c r="U1229" s="20">
        <v>1</v>
      </c>
      <c r="V1229" s="20" t="s">
        <v>5306</v>
      </c>
      <c r="W1229" s="20" t="s">
        <v>613</v>
      </c>
      <c r="X1229" s="20" t="s">
        <v>1041</v>
      </c>
      <c r="Y1229" s="22" t="s">
        <v>1041</v>
      </c>
      <c r="Z1229" s="20" t="s">
        <v>1041</v>
      </c>
      <c r="AA1229" s="22" t="s">
        <v>1041</v>
      </c>
      <c r="AB1229" s="20" t="s">
        <v>1041</v>
      </c>
      <c r="AC1229" s="22" t="s">
        <v>37</v>
      </c>
      <c r="AD1229" s="22" t="s">
        <v>2674</v>
      </c>
      <c r="AE1229" s="22" t="s">
        <v>5729</v>
      </c>
      <c r="AF1229" s="20" t="s">
        <v>31</v>
      </c>
      <c r="AG1229" s="20"/>
      <c r="AH1229" s="20"/>
      <c r="AI1229" s="20" t="s">
        <v>5307</v>
      </c>
      <c r="AJ1229" s="20" t="s">
        <v>5308</v>
      </c>
      <c r="AK1229" s="20" t="s">
        <v>5309</v>
      </c>
      <c r="AL1229" s="20" t="s">
        <v>5312</v>
      </c>
      <c r="AM1229" s="20"/>
      <c r="AN1229" s="20"/>
      <c r="AO1229" s="20"/>
      <c r="AP1229" s="20"/>
      <c r="AQ1229" s="20"/>
      <c r="AR1229" s="20"/>
      <c r="AS1229" s="20"/>
      <c r="AT1229" s="20"/>
      <c r="AU1229" s="20"/>
    </row>
    <row r="1230" spans="1:47" ht="15" customHeight="1" x14ac:dyDescent="0.3">
      <c r="A1230" s="20">
        <v>1228</v>
      </c>
      <c r="B1230" s="21">
        <v>44959</v>
      </c>
      <c r="C1230" s="22" t="s">
        <v>9082</v>
      </c>
      <c r="D1230" s="20" t="s">
        <v>58</v>
      </c>
      <c r="E1230" s="22" t="s">
        <v>9089</v>
      </c>
      <c r="F1230" s="20" t="s">
        <v>407</v>
      </c>
      <c r="G1230" s="22" t="s">
        <v>241</v>
      </c>
      <c r="H1230" s="22" t="s">
        <v>5745</v>
      </c>
      <c r="I1230" s="20" t="s">
        <v>5321</v>
      </c>
      <c r="J1230" s="20" t="s">
        <v>5320</v>
      </c>
      <c r="K1230" s="22" t="s">
        <v>50</v>
      </c>
      <c r="L1230" s="22" t="s">
        <v>9102</v>
      </c>
      <c r="M1230" s="22" t="s">
        <v>5724</v>
      </c>
      <c r="N1230" s="22" t="s">
        <v>58</v>
      </c>
      <c r="O1230" s="20">
        <v>3</v>
      </c>
      <c r="P1230" s="22" t="s">
        <v>7692</v>
      </c>
      <c r="Q1230" s="22" t="s">
        <v>1168</v>
      </c>
      <c r="R1230" s="20">
        <v>5</v>
      </c>
      <c r="S1230" s="20" t="s">
        <v>5322</v>
      </c>
      <c r="T1230" s="22" t="s">
        <v>9104</v>
      </c>
      <c r="U1230" s="20">
        <v>1</v>
      </c>
      <c r="V1230" s="20" t="s">
        <v>5323</v>
      </c>
      <c r="W1230" s="20" t="s">
        <v>613</v>
      </c>
      <c r="X1230" s="20" t="s">
        <v>1041</v>
      </c>
      <c r="Y1230" s="22" t="s">
        <v>1041</v>
      </c>
      <c r="Z1230" s="20" t="s">
        <v>1041</v>
      </c>
      <c r="AA1230" s="22" t="s">
        <v>1041</v>
      </c>
      <c r="AB1230" s="20" t="s">
        <v>1041</v>
      </c>
      <c r="AC1230" s="22" t="s">
        <v>37</v>
      </c>
      <c r="AD1230" s="22" t="s">
        <v>2674</v>
      </c>
      <c r="AE1230" s="22" t="s">
        <v>5729</v>
      </c>
      <c r="AF1230" s="20" t="s">
        <v>31</v>
      </c>
      <c r="AG1230" s="20"/>
      <c r="AH1230" s="20"/>
      <c r="AI1230" s="20" t="s">
        <v>5324</v>
      </c>
      <c r="AJ1230" s="20" t="s">
        <v>5325</v>
      </c>
      <c r="AK1230" s="20" t="s">
        <v>5326</v>
      </c>
      <c r="AL1230" s="20"/>
      <c r="AM1230" s="20"/>
      <c r="AN1230" s="20"/>
      <c r="AO1230" s="20"/>
      <c r="AP1230" s="20"/>
      <c r="AQ1230" s="20"/>
      <c r="AR1230" s="20"/>
      <c r="AS1230" s="20"/>
      <c r="AT1230" s="20"/>
      <c r="AU1230" s="20"/>
    </row>
    <row r="1231" spans="1:47" ht="15" customHeight="1" x14ac:dyDescent="0.3">
      <c r="A1231" s="20">
        <v>1229</v>
      </c>
      <c r="B1231" s="21">
        <v>44959</v>
      </c>
      <c r="C1231" s="22" t="s">
        <v>9082</v>
      </c>
      <c r="D1231" s="20" t="s">
        <v>461</v>
      </c>
      <c r="E1231" s="22" t="s">
        <v>9091</v>
      </c>
      <c r="F1231" s="20" t="s">
        <v>577</v>
      </c>
      <c r="G1231" s="22" t="s">
        <v>1055</v>
      </c>
      <c r="H1231" s="22" t="s">
        <v>5745</v>
      </c>
      <c r="I1231" s="20" t="s">
        <v>2360</v>
      </c>
      <c r="J1231" s="20" t="s">
        <v>2361</v>
      </c>
      <c r="K1231" s="22" t="s">
        <v>50</v>
      </c>
      <c r="L1231" s="22" t="s">
        <v>1177</v>
      </c>
      <c r="M1231" s="22" t="s">
        <v>5724</v>
      </c>
      <c r="N1231" s="22" t="s">
        <v>461</v>
      </c>
      <c r="O1231" s="20">
        <v>1</v>
      </c>
      <c r="P1231" s="22" t="s">
        <v>7692</v>
      </c>
      <c r="Q1231" s="22" t="s">
        <v>5725</v>
      </c>
      <c r="R1231" s="20">
        <v>2</v>
      </c>
      <c r="S1231" s="20" t="s">
        <v>2362</v>
      </c>
      <c r="T1231" s="22" t="s">
        <v>9104</v>
      </c>
      <c r="U1231" s="20">
        <v>1</v>
      </c>
      <c r="V1231" s="20" t="s">
        <v>2363</v>
      </c>
      <c r="W1231" s="20" t="s">
        <v>613</v>
      </c>
      <c r="X1231" s="20" t="s">
        <v>1016</v>
      </c>
      <c r="Y1231" s="22" t="s">
        <v>1041</v>
      </c>
      <c r="Z1231" s="20" t="s">
        <v>1041</v>
      </c>
      <c r="AA1231" s="22" t="s">
        <v>613</v>
      </c>
      <c r="AB1231" s="20" t="s">
        <v>613</v>
      </c>
      <c r="AC1231" s="22" t="s">
        <v>613</v>
      </c>
      <c r="AD1231" s="22" t="s">
        <v>1031</v>
      </c>
      <c r="AE1231" s="22" t="s">
        <v>9477</v>
      </c>
      <c r="AF1231" s="20" t="s">
        <v>158</v>
      </c>
      <c r="AG1231" s="20" t="s">
        <v>2365</v>
      </c>
      <c r="AH1231" s="20"/>
      <c r="AI1231" s="20" t="s">
        <v>2367</v>
      </c>
      <c r="AJ1231" s="20" t="s">
        <v>2366</v>
      </c>
      <c r="AK1231" s="20"/>
      <c r="AL1231" s="20"/>
      <c r="AM1231" s="20"/>
      <c r="AN1231" s="20"/>
      <c r="AO1231" s="20"/>
      <c r="AP1231" s="20"/>
      <c r="AQ1231" s="20"/>
      <c r="AR1231" s="20"/>
      <c r="AS1231" s="20"/>
      <c r="AT1231" s="20"/>
      <c r="AU1231" s="20"/>
    </row>
    <row r="1232" spans="1:47" ht="15" customHeight="1" x14ac:dyDescent="0.3">
      <c r="A1232" s="20">
        <v>1230</v>
      </c>
      <c r="B1232" s="21">
        <v>44961</v>
      </c>
      <c r="C1232" s="22" t="s">
        <v>9082</v>
      </c>
      <c r="D1232" s="20" t="s">
        <v>93</v>
      </c>
      <c r="E1232" s="22" t="s">
        <v>9089</v>
      </c>
      <c r="F1232" s="20" t="s">
        <v>1713</v>
      </c>
      <c r="G1232" s="22" t="s">
        <v>1656</v>
      </c>
      <c r="H1232" s="22" t="s">
        <v>9098</v>
      </c>
      <c r="I1232" s="20" t="s">
        <v>5328</v>
      </c>
      <c r="J1232" s="20" t="s">
        <v>5327</v>
      </c>
      <c r="K1232" s="22" t="s">
        <v>9099</v>
      </c>
      <c r="L1232" s="22" t="s">
        <v>9102</v>
      </c>
      <c r="M1232" s="22" t="s">
        <v>5724</v>
      </c>
      <c r="N1232" s="22" t="s">
        <v>93</v>
      </c>
      <c r="O1232" s="20">
        <v>3</v>
      </c>
      <c r="P1232" s="22" t="s">
        <v>34</v>
      </c>
      <c r="Q1232" s="22" t="s">
        <v>5747</v>
      </c>
      <c r="R1232" s="20">
        <v>1</v>
      </c>
      <c r="S1232" s="20" t="s">
        <v>5329</v>
      </c>
      <c r="T1232" s="22" t="s">
        <v>9104</v>
      </c>
      <c r="U1232" s="20">
        <v>1</v>
      </c>
      <c r="V1232" s="20" t="s">
        <v>2429</v>
      </c>
      <c r="W1232" s="20" t="s">
        <v>613</v>
      </c>
      <c r="X1232" s="20" t="s">
        <v>1016</v>
      </c>
      <c r="Y1232" s="22" t="s">
        <v>1041</v>
      </c>
      <c r="Z1232" s="20" t="s">
        <v>1041</v>
      </c>
      <c r="AA1232" s="22" t="s">
        <v>1041</v>
      </c>
      <c r="AB1232" s="20" t="s">
        <v>1041</v>
      </c>
      <c r="AC1232" s="22" t="s">
        <v>37</v>
      </c>
      <c r="AD1232" s="22" t="s">
        <v>2674</v>
      </c>
      <c r="AE1232" s="22" t="s">
        <v>5729</v>
      </c>
      <c r="AF1232" s="20" t="s">
        <v>31</v>
      </c>
      <c r="AG1232" s="20"/>
      <c r="AH1232" s="20"/>
      <c r="AI1232" s="20" t="s">
        <v>5330</v>
      </c>
      <c r="AJ1232" s="20" t="s">
        <v>5331</v>
      </c>
      <c r="AK1232" s="20"/>
      <c r="AL1232" s="20"/>
      <c r="AM1232" s="20"/>
      <c r="AN1232" s="20"/>
      <c r="AO1232" s="20"/>
      <c r="AP1232" s="20"/>
      <c r="AQ1232" s="20"/>
      <c r="AR1232" s="20"/>
      <c r="AS1232" s="20"/>
      <c r="AT1232" s="20"/>
      <c r="AU1232" s="20"/>
    </row>
    <row r="1233" spans="1:47" ht="15" customHeight="1" x14ac:dyDescent="0.3">
      <c r="A1233" s="20">
        <v>1231</v>
      </c>
      <c r="B1233" s="21">
        <v>44961</v>
      </c>
      <c r="C1233" s="22" t="s">
        <v>9082</v>
      </c>
      <c r="D1233" s="20" t="s">
        <v>58</v>
      </c>
      <c r="E1233" s="22" t="s">
        <v>9089</v>
      </c>
      <c r="F1233" s="20" t="s">
        <v>421</v>
      </c>
      <c r="G1233" s="22" t="s">
        <v>1055</v>
      </c>
      <c r="H1233" s="22" t="s">
        <v>5745</v>
      </c>
      <c r="I1233" s="20" t="s">
        <v>2389</v>
      </c>
      <c r="J1233" s="20" t="s">
        <v>2388</v>
      </c>
      <c r="K1233" s="22" t="s">
        <v>50</v>
      </c>
      <c r="L1233" s="22" t="s">
        <v>1177</v>
      </c>
      <c r="M1233" s="22" t="s">
        <v>5724</v>
      </c>
      <c r="N1233" s="22" t="s">
        <v>58</v>
      </c>
      <c r="O1233" s="20">
        <v>1</v>
      </c>
      <c r="P1233" s="22" t="s">
        <v>7692</v>
      </c>
      <c r="Q1233" s="22" t="s">
        <v>5725</v>
      </c>
      <c r="R1233" s="20">
        <v>2</v>
      </c>
      <c r="S1233" s="20" t="s">
        <v>2390</v>
      </c>
      <c r="T1233" s="22" t="s">
        <v>9104</v>
      </c>
      <c r="U1233" s="20">
        <v>1</v>
      </c>
      <c r="V1233" s="20" t="s">
        <v>2391</v>
      </c>
      <c r="W1233" s="20" t="s">
        <v>613</v>
      </c>
      <c r="X1233" s="20" t="s">
        <v>1016</v>
      </c>
      <c r="Y1233" s="22" t="s">
        <v>4636</v>
      </c>
      <c r="Z1233" s="20" t="s">
        <v>2392</v>
      </c>
      <c r="AA1233" s="22" t="s">
        <v>613</v>
      </c>
      <c r="AB1233" s="20" t="s">
        <v>613</v>
      </c>
      <c r="AC1233" s="22" t="s">
        <v>613</v>
      </c>
      <c r="AD1233" s="22" t="s">
        <v>1031</v>
      </c>
      <c r="AE1233" s="22" t="s">
        <v>5729</v>
      </c>
      <c r="AF1233" s="20" t="s">
        <v>158</v>
      </c>
      <c r="AG1233" s="20" t="s">
        <v>2393</v>
      </c>
      <c r="AH1233" s="20"/>
      <c r="AI1233" s="20" t="s">
        <v>2394</v>
      </c>
      <c r="AJ1233" s="20" t="s">
        <v>2395</v>
      </c>
      <c r="AK1233" s="20" t="s">
        <v>2432</v>
      </c>
      <c r="AL1233" s="20"/>
      <c r="AM1233" s="20"/>
      <c r="AN1233" s="20"/>
      <c r="AO1233" s="20"/>
      <c r="AP1233" s="20"/>
      <c r="AQ1233" s="20"/>
      <c r="AR1233" s="20"/>
      <c r="AS1233" s="20"/>
      <c r="AT1233" s="20"/>
      <c r="AU1233" s="20"/>
    </row>
    <row r="1234" spans="1:47" ht="15" customHeight="1" x14ac:dyDescent="0.3">
      <c r="A1234" s="20">
        <v>1232</v>
      </c>
      <c r="B1234" s="21">
        <v>44962</v>
      </c>
      <c r="C1234" s="22" t="s">
        <v>9082</v>
      </c>
      <c r="D1234" s="20" t="s">
        <v>93</v>
      </c>
      <c r="E1234" s="22" t="s">
        <v>9089</v>
      </c>
      <c r="F1234" s="20" t="s">
        <v>914</v>
      </c>
      <c r="G1234" s="22" t="s">
        <v>241</v>
      </c>
      <c r="H1234" s="22" t="s">
        <v>5745</v>
      </c>
      <c r="I1234" s="20" t="s">
        <v>5332</v>
      </c>
      <c r="J1234" s="20" t="s">
        <v>5333</v>
      </c>
      <c r="K1234" s="22" t="s">
        <v>50</v>
      </c>
      <c r="L1234" s="22" t="s">
        <v>9102</v>
      </c>
      <c r="M1234" s="22" t="s">
        <v>5786</v>
      </c>
      <c r="N1234" s="22" t="s">
        <v>2677</v>
      </c>
      <c r="O1234" s="20">
        <v>3</v>
      </c>
      <c r="P1234" s="22" t="s">
        <v>34</v>
      </c>
      <c r="Q1234" s="22" t="s">
        <v>5725</v>
      </c>
      <c r="R1234" s="20">
        <v>2</v>
      </c>
      <c r="S1234" s="20" t="s">
        <v>2057</v>
      </c>
      <c r="T1234" s="22" t="s">
        <v>9104</v>
      </c>
      <c r="U1234" s="20">
        <v>1</v>
      </c>
      <c r="V1234" s="20" t="s">
        <v>2057</v>
      </c>
      <c r="W1234" s="20" t="s">
        <v>613</v>
      </c>
      <c r="X1234" s="20" t="s">
        <v>1041</v>
      </c>
      <c r="Y1234" s="22" t="s">
        <v>1041</v>
      </c>
      <c r="Z1234" s="20" t="s">
        <v>1041</v>
      </c>
      <c r="AA1234" s="22" t="s">
        <v>9114</v>
      </c>
      <c r="AB1234" s="20" t="s">
        <v>208</v>
      </c>
      <c r="AC1234" s="22" t="s">
        <v>37</v>
      </c>
      <c r="AD1234" s="22" t="s">
        <v>2674</v>
      </c>
      <c r="AE1234" s="22" t="s">
        <v>5729</v>
      </c>
      <c r="AF1234" s="20" t="s">
        <v>31</v>
      </c>
      <c r="AG1234" s="20"/>
      <c r="AH1234" s="20"/>
      <c r="AI1234" s="20" t="s">
        <v>5334</v>
      </c>
      <c r="AJ1234" s="20" t="s">
        <v>5335</v>
      </c>
      <c r="AK1234" s="20" t="s">
        <v>5336</v>
      </c>
      <c r="AL1234" s="20"/>
      <c r="AM1234" s="20"/>
      <c r="AN1234" s="20"/>
      <c r="AO1234" s="20"/>
      <c r="AP1234" s="20"/>
      <c r="AQ1234" s="20"/>
      <c r="AR1234" s="20"/>
      <c r="AS1234" s="20"/>
      <c r="AT1234" s="20"/>
      <c r="AU1234" s="20"/>
    </row>
    <row r="1235" spans="1:47" ht="15" customHeight="1" x14ac:dyDescent="0.3">
      <c r="A1235" s="20">
        <v>1233</v>
      </c>
      <c r="B1235" s="21">
        <v>44966</v>
      </c>
      <c r="C1235" s="22" t="s">
        <v>9082</v>
      </c>
      <c r="D1235" s="20" t="s">
        <v>200</v>
      </c>
      <c r="E1235" s="22" t="s">
        <v>9090</v>
      </c>
      <c r="F1235" s="20" t="s">
        <v>2527</v>
      </c>
      <c r="G1235" s="22" t="s">
        <v>1014</v>
      </c>
      <c r="H1235" s="22" t="s">
        <v>5795</v>
      </c>
      <c r="I1235" s="20" t="s">
        <v>2529</v>
      </c>
      <c r="J1235" s="20" t="s">
        <v>2528</v>
      </c>
      <c r="K1235" s="22" t="s">
        <v>50</v>
      </c>
      <c r="L1235" s="22" t="s">
        <v>1177</v>
      </c>
      <c r="M1235" s="22" t="s">
        <v>5724</v>
      </c>
      <c r="N1235" s="22" t="s">
        <v>200</v>
      </c>
      <c r="O1235" s="20">
        <v>1</v>
      </c>
      <c r="P1235" s="22" t="s">
        <v>7692</v>
      </c>
      <c r="Q1235" s="22" t="s">
        <v>5747</v>
      </c>
      <c r="R1235" s="20">
        <v>1</v>
      </c>
      <c r="S1235" s="20" t="s">
        <v>2530</v>
      </c>
      <c r="T1235" s="22" t="s">
        <v>9104</v>
      </c>
      <c r="U1235" s="20">
        <v>1</v>
      </c>
      <c r="V1235" s="20" t="s">
        <v>2531</v>
      </c>
      <c r="W1235" s="20" t="s">
        <v>613</v>
      </c>
      <c r="X1235" s="20" t="s">
        <v>1014</v>
      </c>
      <c r="Y1235" s="22" t="s">
        <v>1041</v>
      </c>
      <c r="Z1235" s="20" t="s">
        <v>1041</v>
      </c>
      <c r="AA1235" s="22" t="s">
        <v>613</v>
      </c>
      <c r="AB1235" s="20" t="s">
        <v>613</v>
      </c>
      <c r="AC1235" s="22" t="s">
        <v>613</v>
      </c>
      <c r="AD1235" s="22" t="s">
        <v>1031</v>
      </c>
      <c r="AE1235" s="22" t="s">
        <v>1622</v>
      </c>
      <c r="AF1235" s="20" t="s">
        <v>158</v>
      </c>
      <c r="AG1235" s="20" t="s">
        <v>2532</v>
      </c>
      <c r="AH1235" s="20"/>
      <c r="AI1235" s="20" t="s">
        <v>2533</v>
      </c>
      <c r="AJ1235" s="20" t="s">
        <v>2534</v>
      </c>
      <c r="AK1235" s="20"/>
      <c r="AL1235" s="20"/>
      <c r="AM1235" s="20"/>
      <c r="AN1235" s="20"/>
      <c r="AO1235" s="20"/>
      <c r="AP1235" s="20"/>
      <c r="AQ1235" s="20"/>
      <c r="AR1235" s="20"/>
      <c r="AS1235" s="20"/>
      <c r="AT1235" s="20"/>
      <c r="AU1235" s="20"/>
    </row>
    <row r="1236" spans="1:47" ht="15" customHeight="1" x14ac:dyDescent="0.3">
      <c r="A1236" s="20">
        <v>1234</v>
      </c>
      <c r="B1236" s="21">
        <v>44979</v>
      </c>
      <c r="C1236" s="22" t="s">
        <v>9082</v>
      </c>
      <c r="D1236" s="20" t="s">
        <v>93</v>
      </c>
      <c r="E1236" s="22" t="s">
        <v>9089</v>
      </c>
      <c r="F1236" s="20" t="s">
        <v>1885</v>
      </c>
      <c r="G1236" s="22" t="s">
        <v>1656</v>
      </c>
      <c r="H1236" s="22" t="s">
        <v>9098</v>
      </c>
      <c r="I1236" s="20" t="s">
        <v>2327</v>
      </c>
      <c r="J1236" s="20" t="s">
        <v>2328</v>
      </c>
      <c r="K1236" s="22" t="s">
        <v>50</v>
      </c>
      <c r="L1236" s="22" t="s">
        <v>9102</v>
      </c>
      <c r="M1236" s="22" t="s">
        <v>5786</v>
      </c>
      <c r="N1236" s="22" t="s">
        <v>58</v>
      </c>
      <c r="O1236" s="20">
        <v>3</v>
      </c>
      <c r="P1236" s="22" t="s">
        <v>7692</v>
      </c>
      <c r="Q1236" s="22" t="s">
        <v>9103</v>
      </c>
      <c r="R1236" s="20">
        <v>3</v>
      </c>
      <c r="S1236" s="20" t="s">
        <v>5338</v>
      </c>
      <c r="T1236" s="22" t="s">
        <v>9104</v>
      </c>
      <c r="U1236" s="20">
        <v>1</v>
      </c>
      <c r="V1236" s="20" t="s">
        <v>1693</v>
      </c>
      <c r="W1236" s="20" t="s">
        <v>613</v>
      </c>
      <c r="X1236" s="20" t="s">
        <v>1041</v>
      </c>
      <c r="Y1236" s="22" t="s">
        <v>1041</v>
      </c>
      <c r="Z1236" s="20" t="s">
        <v>1041</v>
      </c>
      <c r="AA1236" s="22" t="s">
        <v>613</v>
      </c>
      <c r="AB1236" s="20" t="s">
        <v>613</v>
      </c>
      <c r="AC1236" s="22" t="s">
        <v>613</v>
      </c>
      <c r="AD1236" s="22" t="s">
        <v>1031</v>
      </c>
      <c r="AE1236" s="22" t="s">
        <v>5729</v>
      </c>
      <c r="AF1236" s="20" t="s">
        <v>158</v>
      </c>
      <c r="AG1236" s="20"/>
      <c r="AH1236" s="20"/>
      <c r="AI1236" s="20" t="s">
        <v>2330</v>
      </c>
      <c r="AJ1236" s="20" t="s">
        <v>2329</v>
      </c>
      <c r="AK1236" s="20" t="s">
        <v>2332</v>
      </c>
      <c r="AL1236" s="20" t="s">
        <v>2386</v>
      </c>
      <c r="AM1236" s="20" t="s">
        <v>2484</v>
      </c>
      <c r="AN1236" s="20" t="s">
        <v>5339</v>
      </c>
      <c r="AO1236" s="20"/>
      <c r="AP1236" s="20"/>
      <c r="AQ1236" s="20"/>
      <c r="AR1236" s="20"/>
      <c r="AS1236" s="20"/>
      <c r="AT1236" s="20"/>
      <c r="AU1236" s="20"/>
    </row>
    <row r="1237" spans="1:47" ht="15" customHeight="1" x14ac:dyDescent="0.3">
      <c r="A1237" s="20">
        <v>1235</v>
      </c>
      <c r="B1237" s="21">
        <v>44981</v>
      </c>
      <c r="C1237" s="22" t="s">
        <v>9082</v>
      </c>
      <c r="D1237" s="20" t="s">
        <v>2208</v>
      </c>
      <c r="E1237" s="22" t="s">
        <v>9093</v>
      </c>
      <c r="F1237" s="20" t="s">
        <v>2208</v>
      </c>
      <c r="G1237" s="22" t="s">
        <v>9097</v>
      </c>
      <c r="H1237" s="22" t="s">
        <v>9098</v>
      </c>
      <c r="I1237" s="20" t="s">
        <v>252</v>
      </c>
      <c r="J1237" s="20" t="s">
        <v>1501</v>
      </c>
      <c r="K1237" s="22" t="s">
        <v>9099</v>
      </c>
      <c r="L1237" s="22" t="s">
        <v>9102</v>
      </c>
      <c r="M1237" s="22" t="s">
        <v>5786</v>
      </c>
      <c r="N1237" s="22" t="s">
        <v>93</v>
      </c>
      <c r="O1237" s="20">
        <v>2</v>
      </c>
      <c r="P1237" s="22" t="s">
        <v>34</v>
      </c>
      <c r="Q1237" s="22" t="s">
        <v>5747</v>
      </c>
      <c r="R1237" s="20">
        <v>1</v>
      </c>
      <c r="S1237" s="20" t="s">
        <v>2485</v>
      </c>
      <c r="T1237" s="22" t="s">
        <v>9104</v>
      </c>
      <c r="U1237" s="20">
        <v>1</v>
      </c>
      <c r="V1237" s="20" t="s">
        <v>2486</v>
      </c>
      <c r="W1237" s="20" t="s">
        <v>613</v>
      </c>
      <c r="X1237" s="20" t="s">
        <v>1041</v>
      </c>
      <c r="Y1237" s="22" t="s">
        <v>1041</v>
      </c>
      <c r="Z1237" s="20" t="s">
        <v>1041</v>
      </c>
      <c r="AA1237" s="22" t="s">
        <v>613</v>
      </c>
      <c r="AB1237" s="20" t="s">
        <v>613</v>
      </c>
      <c r="AC1237" s="22" t="s">
        <v>613</v>
      </c>
      <c r="AD1237" s="22" t="s">
        <v>2674</v>
      </c>
      <c r="AE1237" s="22" t="s">
        <v>5729</v>
      </c>
      <c r="AF1237" s="20" t="s">
        <v>31</v>
      </c>
      <c r="AG1237" s="20"/>
      <c r="AH1237" s="20"/>
      <c r="AI1237" s="20" t="s">
        <v>2487</v>
      </c>
      <c r="AJ1237" s="20" t="s">
        <v>2488</v>
      </c>
      <c r="AK1237" s="20"/>
      <c r="AL1237" s="20"/>
      <c r="AM1237" s="20"/>
      <c r="AN1237" s="20"/>
      <c r="AO1237" s="20"/>
      <c r="AP1237" s="20"/>
      <c r="AQ1237" s="20"/>
      <c r="AR1237" s="20"/>
      <c r="AS1237" s="20"/>
      <c r="AT1237" s="20"/>
      <c r="AU1237" s="20"/>
    </row>
    <row r="1238" spans="1:47" ht="15" customHeight="1" x14ac:dyDescent="0.3">
      <c r="A1238" s="20">
        <v>1236</v>
      </c>
      <c r="B1238" s="21">
        <v>44984</v>
      </c>
      <c r="C1238" s="22" t="s">
        <v>9082</v>
      </c>
      <c r="D1238" s="20" t="s">
        <v>58</v>
      </c>
      <c r="E1238" s="22" t="s">
        <v>9089</v>
      </c>
      <c r="F1238" s="20" t="s">
        <v>5410</v>
      </c>
      <c r="G1238" s="22" t="s">
        <v>1014</v>
      </c>
      <c r="H1238" s="22" t="s">
        <v>5795</v>
      </c>
      <c r="I1238" s="20" t="s">
        <v>1041</v>
      </c>
      <c r="J1238" s="20" t="s">
        <v>5411</v>
      </c>
      <c r="K1238" s="22" t="s">
        <v>50</v>
      </c>
      <c r="L1238" s="22" t="s">
        <v>1177</v>
      </c>
      <c r="M1238" s="22" t="s">
        <v>5724</v>
      </c>
      <c r="N1238" s="22" t="s">
        <v>58</v>
      </c>
      <c r="O1238" s="20">
        <v>1</v>
      </c>
      <c r="P1238" s="22" t="s">
        <v>7692</v>
      </c>
      <c r="Q1238" s="22" t="s">
        <v>5747</v>
      </c>
      <c r="R1238" s="20">
        <v>1</v>
      </c>
      <c r="S1238" s="20" t="s">
        <v>5412</v>
      </c>
      <c r="T1238" s="22" t="s">
        <v>9104</v>
      </c>
      <c r="U1238" s="20">
        <v>1</v>
      </c>
      <c r="V1238" s="20" t="s">
        <v>5413</v>
      </c>
      <c r="W1238" s="20" t="s">
        <v>613</v>
      </c>
      <c r="X1238" s="20" t="s">
        <v>1014</v>
      </c>
      <c r="Y1238" s="22" t="s">
        <v>1041</v>
      </c>
      <c r="Z1238" s="20" t="s">
        <v>1041</v>
      </c>
      <c r="AA1238" s="22" t="s">
        <v>613</v>
      </c>
      <c r="AB1238" s="20" t="s">
        <v>613</v>
      </c>
      <c r="AC1238" s="22" t="s">
        <v>613</v>
      </c>
      <c r="AD1238" s="22" t="s">
        <v>1031</v>
      </c>
      <c r="AE1238" s="22" t="s">
        <v>1622</v>
      </c>
      <c r="AF1238" s="20" t="s">
        <v>158</v>
      </c>
      <c r="AG1238" s="20" t="s">
        <v>5415</v>
      </c>
      <c r="AH1238" s="20"/>
      <c r="AI1238" s="20" t="s">
        <v>5414</v>
      </c>
      <c r="AJ1238" s="20" t="s">
        <v>5416</v>
      </c>
      <c r="AK1238" s="20" t="s">
        <v>5417</v>
      </c>
      <c r="AL1238" s="20"/>
      <c r="AM1238" s="20"/>
      <c r="AN1238" s="20"/>
      <c r="AO1238" s="20"/>
      <c r="AP1238" s="20"/>
      <c r="AQ1238" s="20"/>
      <c r="AR1238" s="20"/>
      <c r="AS1238" s="20"/>
      <c r="AT1238" s="20"/>
      <c r="AU1238" s="20"/>
    </row>
    <row r="1239" spans="1:47" ht="15" customHeight="1" x14ac:dyDescent="0.3">
      <c r="A1239" s="20">
        <v>1237</v>
      </c>
      <c r="B1239" s="21">
        <v>44985</v>
      </c>
      <c r="C1239" s="22" t="s">
        <v>9082</v>
      </c>
      <c r="D1239" s="20" t="s">
        <v>200</v>
      </c>
      <c r="E1239" s="22" t="s">
        <v>9090</v>
      </c>
      <c r="F1239" s="20" t="s">
        <v>735</v>
      </c>
      <c r="G1239" s="22" t="s">
        <v>1014</v>
      </c>
      <c r="H1239" s="22" t="s">
        <v>5795</v>
      </c>
      <c r="I1239" s="20" t="s">
        <v>2536</v>
      </c>
      <c r="J1239" s="20" t="s">
        <v>2537</v>
      </c>
      <c r="K1239" s="22" t="s">
        <v>9099</v>
      </c>
      <c r="L1239" s="22" t="s">
        <v>9100</v>
      </c>
      <c r="M1239" s="22" t="s">
        <v>5724</v>
      </c>
      <c r="N1239" s="22" t="s">
        <v>200</v>
      </c>
      <c r="O1239" s="20">
        <v>1</v>
      </c>
      <c r="P1239" s="22" t="s">
        <v>7692</v>
      </c>
      <c r="Q1239" s="22" t="s">
        <v>5747</v>
      </c>
      <c r="R1239" s="20">
        <v>1</v>
      </c>
      <c r="S1239" s="20" t="s">
        <v>2538</v>
      </c>
      <c r="T1239" s="22" t="s">
        <v>9104</v>
      </c>
      <c r="U1239" s="20">
        <v>1</v>
      </c>
      <c r="V1239" s="20" t="s">
        <v>2539</v>
      </c>
      <c r="W1239" s="20" t="s">
        <v>613</v>
      </c>
      <c r="X1239" s="20" t="s">
        <v>1014</v>
      </c>
      <c r="Y1239" s="22" t="s">
        <v>1041</v>
      </c>
      <c r="Z1239" s="20" t="s">
        <v>1041</v>
      </c>
      <c r="AA1239" s="22" t="s">
        <v>613</v>
      </c>
      <c r="AB1239" s="20" t="s">
        <v>613</v>
      </c>
      <c r="AC1239" s="22" t="s">
        <v>613</v>
      </c>
      <c r="AD1239" s="22" t="s">
        <v>1031</v>
      </c>
      <c r="AE1239" s="22" t="s">
        <v>9479</v>
      </c>
      <c r="AF1239" s="20" t="s">
        <v>158</v>
      </c>
      <c r="AG1239" s="20" t="s">
        <v>2541</v>
      </c>
      <c r="AH1239" s="20"/>
      <c r="AI1239" s="20" t="s">
        <v>2542</v>
      </c>
      <c r="AJ1239" s="20" t="s">
        <v>2540</v>
      </c>
      <c r="AK1239" s="20"/>
      <c r="AL1239" s="20"/>
      <c r="AM1239" s="20"/>
      <c r="AN1239" s="20"/>
      <c r="AO1239" s="20"/>
      <c r="AP1239" s="20"/>
      <c r="AQ1239" s="20"/>
      <c r="AR1239" s="20"/>
      <c r="AS1239" s="20"/>
      <c r="AT1239" s="20"/>
      <c r="AU1239" s="20"/>
    </row>
    <row r="1240" spans="1:47" ht="15" customHeight="1" x14ac:dyDescent="0.3">
      <c r="A1240" s="20">
        <v>1238</v>
      </c>
      <c r="B1240" s="21">
        <v>44986</v>
      </c>
      <c r="C1240" s="22" t="s">
        <v>9082</v>
      </c>
      <c r="D1240" s="20" t="s">
        <v>93</v>
      </c>
      <c r="E1240" s="22" t="s">
        <v>9089</v>
      </c>
      <c r="F1240" s="20" t="s">
        <v>2498</v>
      </c>
      <c r="G1240" s="22" t="s">
        <v>1597</v>
      </c>
      <c r="H1240" s="22" t="s">
        <v>5745</v>
      </c>
      <c r="I1240" s="20" t="s">
        <v>2494</v>
      </c>
      <c r="J1240" s="20" t="s">
        <v>2493</v>
      </c>
      <c r="K1240" s="22" t="s">
        <v>50</v>
      </c>
      <c r="L1240" s="22" t="s">
        <v>50</v>
      </c>
      <c r="M1240" s="22" t="s">
        <v>5786</v>
      </c>
      <c r="N1240" s="22" t="s">
        <v>58</v>
      </c>
      <c r="O1240" s="20">
        <v>1</v>
      </c>
      <c r="P1240" s="22" t="s">
        <v>7692</v>
      </c>
      <c r="Q1240" s="22" t="s">
        <v>1168</v>
      </c>
      <c r="R1240" s="20">
        <v>5</v>
      </c>
      <c r="S1240" s="20" t="s">
        <v>1814</v>
      </c>
      <c r="T1240" s="22" t="s">
        <v>9104</v>
      </c>
      <c r="U1240" s="20">
        <v>1</v>
      </c>
      <c r="V1240" s="20" t="s">
        <v>5015</v>
      </c>
      <c r="W1240" s="20" t="s">
        <v>613</v>
      </c>
      <c r="X1240" s="20" t="s">
        <v>1041</v>
      </c>
      <c r="Y1240" s="22" t="s">
        <v>1041</v>
      </c>
      <c r="Z1240" s="20" t="s">
        <v>1041</v>
      </c>
      <c r="AA1240" s="22" t="s">
        <v>9114</v>
      </c>
      <c r="AB1240" s="20" t="s">
        <v>2495</v>
      </c>
      <c r="AC1240" s="22" t="s">
        <v>37</v>
      </c>
      <c r="AD1240" s="22" t="s">
        <v>2674</v>
      </c>
      <c r="AE1240" s="22" t="s">
        <v>5729</v>
      </c>
      <c r="AF1240" s="20" t="s">
        <v>31</v>
      </c>
      <c r="AG1240" s="20"/>
      <c r="AH1240" s="20"/>
      <c r="AI1240" s="20" t="s">
        <v>2496</v>
      </c>
      <c r="AJ1240" s="20" t="s">
        <v>2497</v>
      </c>
      <c r="AK1240" s="20" t="s">
        <v>5340</v>
      </c>
      <c r="AL1240" s="20"/>
      <c r="AM1240" s="20"/>
      <c r="AN1240" s="20"/>
      <c r="AO1240" s="20"/>
      <c r="AP1240" s="20"/>
      <c r="AQ1240" s="20"/>
      <c r="AR1240" s="20"/>
      <c r="AS1240" s="20"/>
      <c r="AT1240" s="20"/>
      <c r="AU1240" s="20"/>
    </row>
    <row r="1241" spans="1:47" ht="15" customHeight="1" x14ac:dyDescent="0.3">
      <c r="A1241" s="20">
        <v>1239</v>
      </c>
      <c r="B1241" s="21">
        <v>44990</v>
      </c>
      <c r="C1241" s="22" t="s">
        <v>9082</v>
      </c>
      <c r="D1241" s="20" t="s">
        <v>53</v>
      </c>
      <c r="E1241" s="22" t="s">
        <v>9092</v>
      </c>
      <c r="F1241" s="20" t="s">
        <v>723</v>
      </c>
      <c r="G1241" s="22" t="s">
        <v>1014</v>
      </c>
      <c r="H1241" s="22" t="s">
        <v>5795</v>
      </c>
      <c r="I1241" s="20" t="s">
        <v>2543</v>
      </c>
      <c r="J1241" s="20" t="s">
        <v>2544</v>
      </c>
      <c r="K1241" s="22" t="s">
        <v>50</v>
      </c>
      <c r="L1241" s="22" t="s">
        <v>9102</v>
      </c>
      <c r="M1241" s="22" t="s">
        <v>5724</v>
      </c>
      <c r="N1241" s="22" t="s">
        <v>53</v>
      </c>
      <c r="O1241" s="20">
        <v>1</v>
      </c>
      <c r="P1241" s="22" t="s">
        <v>7692</v>
      </c>
      <c r="Q1241" s="22" t="s">
        <v>5747</v>
      </c>
      <c r="R1241" s="20">
        <v>1</v>
      </c>
      <c r="S1241" s="20" t="s">
        <v>2545</v>
      </c>
      <c r="T1241" s="22" t="s">
        <v>9104</v>
      </c>
      <c r="U1241" s="20">
        <v>1</v>
      </c>
      <c r="V1241" s="20" t="s">
        <v>2546</v>
      </c>
      <c r="W1241" s="20" t="s">
        <v>613</v>
      </c>
      <c r="X1241" s="20" t="s">
        <v>1014</v>
      </c>
      <c r="Y1241" s="22" t="s">
        <v>1041</v>
      </c>
      <c r="Z1241" s="20" t="s">
        <v>1041</v>
      </c>
      <c r="AA1241" s="22" t="s">
        <v>613</v>
      </c>
      <c r="AB1241" s="20" t="s">
        <v>613</v>
      </c>
      <c r="AC1241" s="22" t="s">
        <v>613</v>
      </c>
      <c r="AD1241" s="22" t="s">
        <v>1031</v>
      </c>
      <c r="AE1241" s="22" t="s">
        <v>9475</v>
      </c>
      <c r="AF1241" s="20" t="s">
        <v>158</v>
      </c>
      <c r="AG1241" s="20" t="s">
        <v>2548</v>
      </c>
      <c r="AH1241" s="20"/>
      <c r="AI1241" s="20" t="s">
        <v>2547</v>
      </c>
      <c r="AJ1241" s="20" t="s">
        <v>2549</v>
      </c>
      <c r="AK1241" s="20"/>
      <c r="AL1241" s="20"/>
      <c r="AM1241" s="20"/>
      <c r="AN1241" s="20"/>
      <c r="AO1241" s="20"/>
      <c r="AP1241" s="20"/>
      <c r="AQ1241" s="20"/>
      <c r="AR1241" s="20"/>
      <c r="AS1241" s="20"/>
      <c r="AT1241" s="20"/>
      <c r="AU1241" s="20"/>
    </row>
    <row r="1242" spans="1:47" ht="15" customHeight="1" x14ac:dyDescent="0.3">
      <c r="A1242" s="20">
        <v>1240</v>
      </c>
      <c r="B1242" s="21">
        <v>44996</v>
      </c>
      <c r="C1242" s="22" t="s">
        <v>9082</v>
      </c>
      <c r="D1242" s="20" t="s">
        <v>93</v>
      </c>
      <c r="E1242" s="22" t="s">
        <v>9089</v>
      </c>
      <c r="F1242" s="20" t="s">
        <v>914</v>
      </c>
      <c r="G1242" s="22" t="s">
        <v>631</v>
      </c>
      <c r="H1242" s="22" t="s">
        <v>9098</v>
      </c>
      <c r="I1242" s="20" t="s">
        <v>5362</v>
      </c>
      <c r="J1242" s="20" t="s">
        <v>5363</v>
      </c>
      <c r="K1242" s="22" t="s">
        <v>50</v>
      </c>
      <c r="L1242" s="22" t="s">
        <v>9102</v>
      </c>
      <c r="M1242" s="22" t="s">
        <v>5724</v>
      </c>
      <c r="N1242" s="22" t="s">
        <v>93</v>
      </c>
      <c r="O1242" s="20">
        <v>1</v>
      </c>
      <c r="P1242" s="22" t="s">
        <v>49</v>
      </c>
      <c r="Q1242" s="22" t="s">
        <v>5725</v>
      </c>
      <c r="R1242" s="20">
        <v>2</v>
      </c>
      <c r="S1242" s="20" t="s">
        <v>2057</v>
      </c>
      <c r="T1242" s="22" t="s">
        <v>9104</v>
      </c>
      <c r="U1242" s="20">
        <v>1</v>
      </c>
      <c r="V1242" s="20" t="s">
        <v>2057</v>
      </c>
      <c r="W1242" s="20" t="s">
        <v>613</v>
      </c>
      <c r="X1242" s="20" t="s">
        <v>1016</v>
      </c>
      <c r="Y1242" s="22" t="s">
        <v>1041</v>
      </c>
      <c r="Z1242" s="20" t="s">
        <v>1041</v>
      </c>
      <c r="AA1242" s="22" t="s">
        <v>613</v>
      </c>
      <c r="AB1242" s="20" t="s">
        <v>613</v>
      </c>
      <c r="AC1242" s="22" t="s">
        <v>613</v>
      </c>
      <c r="AD1242" s="22" t="s">
        <v>2674</v>
      </c>
      <c r="AE1242" s="22" t="s">
        <v>5729</v>
      </c>
      <c r="AF1242" s="20" t="s">
        <v>31</v>
      </c>
      <c r="AG1242" s="20"/>
      <c r="AH1242" s="20"/>
      <c r="AI1242" s="20" t="s">
        <v>5364</v>
      </c>
      <c r="AJ1242" s="20" t="s">
        <v>5365</v>
      </c>
      <c r="AK1242" s="20" t="s">
        <v>5366</v>
      </c>
      <c r="AL1242" s="20"/>
      <c r="AM1242" s="20"/>
      <c r="AN1242" s="20"/>
      <c r="AO1242" s="20"/>
      <c r="AP1242" s="20"/>
      <c r="AQ1242" s="20"/>
      <c r="AR1242" s="20"/>
      <c r="AS1242" s="20"/>
      <c r="AT1242" s="20"/>
      <c r="AU1242" s="20"/>
    </row>
    <row r="1243" spans="1:47" ht="15" customHeight="1" x14ac:dyDescent="0.3">
      <c r="A1243" s="20">
        <v>1241</v>
      </c>
      <c r="B1243" s="21">
        <v>44997</v>
      </c>
      <c r="C1243" s="22" t="s">
        <v>9082</v>
      </c>
      <c r="D1243" s="20" t="s">
        <v>592</v>
      </c>
      <c r="E1243" s="22" t="s">
        <v>9092</v>
      </c>
      <c r="F1243" s="20" t="s">
        <v>526</v>
      </c>
      <c r="G1243" s="22" t="s">
        <v>241</v>
      </c>
      <c r="H1243" s="22" t="s">
        <v>5745</v>
      </c>
      <c r="I1243" s="20" t="s">
        <v>5367</v>
      </c>
      <c r="J1243" s="20" t="s">
        <v>5368</v>
      </c>
      <c r="K1243" s="22" t="s">
        <v>50</v>
      </c>
      <c r="L1243" s="22" t="s">
        <v>1177</v>
      </c>
      <c r="M1243" s="22" t="s">
        <v>5786</v>
      </c>
      <c r="N1243" s="22" t="s">
        <v>201</v>
      </c>
      <c r="O1243" s="20">
        <v>1</v>
      </c>
      <c r="P1243" s="22" t="s">
        <v>7692</v>
      </c>
      <c r="Q1243" s="22" t="s">
        <v>1168</v>
      </c>
      <c r="R1243" s="20">
        <v>7</v>
      </c>
      <c r="S1243" s="20" t="s">
        <v>5369</v>
      </c>
      <c r="T1243" s="22" t="s">
        <v>9104</v>
      </c>
      <c r="U1243" s="20">
        <v>1</v>
      </c>
      <c r="V1243" s="20" t="s">
        <v>2057</v>
      </c>
      <c r="W1243" s="20" t="s">
        <v>613</v>
      </c>
      <c r="X1243" s="20" t="s">
        <v>1016</v>
      </c>
      <c r="Y1243" s="22" t="s">
        <v>1041</v>
      </c>
      <c r="Z1243" s="20" t="s">
        <v>1041</v>
      </c>
      <c r="AA1243" s="22" t="s">
        <v>1041</v>
      </c>
      <c r="AB1243" s="20" t="s">
        <v>1041</v>
      </c>
      <c r="AC1243" s="22" t="s">
        <v>176</v>
      </c>
      <c r="AD1243" s="22" t="s">
        <v>2674</v>
      </c>
      <c r="AE1243" s="22" t="s">
        <v>5729</v>
      </c>
      <c r="AF1243" s="20" t="s">
        <v>31</v>
      </c>
      <c r="AG1243" s="20"/>
      <c r="AH1243" s="20" t="s">
        <v>5370</v>
      </c>
      <c r="AI1243" s="20" t="s">
        <v>5371</v>
      </c>
      <c r="AJ1243" s="20" t="s">
        <v>5372</v>
      </c>
      <c r="AK1243" s="20" t="s">
        <v>5373</v>
      </c>
      <c r="AL1243" s="20"/>
      <c r="AM1243" s="20"/>
      <c r="AN1243" s="20"/>
      <c r="AO1243" s="20"/>
      <c r="AP1243" s="20"/>
      <c r="AQ1243" s="20"/>
      <c r="AR1243" s="20"/>
      <c r="AS1243" s="20"/>
      <c r="AT1243" s="20"/>
      <c r="AU1243" s="20"/>
    </row>
    <row r="1244" spans="1:47" ht="15" customHeight="1" x14ac:dyDescent="0.3">
      <c r="A1244" s="20">
        <v>1242</v>
      </c>
      <c r="B1244" s="21">
        <v>45007</v>
      </c>
      <c r="C1244" s="22" t="s">
        <v>9082</v>
      </c>
      <c r="D1244" s="20" t="s">
        <v>58</v>
      </c>
      <c r="E1244" s="22" t="s">
        <v>9089</v>
      </c>
      <c r="F1244" s="20" t="s">
        <v>1325</v>
      </c>
      <c r="G1244" s="22" t="s">
        <v>241</v>
      </c>
      <c r="H1244" s="22" t="s">
        <v>5745</v>
      </c>
      <c r="I1244" s="20" t="s">
        <v>5618</v>
      </c>
      <c r="J1244" s="20" t="s">
        <v>5619</v>
      </c>
      <c r="K1244" s="22" t="s">
        <v>2084</v>
      </c>
      <c r="L1244" s="22" t="s">
        <v>9102</v>
      </c>
      <c r="M1244" s="22" t="s">
        <v>5724</v>
      </c>
      <c r="N1244" s="22" t="s">
        <v>58</v>
      </c>
      <c r="O1244" s="20">
        <v>3</v>
      </c>
      <c r="P1244" s="22" t="s">
        <v>34</v>
      </c>
      <c r="Q1244" s="22" t="s">
        <v>9103</v>
      </c>
      <c r="R1244" s="20">
        <v>3</v>
      </c>
      <c r="S1244" s="20" t="s">
        <v>5620</v>
      </c>
      <c r="T1244" s="22" t="s">
        <v>9104</v>
      </c>
      <c r="U1244" s="20">
        <v>1</v>
      </c>
      <c r="V1244" s="20" t="s">
        <v>5621</v>
      </c>
      <c r="W1244" s="20" t="s">
        <v>613</v>
      </c>
      <c r="X1244" s="20" t="s">
        <v>1016</v>
      </c>
      <c r="Y1244" s="22" t="s">
        <v>4636</v>
      </c>
      <c r="Z1244" s="20" t="s">
        <v>5622</v>
      </c>
      <c r="AA1244" s="22" t="s">
        <v>613</v>
      </c>
      <c r="AB1244" s="20" t="s">
        <v>613</v>
      </c>
      <c r="AC1244" s="22" t="s">
        <v>613</v>
      </c>
      <c r="AD1244" s="22" t="s">
        <v>1031</v>
      </c>
      <c r="AE1244" s="22" t="s">
        <v>5729</v>
      </c>
      <c r="AF1244" s="20" t="s">
        <v>158</v>
      </c>
      <c r="AG1244" s="20" t="s">
        <v>5625</v>
      </c>
      <c r="AH1244" s="20"/>
      <c r="AI1244" s="20" t="s">
        <v>5623</v>
      </c>
      <c r="AJ1244" s="20" t="s">
        <v>5624</v>
      </c>
      <c r="AK1244" s="20" t="s">
        <v>5626</v>
      </c>
      <c r="AL1244" s="20" t="s">
        <v>5627</v>
      </c>
      <c r="AM1244" s="20"/>
      <c r="AN1244" s="20"/>
      <c r="AO1244" s="20"/>
      <c r="AP1244" s="20"/>
      <c r="AQ1244" s="20"/>
      <c r="AR1244" s="20"/>
      <c r="AS1244" s="20"/>
      <c r="AT1244" s="20"/>
      <c r="AU1244" s="20"/>
    </row>
    <row r="1245" spans="1:47" ht="15" customHeight="1" x14ac:dyDescent="0.3">
      <c r="A1245" s="20">
        <v>1243</v>
      </c>
      <c r="B1245" s="21">
        <v>45017</v>
      </c>
      <c r="C1245" s="22" t="s">
        <v>9082</v>
      </c>
      <c r="D1245" s="20" t="s">
        <v>93</v>
      </c>
      <c r="E1245" s="22" t="s">
        <v>9089</v>
      </c>
      <c r="F1245" s="20" t="s">
        <v>335</v>
      </c>
      <c r="G1245" s="22" t="s">
        <v>241</v>
      </c>
      <c r="H1245" s="22" t="s">
        <v>5745</v>
      </c>
      <c r="I1245" s="20" t="s">
        <v>5376</v>
      </c>
      <c r="J1245" s="20" t="s">
        <v>5377</v>
      </c>
      <c r="K1245" s="22" t="s">
        <v>2084</v>
      </c>
      <c r="L1245" s="22" t="s">
        <v>50</v>
      </c>
      <c r="M1245" s="22" t="s">
        <v>5724</v>
      </c>
      <c r="N1245" s="22" t="s">
        <v>93</v>
      </c>
      <c r="O1245" s="20">
        <v>1</v>
      </c>
      <c r="P1245" s="22" t="s">
        <v>7692</v>
      </c>
      <c r="Q1245" s="22" t="s">
        <v>9103</v>
      </c>
      <c r="R1245" s="20">
        <v>3</v>
      </c>
      <c r="S1245" s="20" t="s">
        <v>3827</v>
      </c>
      <c r="T1245" s="22" t="s">
        <v>9104</v>
      </c>
      <c r="U1245" s="20">
        <v>1</v>
      </c>
      <c r="V1245" s="20" t="s">
        <v>5378</v>
      </c>
      <c r="W1245" s="20" t="s">
        <v>613</v>
      </c>
      <c r="X1245" s="20" t="s">
        <v>1041</v>
      </c>
      <c r="Y1245" s="22" t="s">
        <v>4636</v>
      </c>
      <c r="Z1245" s="20" t="s">
        <v>5379</v>
      </c>
      <c r="AA1245" s="22" t="s">
        <v>613</v>
      </c>
      <c r="AB1245" s="20" t="s">
        <v>613</v>
      </c>
      <c r="AC1245" s="22" t="s">
        <v>613</v>
      </c>
      <c r="AD1245" s="22" t="s">
        <v>2674</v>
      </c>
      <c r="AE1245" s="22" t="s">
        <v>5729</v>
      </c>
      <c r="AF1245" s="20" t="s">
        <v>31</v>
      </c>
      <c r="AG1245" s="20"/>
      <c r="AH1245" s="20"/>
      <c r="AI1245" s="20" t="s">
        <v>5380</v>
      </c>
      <c r="AJ1245" s="20" t="s">
        <v>5381</v>
      </c>
      <c r="AK1245" s="20"/>
      <c r="AL1245" s="20"/>
      <c r="AM1245" s="20"/>
      <c r="AN1245" s="20"/>
      <c r="AO1245" s="20"/>
      <c r="AP1245" s="20"/>
      <c r="AQ1245" s="20"/>
      <c r="AR1245" s="20"/>
      <c r="AS1245" s="20"/>
      <c r="AT1245" s="20"/>
      <c r="AU1245" s="20"/>
    </row>
    <row r="1246" spans="1:47" ht="15" customHeight="1" x14ac:dyDescent="0.3">
      <c r="A1246" s="20">
        <v>1244</v>
      </c>
      <c r="B1246" s="21">
        <v>45034</v>
      </c>
      <c r="C1246" s="22" t="s">
        <v>9082</v>
      </c>
      <c r="D1246" s="20" t="s">
        <v>200</v>
      </c>
      <c r="E1246" s="22" t="s">
        <v>9090</v>
      </c>
      <c r="F1246" s="20" t="s">
        <v>555</v>
      </c>
      <c r="G1246" s="22" t="s">
        <v>241</v>
      </c>
      <c r="H1246" s="22" t="s">
        <v>5745</v>
      </c>
      <c r="I1246" s="20" t="s">
        <v>5305</v>
      </c>
      <c r="J1246" s="20" t="s">
        <v>5383</v>
      </c>
      <c r="K1246" s="22" t="s">
        <v>5820</v>
      </c>
      <c r="L1246" s="22" t="s">
        <v>9102</v>
      </c>
      <c r="M1246" s="22" t="s">
        <v>5786</v>
      </c>
      <c r="N1246" s="22" t="s">
        <v>83</v>
      </c>
      <c r="O1246" s="20">
        <v>3</v>
      </c>
      <c r="P1246" s="22" t="s">
        <v>34</v>
      </c>
      <c r="Q1246" s="22" t="s">
        <v>1168</v>
      </c>
      <c r="R1246" s="20">
        <v>5</v>
      </c>
      <c r="S1246" s="20" t="s">
        <v>5384</v>
      </c>
      <c r="T1246" s="22" t="s">
        <v>9104</v>
      </c>
      <c r="U1246" s="20">
        <v>1</v>
      </c>
      <c r="V1246" s="20" t="s">
        <v>4998</v>
      </c>
      <c r="W1246" s="20" t="s">
        <v>613</v>
      </c>
      <c r="X1246" s="20" t="s">
        <v>1041</v>
      </c>
      <c r="Y1246" s="22" t="s">
        <v>1041</v>
      </c>
      <c r="Z1246" s="20" t="s">
        <v>1041</v>
      </c>
      <c r="AA1246" s="22" t="s">
        <v>1041</v>
      </c>
      <c r="AB1246" s="20" t="s">
        <v>1041</v>
      </c>
      <c r="AC1246" s="22" t="s">
        <v>37</v>
      </c>
      <c r="AD1246" s="22" t="s">
        <v>2674</v>
      </c>
      <c r="AE1246" s="22" t="s">
        <v>5729</v>
      </c>
      <c r="AF1246" s="20" t="s">
        <v>31</v>
      </c>
      <c r="AG1246" s="20"/>
      <c r="AH1246" s="20"/>
      <c r="AI1246" s="20" t="s">
        <v>5385</v>
      </c>
      <c r="AJ1246" s="20" t="s">
        <v>5386</v>
      </c>
      <c r="AK1246" s="20" t="s">
        <v>5387</v>
      </c>
      <c r="AL1246" s="20"/>
      <c r="AM1246" s="20"/>
      <c r="AN1246" s="20"/>
      <c r="AO1246" s="20"/>
      <c r="AP1246" s="20"/>
      <c r="AQ1246" s="20"/>
      <c r="AR1246" s="20"/>
      <c r="AS1246" s="20"/>
      <c r="AT1246" s="20"/>
      <c r="AU1246" s="20"/>
    </row>
    <row r="1247" spans="1:47" ht="15" customHeight="1" x14ac:dyDescent="0.3">
      <c r="A1247" s="20">
        <v>1245</v>
      </c>
      <c r="B1247" s="21">
        <v>45047</v>
      </c>
      <c r="C1247" s="22" t="s">
        <v>9082</v>
      </c>
      <c r="D1247" s="20" t="s">
        <v>58</v>
      </c>
      <c r="E1247" s="22" t="s">
        <v>9089</v>
      </c>
      <c r="F1247" s="20" t="s">
        <v>1659</v>
      </c>
      <c r="G1247" s="22" t="s">
        <v>1597</v>
      </c>
      <c r="H1247" s="22" t="s">
        <v>5745</v>
      </c>
      <c r="I1247" s="20" t="s">
        <v>2569</v>
      </c>
      <c r="J1247" s="20" t="s">
        <v>2570</v>
      </c>
      <c r="K1247" s="22" t="s">
        <v>50</v>
      </c>
      <c r="L1247" s="22" t="s">
        <v>9102</v>
      </c>
      <c r="M1247" s="22" t="s">
        <v>5724</v>
      </c>
      <c r="N1247" s="22" t="s">
        <v>58</v>
      </c>
      <c r="O1247" s="20">
        <v>2</v>
      </c>
      <c r="P1247" s="22" t="s">
        <v>34</v>
      </c>
      <c r="Q1247" s="22" t="s">
        <v>1168</v>
      </c>
      <c r="R1247" s="20">
        <v>4</v>
      </c>
      <c r="S1247" s="20" t="s">
        <v>2571</v>
      </c>
      <c r="T1247" s="22" t="s">
        <v>9104</v>
      </c>
      <c r="U1247" s="20">
        <v>1</v>
      </c>
      <c r="V1247" s="20" t="s">
        <v>2271</v>
      </c>
      <c r="W1247" s="20" t="s">
        <v>613</v>
      </c>
      <c r="X1247" s="20" t="s">
        <v>1041</v>
      </c>
      <c r="Y1247" s="22" t="s">
        <v>1041</v>
      </c>
      <c r="Z1247" s="20" t="s">
        <v>1041</v>
      </c>
      <c r="AA1247" s="22" t="s">
        <v>1041</v>
      </c>
      <c r="AB1247" s="20" t="s">
        <v>1041</v>
      </c>
      <c r="AC1247" s="22" t="s">
        <v>37</v>
      </c>
      <c r="AD1247" s="22" t="s">
        <v>1031</v>
      </c>
      <c r="AE1247" s="22" t="s">
        <v>1708</v>
      </c>
      <c r="AF1247" s="20" t="s">
        <v>158</v>
      </c>
      <c r="AG1247" s="20"/>
      <c r="AH1247" s="20" t="s">
        <v>2572</v>
      </c>
      <c r="AI1247" s="20" t="s">
        <v>2573</v>
      </c>
      <c r="AJ1247" s="20" t="s">
        <v>2574</v>
      </c>
      <c r="AK1247" s="20" t="s">
        <v>2575</v>
      </c>
      <c r="AL1247" s="20" t="s">
        <v>2576</v>
      </c>
      <c r="AM1247" s="20" t="s">
        <v>2577</v>
      </c>
      <c r="AN1247" s="20"/>
      <c r="AO1247" s="20"/>
      <c r="AP1247" s="20"/>
      <c r="AQ1247" s="20"/>
      <c r="AR1247" s="20"/>
      <c r="AS1247" s="20"/>
      <c r="AT1247" s="20"/>
      <c r="AU1247" s="20"/>
    </row>
    <row r="1248" spans="1:47" ht="15" customHeight="1" x14ac:dyDescent="0.3">
      <c r="A1248" s="20">
        <v>1246</v>
      </c>
      <c r="B1248" s="21">
        <v>45049</v>
      </c>
      <c r="C1248" s="22" t="s">
        <v>9082</v>
      </c>
      <c r="D1248" s="20" t="s">
        <v>93</v>
      </c>
      <c r="E1248" s="22" t="s">
        <v>9089</v>
      </c>
      <c r="F1248" s="20" t="s">
        <v>2451</v>
      </c>
      <c r="G1248" s="22" t="s">
        <v>1597</v>
      </c>
      <c r="H1248" s="22" t="s">
        <v>5745</v>
      </c>
      <c r="I1248" s="20" t="s">
        <v>5397</v>
      </c>
      <c r="J1248" s="20" t="s">
        <v>5396</v>
      </c>
      <c r="K1248" s="22" t="s">
        <v>50</v>
      </c>
      <c r="L1248" s="22" t="s">
        <v>9102</v>
      </c>
      <c r="M1248" s="22" t="s">
        <v>5724</v>
      </c>
      <c r="N1248" s="22" t="s">
        <v>93</v>
      </c>
      <c r="O1248" s="20">
        <v>1</v>
      </c>
      <c r="P1248" s="22" t="s">
        <v>9109</v>
      </c>
      <c r="Q1248" s="22" t="s">
        <v>5747</v>
      </c>
      <c r="R1248" s="20">
        <v>1</v>
      </c>
      <c r="S1248" s="20" t="s">
        <v>5398</v>
      </c>
      <c r="T1248" s="22" t="s">
        <v>9104</v>
      </c>
      <c r="U1248" s="20">
        <v>1</v>
      </c>
      <c r="V1248" s="20" t="s">
        <v>5404</v>
      </c>
      <c r="W1248" s="20" t="s">
        <v>1017</v>
      </c>
      <c r="X1248" s="20" t="s">
        <v>613</v>
      </c>
      <c r="Y1248" s="22" t="s">
        <v>1041</v>
      </c>
      <c r="Z1248" s="20" t="s">
        <v>1041</v>
      </c>
      <c r="AA1248" s="22" t="s">
        <v>1041</v>
      </c>
      <c r="AB1248" s="20" t="s">
        <v>1041</v>
      </c>
      <c r="AC1248" s="22" t="s">
        <v>37</v>
      </c>
      <c r="AD1248" s="22" t="s">
        <v>1031</v>
      </c>
      <c r="AE1248" s="22" t="s">
        <v>5729</v>
      </c>
      <c r="AF1248" s="20" t="s">
        <v>158</v>
      </c>
      <c r="AG1248" s="20"/>
      <c r="AH1248" s="20"/>
      <c r="AI1248" s="20" t="s">
        <v>5399</v>
      </c>
      <c r="AJ1248" s="20" t="s">
        <v>5403</v>
      </c>
      <c r="AK1248" s="20" t="s">
        <v>5400</v>
      </c>
      <c r="AL1248" s="20" t="s">
        <v>5401</v>
      </c>
      <c r="AM1248" s="20" t="s">
        <v>5402</v>
      </c>
      <c r="AN1248" s="20" t="s">
        <v>5405</v>
      </c>
      <c r="AO1248" s="20" t="s">
        <v>5453</v>
      </c>
      <c r="AP1248" s="20" t="s">
        <v>5547</v>
      </c>
      <c r="AQ1248" s="20"/>
      <c r="AR1248" s="20"/>
      <c r="AS1248" s="20"/>
      <c r="AT1248" s="20"/>
      <c r="AU1248" s="20"/>
    </row>
    <row r="1249" spans="1:47" ht="15" customHeight="1" x14ac:dyDescent="0.3">
      <c r="A1249" s="20">
        <v>1247</v>
      </c>
      <c r="B1249" s="21">
        <v>45054</v>
      </c>
      <c r="C1249" s="22" t="s">
        <v>9082</v>
      </c>
      <c r="D1249" s="20" t="s">
        <v>61</v>
      </c>
      <c r="E1249" s="22" t="s">
        <v>9094</v>
      </c>
      <c r="F1249" s="20" t="s">
        <v>1041</v>
      </c>
      <c r="G1249" s="22" t="s">
        <v>1656</v>
      </c>
      <c r="H1249" s="22" t="s">
        <v>9098</v>
      </c>
      <c r="I1249" s="20" t="s">
        <v>2341</v>
      </c>
      <c r="J1249" s="20" t="s">
        <v>2342</v>
      </c>
      <c r="K1249" s="22" t="s">
        <v>2084</v>
      </c>
      <c r="L1249" s="22" t="s">
        <v>9102</v>
      </c>
      <c r="M1249" s="22" t="s">
        <v>5786</v>
      </c>
      <c r="N1249" s="22" t="s">
        <v>93</v>
      </c>
      <c r="O1249" s="20">
        <v>3</v>
      </c>
      <c r="P1249" s="22" t="s">
        <v>49</v>
      </c>
      <c r="Q1249" s="22" t="s">
        <v>5747</v>
      </c>
      <c r="R1249" s="20">
        <v>1</v>
      </c>
      <c r="S1249" s="20" t="s">
        <v>1693</v>
      </c>
      <c r="T1249" s="22" t="s">
        <v>9104</v>
      </c>
      <c r="U1249" s="20">
        <v>1</v>
      </c>
      <c r="V1249" s="20" t="s">
        <v>2320</v>
      </c>
      <c r="W1249" s="20" t="s">
        <v>613</v>
      </c>
      <c r="X1249" s="20" t="s">
        <v>1041</v>
      </c>
      <c r="Y1249" s="22" t="s">
        <v>4636</v>
      </c>
      <c r="Z1249" s="20" t="s">
        <v>2343</v>
      </c>
      <c r="AA1249" s="22" t="s">
        <v>613</v>
      </c>
      <c r="AB1249" s="20" t="s">
        <v>613</v>
      </c>
      <c r="AC1249" s="22" t="s">
        <v>613</v>
      </c>
      <c r="AD1249" s="22" t="s">
        <v>1031</v>
      </c>
      <c r="AE1249" s="22" t="s">
        <v>5729</v>
      </c>
      <c r="AF1249" s="20" t="s">
        <v>158</v>
      </c>
      <c r="AG1249" s="20"/>
      <c r="AH1249" s="20"/>
      <c r="AI1249" s="20" t="s">
        <v>2345</v>
      </c>
      <c r="AJ1249" s="20" t="s">
        <v>2344</v>
      </c>
      <c r="AK1249" s="20" t="s">
        <v>2346</v>
      </c>
      <c r="AL1249" s="20" t="s">
        <v>2368</v>
      </c>
      <c r="AM1249" s="20"/>
      <c r="AN1249" s="20"/>
      <c r="AO1249" s="20"/>
      <c r="AP1249" s="20"/>
      <c r="AQ1249" s="20"/>
      <c r="AR1249" s="20"/>
      <c r="AS1249" s="20"/>
      <c r="AT1249" s="20"/>
      <c r="AU1249" s="20"/>
    </row>
    <row r="1250" spans="1:47" ht="15" customHeight="1" x14ac:dyDescent="0.3">
      <c r="A1250" s="20">
        <v>1248</v>
      </c>
      <c r="B1250" s="21">
        <v>45062</v>
      </c>
      <c r="C1250" s="22" t="s">
        <v>9082</v>
      </c>
      <c r="D1250" s="20" t="s">
        <v>106</v>
      </c>
      <c r="E1250" s="22" t="s">
        <v>9089</v>
      </c>
      <c r="F1250" s="20" t="s">
        <v>392</v>
      </c>
      <c r="G1250" s="22" t="s">
        <v>1656</v>
      </c>
      <c r="H1250" s="22" t="s">
        <v>9098</v>
      </c>
      <c r="I1250" s="20" t="s">
        <v>1041</v>
      </c>
      <c r="J1250" s="20" t="s">
        <v>5406</v>
      </c>
      <c r="K1250" s="22" t="s">
        <v>2084</v>
      </c>
      <c r="L1250" s="22" t="s">
        <v>50</v>
      </c>
      <c r="M1250" s="22" t="s">
        <v>5724</v>
      </c>
      <c r="N1250" s="22" t="s">
        <v>106</v>
      </c>
      <c r="O1250" s="20">
        <v>4</v>
      </c>
      <c r="P1250" s="22" t="s">
        <v>7692</v>
      </c>
      <c r="Q1250" s="22" t="s">
        <v>5747</v>
      </c>
      <c r="R1250" s="20">
        <v>1</v>
      </c>
      <c r="S1250" s="20" t="s">
        <v>2057</v>
      </c>
      <c r="T1250" s="22" t="s">
        <v>9104</v>
      </c>
      <c r="U1250" s="20">
        <v>1</v>
      </c>
      <c r="V1250" s="20" t="s">
        <v>4052</v>
      </c>
      <c r="W1250" s="20" t="s">
        <v>613</v>
      </c>
      <c r="X1250" s="20" t="s">
        <v>1041</v>
      </c>
      <c r="Y1250" s="22" t="s">
        <v>1041</v>
      </c>
      <c r="Z1250" s="20" t="s">
        <v>1041</v>
      </c>
      <c r="AA1250" s="22" t="s">
        <v>613</v>
      </c>
      <c r="AB1250" s="20" t="s">
        <v>613</v>
      </c>
      <c r="AC1250" s="22" t="s">
        <v>613</v>
      </c>
      <c r="AD1250" s="22" t="s">
        <v>2674</v>
      </c>
      <c r="AE1250" s="22" t="s">
        <v>5729</v>
      </c>
      <c r="AF1250" s="20" t="s">
        <v>31</v>
      </c>
      <c r="AG1250" s="20"/>
      <c r="AH1250" s="20"/>
      <c r="AI1250" s="20" t="s">
        <v>5407</v>
      </c>
      <c r="AJ1250" s="20" t="s">
        <v>5408</v>
      </c>
      <c r="AK1250" s="20" t="s">
        <v>5409</v>
      </c>
      <c r="AL1250" s="20"/>
      <c r="AM1250" s="20"/>
      <c r="AN1250" s="20"/>
      <c r="AO1250" s="20"/>
      <c r="AP1250" s="20"/>
      <c r="AQ1250" s="20"/>
      <c r="AR1250" s="20"/>
      <c r="AS1250" s="20"/>
      <c r="AT1250" s="20"/>
      <c r="AU1250" s="20"/>
    </row>
    <row r="1251" spans="1:47" ht="15" customHeight="1" x14ac:dyDescent="0.3">
      <c r="A1251" s="20">
        <v>1249</v>
      </c>
      <c r="B1251" s="21">
        <v>45071</v>
      </c>
      <c r="C1251" s="22" t="s">
        <v>9082</v>
      </c>
      <c r="D1251" s="20" t="s">
        <v>58</v>
      </c>
      <c r="E1251" s="22" t="s">
        <v>9089</v>
      </c>
      <c r="F1251" s="20" t="s">
        <v>58</v>
      </c>
      <c r="G1251" s="22" t="s">
        <v>241</v>
      </c>
      <c r="H1251" s="22" t="s">
        <v>5745</v>
      </c>
      <c r="I1251" s="20" t="s">
        <v>241</v>
      </c>
      <c r="J1251" s="20" t="s">
        <v>2602</v>
      </c>
      <c r="K1251" s="22" t="s">
        <v>50</v>
      </c>
      <c r="L1251" s="22" t="s">
        <v>9102</v>
      </c>
      <c r="M1251" s="22" t="s">
        <v>5724</v>
      </c>
      <c r="N1251" s="22" t="s">
        <v>58</v>
      </c>
      <c r="O1251" s="20">
        <v>1</v>
      </c>
      <c r="P1251" s="22" t="s">
        <v>7692</v>
      </c>
      <c r="Q1251" s="22" t="s">
        <v>5725</v>
      </c>
      <c r="R1251" s="20">
        <v>2</v>
      </c>
      <c r="S1251" s="20" t="s">
        <v>2603</v>
      </c>
      <c r="T1251" s="22" t="s">
        <v>9104</v>
      </c>
      <c r="U1251" s="20">
        <v>1</v>
      </c>
      <c r="V1251" s="20" t="s">
        <v>2604</v>
      </c>
      <c r="W1251" s="20" t="s">
        <v>613</v>
      </c>
      <c r="X1251" s="20" t="s">
        <v>1016</v>
      </c>
      <c r="Y1251" s="22" t="s">
        <v>4636</v>
      </c>
      <c r="Z1251" s="20" t="s">
        <v>2605</v>
      </c>
      <c r="AA1251" s="22" t="s">
        <v>613</v>
      </c>
      <c r="AB1251" s="20" t="s">
        <v>613</v>
      </c>
      <c r="AC1251" s="22" t="s">
        <v>613</v>
      </c>
      <c r="AD1251" s="22" t="s">
        <v>1031</v>
      </c>
      <c r="AE1251" s="22" t="s">
        <v>5729</v>
      </c>
      <c r="AF1251" s="20" t="s">
        <v>158</v>
      </c>
      <c r="AG1251" s="20" t="s">
        <v>2606</v>
      </c>
      <c r="AH1251" s="20"/>
      <c r="AI1251" s="20" t="s">
        <v>2607</v>
      </c>
      <c r="AJ1251" s="20" t="s">
        <v>2608</v>
      </c>
      <c r="AK1251" s="20" t="s">
        <v>5503</v>
      </c>
      <c r="AL1251" s="20" t="s">
        <v>5504</v>
      </c>
      <c r="AM1251" s="20" t="s">
        <v>5505</v>
      </c>
      <c r="AN1251" s="20"/>
      <c r="AO1251" s="20"/>
      <c r="AP1251" s="20"/>
      <c r="AQ1251" s="20"/>
      <c r="AR1251" s="20"/>
      <c r="AS1251" s="20"/>
      <c r="AT1251" s="20"/>
      <c r="AU1251" s="20"/>
    </row>
    <row r="1252" spans="1:47" ht="15" customHeight="1" x14ac:dyDescent="0.3">
      <c r="A1252" s="20">
        <v>1250</v>
      </c>
      <c r="B1252" s="21">
        <v>45074</v>
      </c>
      <c r="C1252" s="22" t="s">
        <v>9082</v>
      </c>
      <c r="D1252" s="20" t="s">
        <v>592</v>
      </c>
      <c r="E1252" s="22" t="s">
        <v>9092</v>
      </c>
      <c r="F1252" s="20" t="s">
        <v>1939</v>
      </c>
      <c r="G1252" s="22" t="s">
        <v>241</v>
      </c>
      <c r="H1252" s="22" t="s">
        <v>5745</v>
      </c>
      <c r="I1252" s="20" t="s">
        <v>5418</v>
      </c>
      <c r="J1252" s="20" t="s">
        <v>5419</v>
      </c>
      <c r="K1252" s="22" t="s">
        <v>2084</v>
      </c>
      <c r="L1252" s="22" t="s">
        <v>9102</v>
      </c>
      <c r="M1252" s="22" t="s">
        <v>5786</v>
      </c>
      <c r="N1252" s="22" t="s">
        <v>83</v>
      </c>
      <c r="O1252" s="20">
        <v>1</v>
      </c>
      <c r="P1252" s="22" t="s">
        <v>7692</v>
      </c>
      <c r="Q1252" s="22" t="s">
        <v>1168</v>
      </c>
      <c r="R1252" s="20">
        <v>4</v>
      </c>
      <c r="S1252" s="20" t="s">
        <v>5420</v>
      </c>
      <c r="T1252" s="22" t="s">
        <v>9104</v>
      </c>
      <c r="U1252" s="20">
        <v>1</v>
      </c>
      <c r="V1252" s="20" t="s">
        <v>2349</v>
      </c>
      <c r="W1252" s="20" t="s">
        <v>613</v>
      </c>
      <c r="X1252" s="20" t="s">
        <v>1041</v>
      </c>
      <c r="Y1252" s="22" t="s">
        <v>7642</v>
      </c>
      <c r="Z1252" s="20" t="s">
        <v>4499</v>
      </c>
      <c r="AA1252" s="22" t="s">
        <v>613</v>
      </c>
      <c r="AB1252" s="20" t="s">
        <v>613</v>
      </c>
      <c r="AC1252" s="22" t="s">
        <v>613</v>
      </c>
      <c r="AD1252" s="22" t="s">
        <v>2674</v>
      </c>
      <c r="AE1252" s="22" t="s">
        <v>5729</v>
      </c>
      <c r="AF1252" s="20" t="s">
        <v>31</v>
      </c>
      <c r="AG1252" s="20"/>
      <c r="AH1252" s="20"/>
      <c r="AI1252" s="20" t="s">
        <v>5421</v>
      </c>
      <c r="AJ1252" s="20" t="s">
        <v>5422</v>
      </c>
      <c r="AK1252" s="20" t="s">
        <v>5423</v>
      </c>
      <c r="AL1252" s="20"/>
      <c r="AM1252" s="20"/>
      <c r="AN1252" s="20"/>
      <c r="AO1252" s="20"/>
      <c r="AP1252" s="20"/>
      <c r="AQ1252" s="20"/>
      <c r="AR1252" s="20"/>
      <c r="AS1252" s="20"/>
      <c r="AT1252" s="20"/>
      <c r="AU1252" s="20"/>
    </row>
    <row r="1253" spans="1:47" ht="15" customHeight="1" x14ac:dyDescent="0.3">
      <c r="A1253" s="20">
        <v>1251</v>
      </c>
      <c r="B1253" s="21">
        <v>45074</v>
      </c>
      <c r="C1253" s="22" t="s">
        <v>9082</v>
      </c>
      <c r="D1253" s="20" t="s">
        <v>93</v>
      </c>
      <c r="E1253" s="22" t="s">
        <v>9089</v>
      </c>
      <c r="F1253" s="20" t="s">
        <v>535</v>
      </c>
      <c r="G1253" s="22" t="s">
        <v>241</v>
      </c>
      <c r="H1253" s="22" t="s">
        <v>5745</v>
      </c>
      <c r="I1253" s="20" t="s">
        <v>2347</v>
      </c>
      <c r="J1253" s="20" t="s">
        <v>2348</v>
      </c>
      <c r="K1253" s="22" t="s">
        <v>50</v>
      </c>
      <c r="L1253" s="22" t="s">
        <v>9102</v>
      </c>
      <c r="M1253" s="22" t="s">
        <v>5724</v>
      </c>
      <c r="N1253" s="22" t="s">
        <v>93</v>
      </c>
      <c r="O1253" s="20">
        <v>3</v>
      </c>
      <c r="P1253" s="22" t="s">
        <v>34</v>
      </c>
      <c r="Q1253" s="22" t="s">
        <v>5725</v>
      </c>
      <c r="R1253" s="20">
        <v>2</v>
      </c>
      <c r="S1253" s="20" t="s">
        <v>1698</v>
      </c>
      <c r="T1253" s="22" t="s">
        <v>9104</v>
      </c>
      <c r="U1253" s="20">
        <v>1</v>
      </c>
      <c r="V1253" s="20" t="s">
        <v>5424</v>
      </c>
      <c r="W1253" s="20" t="s">
        <v>613</v>
      </c>
      <c r="X1253" s="20" t="s">
        <v>1041</v>
      </c>
      <c r="Y1253" s="22" t="s">
        <v>1041</v>
      </c>
      <c r="Z1253" s="20" t="s">
        <v>1041</v>
      </c>
      <c r="AA1253" s="22" t="s">
        <v>1041</v>
      </c>
      <c r="AB1253" s="20" t="s">
        <v>1041</v>
      </c>
      <c r="AC1253" s="22" t="s">
        <v>37</v>
      </c>
      <c r="AD1253" s="22" t="s">
        <v>1031</v>
      </c>
      <c r="AE1253" s="22" t="s">
        <v>1622</v>
      </c>
      <c r="AF1253" s="20" t="s">
        <v>158</v>
      </c>
      <c r="AG1253" s="20"/>
      <c r="AH1253" s="20"/>
      <c r="AI1253" s="20" t="s">
        <v>2351</v>
      </c>
      <c r="AJ1253" s="20" t="s">
        <v>2350</v>
      </c>
      <c r="AK1253" s="20" t="s">
        <v>2359</v>
      </c>
      <c r="AL1253" s="20" t="s">
        <v>2369</v>
      </c>
      <c r="AM1253" s="20" t="s">
        <v>2378</v>
      </c>
      <c r="AN1253" s="20" t="s">
        <v>2385</v>
      </c>
      <c r="AO1253" s="20" t="s">
        <v>2387</v>
      </c>
      <c r="AP1253" s="20" t="s">
        <v>2405</v>
      </c>
      <c r="AQ1253" s="20" t="s">
        <v>5479</v>
      </c>
      <c r="AR1253" s="20" t="s">
        <v>5480</v>
      </c>
      <c r="AS1253" s="20"/>
      <c r="AT1253" s="20"/>
      <c r="AU1253" s="20"/>
    </row>
    <row r="1254" spans="1:47" ht="15" customHeight="1" x14ac:dyDescent="0.3">
      <c r="A1254" s="20">
        <v>1252</v>
      </c>
      <c r="B1254" s="21">
        <v>45078</v>
      </c>
      <c r="C1254" s="22" t="s">
        <v>9082</v>
      </c>
      <c r="D1254" s="20" t="s">
        <v>93</v>
      </c>
      <c r="E1254" s="22" t="s">
        <v>9089</v>
      </c>
      <c r="F1254" s="20" t="s">
        <v>1885</v>
      </c>
      <c r="G1254" s="22" t="s">
        <v>1014</v>
      </c>
      <c r="H1254" s="22" t="s">
        <v>5795</v>
      </c>
      <c r="I1254" s="20" t="s">
        <v>2627</v>
      </c>
      <c r="J1254" s="20" t="s">
        <v>2084</v>
      </c>
      <c r="K1254" s="22" t="s">
        <v>50</v>
      </c>
      <c r="L1254" s="22" t="s">
        <v>1177</v>
      </c>
      <c r="M1254" s="22" t="s">
        <v>5724</v>
      </c>
      <c r="N1254" s="22" t="s">
        <v>93</v>
      </c>
      <c r="O1254" s="20">
        <v>1</v>
      </c>
      <c r="P1254" s="22" t="s">
        <v>7692</v>
      </c>
      <c r="Q1254" s="22" t="s">
        <v>5747</v>
      </c>
      <c r="R1254" s="20">
        <v>1</v>
      </c>
      <c r="S1254" s="20" t="s">
        <v>2629</v>
      </c>
      <c r="T1254" s="22" t="s">
        <v>9104</v>
      </c>
      <c r="U1254" s="20">
        <v>1</v>
      </c>
      <c r="V1254" s="20" t="s">
        <v>2628</v>
      </c>
      <c r="W1254" s="20" t="s">
        <v>613</v>
      </c>
      <c r="X1254" s="20" t="s">
        <v>1014</v>
      </c>
      <c r="Y1254" s="22" t="s">
        <v>1041</v>
      </c>
      <c r="Z1254" s="20" t="s">
        <v>1041</v>
      </c>
      <c r="AA1254" s="22" t="s">
        <v>613</v>
      </c>
      <c r="AB1254" s="20" t="s">
        <v>613</v>
      </c>
      <c r="AC1254" s="22" t="s">
        <v>613</v>
      </c>
      <c r="AD1254" s="22" t="s">
        <v>1031</v>
      </c>
      <c r="AE1254" s="22" t="s">
        <v>9476</v>
      </c>
      <c r="AF1254" s="20" t="s">
        <v>158</v>
      </c>
      <c r="AG1254" s="20"/>
      <c r="AH1254" s="20"/>
      <c r="AI1254" s="20" t="s">
        <v>2630</v>
      </c>
      <c r="AJ1254" s="20" t="s">
        <v>2631</v>
      </c>
      <c r="AK1254" s="20"/>
      <c r="AL1254" s="20"/>
      <c r="AM1254" s="20"/>
      <c r="AN1254" s="20"/>
      <c r="AO1254" s="20"/>
      <c r="AP1254" s="20"/>
      <c r="AQ1254" s="20"/>
      <c r="AR1254" s="20"/>
      <c r="AS1254" s="20"/>
      <c r="AT1254" s="20"/>
      <c r="AU1254" s="20"/>
    </row>
    <row r="1255" spans="1:47" ht="15" customHeight="1" x14ac:dyDescent="0.3">
      <c r="A1255" s="20">
        <v>1253</v>
      </c>
      <c r="B1255" s="21">
        <v>45081</v>
      </c>
      <c r="C1255" s="22" t="s">
        <v>9082</v>
      </c>
      <c r="D1255" s="20" t="s">
        <v>93</v>
      </c>
      <c r="E1255" s="22" t="s">
        <v>9089</v>
      </c>
      <c r="F1255" s="20" t="s">
        <v>356</v>
      </c>
      <c r="G1255" s="22" t="s">
        <v>1055</v>
      </c>
      <c r="H1255" s="22" t="s">
        <v>5745</v>
      </c>
      <c r="I1255" s="20" t="s">
        <v>5440</v>
      </c>
      <c r="J1255" s="20" t="s">
        <v>5441</v>
      </c>
      <c r="K1255" s="22" t="s">
        <v>2084</v>
      </c>
      <c r="L1255" s="22" t="s">
        <v>9531</v>
      </c>
      <c r="M1255" s="22" t="s">
        <v>5724</v>
      </c>
      <c r="N1255" s="22" t="s">
        <v>93</v>
      </c>
      <c r="O1255" s="20">
        <v>1</v>
      </c>
      <c r="P1255" s="22" t="s">
        <v>9109</v>
      </c>
      <c r="Q1255" s="22" t="s">
        <v>9103</v>
      </c>
      <c r="R1255" s="20">
        <v>3</v>
      </c>
      <c r="S1255" s="20" t="s">
        <v>5451</v>
      </c>
      <c r="T1255" s="22" t="s">
        <v>9104</v>
      </c>
      <c r="U1255" s="20">
        <v>1</v>
      </c>
      <c r="V1255" s="20" t="s">
        <v>5446</v>
      </c>
      <c r="W1255" s="20" t="s">
        <v>5442</v>
      </c>
      <c r="X1255" s="20" t="s">
        <v>613</v>
      </c>
      <c r="Y1255" s="22" t="s">
        <v>1041</v>
      </c>
      <c r="Z1255" s="20" t="s">
        <v>1041</v>
      </c>
      <c r="AA1255" s="22" t="s">
        <v>613</v>
      </c>
      <c r="AB1255" s="20" t="s">
        <v>613</v>
      </c>
      <c r="AC1255" s="22" t="s">
        <v>613</v>
      </c>
      <c r="AD1255" s="22" t="s">
        <v>1031</v>
      </c>
      <c r="AE1255" s="22" t="s">
        <v>1600</v>
      </c>
      <c r="AF1255" s="20" t="s">
        <v>158</v>
      </c>
      <c r="AG1255" s="20" t="s">
        <v>5445</v>
      </c>
      <c r="AH1255" s="20"/>
      <c r="AI1255" s="20" t="s">
        <v>5444</v>
      </c>
      <c r="AJ1255" s="20" t="s">
        <v>5443</v>
      </c>
      <c r="AK1255" s="20" t="s">
        <v>5450</v>
      </c>
      <c r="AL1255" s="20" t="s">
        <v>5447</v>
      </c>
      <c r="AM1255" s="20" t="s">
        <v>5448</v>
      </c>
      <c r="AN1255" s="20" t="s">
        <v>5449</v>
      </c>
      <c r="AO1255" s="20"/>
      <c r="AP1255" s="20"/>
      <c r="AQ1255" s="20"/>
      <c r="AR1255" s="20"/>
      <c r="AS1255" s="20"/>
      <c r="AT1255" s="20"/>
      <c r="AU1255" s="20"/>
    </row>
    <row r="1256" spans="1:47" ht="15" customHeight="1" x14ac:dyDescent="0.3">
      <c r="A1256" s="20">
        <v>1254</v>
      </c>
      <c r="B1256" s="21">
        <v>45095</v>
      </c>
      <c r="C1256" s="22" t="s">
        <v>9082</v>
      </c>
      <c r="D1256" s="20" t="s">
        <v>708</v>
      </c>
      <c r="E1256" s="22" t="s">
        <v>9093</v>
      </c>
      <c r="F1256" s="20" t="s">
        <v>5531</v>
      </c>
      <c r="G1256" s="22" t="s">
        <v>1014</v>
      </c>
      <c r="H1256" s="22" t="s">
        <v>5795</v>
      </c>
      <c r="I1256" s="20" t="s">
        <v>5532</v>
      </c>
      <c r="J1256" s="20" t="s">
        <v>5533</v>
      </c>
      <c r="K1256" s="22" t="s">
        <v>50</v>
      </c>
      <c r="L1256" s="22" t="s">
        <v>1177</v>
      </c>
      <c r="M1256" s="22" t="s">
        <v>5724</v>
      </c>
      <c r="N1256" s="22" t="s">
        <v>708</v>
      </c>
      <c r="O1256" s="20">
        <v>1</v>
      </c>
      <c r="P1256" s="22" t="s">
        <v>7692</v>
      </c>
      <c r="Q1256" s="22" t="s">
        <v>5747</v>
      </c>
      <c r="R1256" s="20">
        <v>1</v>
      </c>
      <c r="S1256" s="20" t="s">
        <v>5534</v>
      </c>
      <c r="T1256" s="22" t="s">
        <v>9104</v>
      </c>
      <c r="U1256" s="20">
        <v>1</v>
      </c>
      <c r="V1256" s="20" t="s">
        <v>5535</v>
      </c>
      <c r="W1256" s="20" t="s">
        <v>613</v>
      </c>
      <c r="X1256" s="20" t="s">
        <v>1014</v>
      </c>
      <c r="Y1256" s="22" t="s">
        <v>1041</v>
      </c>
      <c r="Z1256" s="20" t="s">
        <v>1041</v>
      </c>
      <c r="AA1256" s="22" t="s">
        <v>613</v>
      </c>
      <c r="AB1256" s="20" t="s">
        <v>613</v>
      </c>
      <c r="AC1256" s="22" t="s">
        <v>613</v>
      </c>
      <c r="AD1256" s="22" t="s">
        <v>1031</v>
      </c>
      <c r="AE1256" s="22" t="s">
        <v>1622</v>
      </c>
      <c r="AF1256" s="20" t="s">
        <v>158</v>
      </c>
      <c r="AG1256" s="20" t="s">
        <v>5537</v>
      </c>
      <c r="AH1256" s="20"/>
      <c r="AI1256" s="20" t="s">
        <v>5536</v>
      </c>
      <c r="AJ1256" s="20" t="s">
        <v>5538</v>
      </c>
      <c r="AK1256" s="20" t="s">
        <v>5539</v>
      </c>
      <c r="AL1256" s="20"/>
      <c r="AM1256" s="20"/>
      <c r="AN1256" s="20"/>
      <c r="AO1256" s="20"/>
      <c r="AP1256" s="20"/>
      <c r="AQ1256" s="20"/>
      <c r="AR1256" s="20"/>
      <c r="AS1256" s="20"/>
      <c r="AT1256" s="20"/>
      <c r="AU1256" s="20"/>
    </row>
    <row r="1257" spans="1:47" ht="15" customHeight="1" x14ac:dyDescent="0.3">
      <c r="A1257" s="20">
        <v>1255</v>
      </c>
      <c r="B1257" s="21">
        <v>45106</v>
      </c>
      <c r="C1257" s="22" t="s">
        <v>9082</v>
      </c>
      <c r="D1257" s="20" t="s">
        <v>200</v>
      </c>
      <c r="E1257" s="22" t="s">
        <v>9090</v>
      </c>
      <c r="F1257" s="20" t="s">
        <v>735</v>
      </c>
      <c r="G1257" s="22" t="s">
        <v>1055</v>
      </c>
      <c r="H1257" s="22" t="s">
        <v>5745</v>
      </c>
      <c r="I1257" s="20" t="s">
        <v>2406</v>
      </c>
      <c r="J1257" s="20" t="s">
        <v>2084</v>
      </c>
      <c r="K1257" s="22" t="s">
        <v>2084</v>
      </c>
      <c r="L1257" s="22" t="s">
        <v>1177</v>
      </c>
      <c r="M1257" s="22" t="s">
        <v>5724</v>
      </c>
      <c r="N1257" s="22" t="s">
        <v>200</v>
      </c>
      <c r="O1257" s="20">
        <v>1</v>
      </c>
      <c r="P1257" s="22" t="s">
        <v>9109</v>
      </c>
      <c r="Q1257" s="22" t="s">
        <v>9103</v>
      </c>
      <c r="R1257" s="20">
        <v>3</v>
      </c>
      <c r="S1257" s="20" t="s">
        <v>2407</v>
      </c>
      <c r="T1257" s="22" t="s">
        <v>9104</v>
      </c>
      <c r="U1257" s="20">
        <v>1</v>
      </c>
      <c r="V1257" s="20" t="s">
        <v>2320</v>
      </c>
      <c r="W1257" s="20" t="s">
        <v>2408</v>
      </c>
      <c r="X1257" s="20" t="s">
        <v>613</v>
      </c>
      <c r="Y1257" s="22" t="s">
        <v>7642</v>
      </c>
      <c r="Z1257" s="20" t="s">
        <v>2409</v>
      </c>
      <c r="AA1257" s="22" t="s">
        <v>613</v>
      </c>
      <c r="AB1257" s="20" t="s">
        <v>613</v>
      </c>
      <c r="AC1257" s="22" t="s">
        <v>613</v>
      </c>
      <c r="AD1257" s="22" t="s">
        <v>1031</v>
      </c>
      <c r="AE1257" s="22" t="s">
        <v>1600</v>
      </c>
      <c r="AF1257" s="20" t="s">
        <v>158</v>
      </c>
      <c r="AG1257" s="20" t="s">
        <v>2410</v>
      </c>
      <c r="AH1257" s="20"/>
      <c r="AI1257" s="20" t="s">
        <v>2411</v>
      </c>
      <c r="AJ1257" s="20" t="s">
        <v>2412</v>
      </c>
      <c r="AK1257" s="20"/>
      <c r="AL1257" s="20"/>
      <c r="AM1257" s="20"/>
      <c r="AN1257" s="20"/>
      <c r="AO1257" s="20"/>
      <c r="AP1257" s="20"/>
      <c r="AQ1257" s="20"/>
      <c r="AR1257" s="20"/>
      <c r="AS1257" s="20"/>
      <c r="AT1257" s="20"/>
      <c r="AU1257" s="20"/>
    </row>
    <row r="1258" spans="1:47" ht="15" customHeight="1" x14ac:dyDescent="0.3">
      <c r="A1258" s="20">
        <v>1256</v>
      </c>
      <c r="B1258" s="21">
        <v>45112</v>
      </c>
      <c r="C1258" s="22" t="s">
        <v>9082</v>
      </c>
      <c r="D1258" s="20" t="s">
        <v>93</v>
      </c>
      <c r="E1258" s="22" t="s">
        <v>9089</v>
      </c>
      <c r="F1258" s="20" t="s">
        <v>333</v>
      </c>
      <c r="G1258" s="22" t="s">
        <v>241</v>
      </c>
      <c r="H1258" s="22" t="s">
        <v>5745</v>
      </c>
      <c r="I1258" s="20" t="s">
        <v>5425</v>
      </c>
      <c r="J1258" s="20" t="s">
        <v>2084</v>
      </c>
      <c r="K1258" s="22" t="s">
        <v>2084</v>
      </c>
      <c r="L1258" s="22" t="s">
        <v>9102</v>
      </c>
      <c r="M1258" s="22" t="s">
        <v>5724</v>
      </c>
      <c r="N1258" s="22" t="s">
        <v>93</v>
      </c>
      <c r="O1258" s="20">
        <v>3</v>
      </c>
      <c r="P1258" s="22" t="s">
        <v>34</v>
      </c>
      <c r="Q1258" s="22" t="s">
        <v>9103</v>
      </c>
      <c r="R1258" s="20">
        <v>3</v>
      </c>
      <c r="S1258" s="20" t="s">
        <v>5426</v>
      </c>
      <c r="T1258" s="22" t="s">
        <v>9104</v>
      </c>
      <c r="U1258" s="20">
        <v>1</v>
      </c>
      <c r="V1258" s="20" t="s">
        <v>5427</v>
      </c>
      <c r="W1258" s="20" t="s">
        <v>613</v>
      </c>
      <c r="X1258" s="20" t="s">
        <v>1041</v>
      </c>
      <c r="Y1258" s="22" t="s">
        <v>1041</v>
      </c>
      <c r="Z1258" s="20" t="s">
        <v>1041</v>
      </c>
      <c r="AA1258" s="22" t="s">
        <v>1041</v>
      </c>
      <c r="AB1258" s="20" t="s">
        <v>1041</v>
      </c>
      <c r="AC1258" s="22" t="s">
        <v>37</v>
      </c>
      <c r="AD1258" s="22" t="s">
        <v>2674</v>
      </c>
      <c r="AE1258" s="22" t="s">
        <v>5729</v>
      </c>
      <c r="AF1258" s="20" t="s">
        <v>31</v>
      </c>
      <c r="AG1258" s="20"/>
      <c r="AH1258" s="20"/>
      <c r="AI1258" s="20" t="s">
        <v>5428</v>
      </c>
      <c r="AJ1258" s="20" t="s">
        <v>5429</v>
      </c>
      <c r="AK1258" s="20" t="s">
        <v>5430</v>
      </c>
      <c r="AL1258" s="20"/>
      <c r="AM1258" s="20"/>
      <c r="AN1258" s="20"/>
      <c r="AO1258" s="20"/>
      <c r="AP1258" s="20"/>
      <c r="AQ1258" s="20"/>
      <c r="AR1258" s="20"/>
      <c r="AS1258" s="20"/>
      <c r="AT1258" s="20"/>
      <c r="AU1258" s="20"/>
    </row>
    <row r="1259" spans="1:47" ht="15" customHeight="1" x14ac:dyDescent="0.3">
      <c r="A1259" s="20">
        <v>1257</v>
      </c>
      <c r="B1259" s="21">
        <v>45115</v>
      </c>
      <c r="C1259" s="22" t="s">
        <v>9082</v>
      </c>
      <c r="D1259" s="20" t="s">
        <v>106</v>
      </c>
      <c r="E1259" s="22" t="s">
        <v>9089</v>
      </c>
      <c r="F1259" s="20" t="s">
        <v>1478</v>
      </c>
      <c r="G1259" s="22" t="s">
        <v>241</v>
      </c>
      <c r="H1259" s="22" t="s">
        <v>5745</v>
      </c>
      <c r="I1259" s="20" t="s">
        <v>5431</v>
      </c>
      <c r="J1259" s="20" t="s">
        <v>5432</v>
      </c>
      <c r="K1259" s="22" t="s">
        <v>2084</v>
      </c>
      <c r="L1259" s="22" t="s">
        <v>9102</v>
      </c>
      <c r="M1259" s="22" t="s">
        <v>5786</v>
      </c>
      <c r="N1259" s="22" t="s">
        <v>708</v>
      </c>
      <c r="O1259" s="20">
        <v>3</v>
      </c>
      <c r="P1259" s="22" t="s">
        <v>34</v>
      </c>
      <c r="Q1259" s="22" t="s">
        <v>1168</v>
      </c>
      <c r="R1259" s="20">
        <v>4</v>
      </c>
      <c r="S1259" s="20" t="s">
        <v>2057</v>
      </c>
      <c r="T1259" s="22" t="s">
        <v>9104</v>
      </c>
      <c r="U1259" s="20">
        <v>1</v>
      </c>
      <c r="V1259" s="20" t="s">
        <v>5433</v>
      </c>
      <c r="W1259" s="20" t="s">
        <v>613</v>
      </c>
      <c r="X1259" s="20" t="s">
        <v>1041</v>
      </c>
      <c r="Y1259" s="22" t="s">
        <v>1041</v>
      </c>
      <c r="Z1259" s="20" t="s">
        <v>1041</v>
      </c>
      <c r="AA1259" s="22" t="s">
        <v>1041</v>
      </c>
      <c r="AB1259" s="20" t="s">
        <v>1041</v>
      </c>
      <c r="AC1259" s="22" t="s">
        <v>37</v>
      </c>
      <c r="AD1259" s="22" t="s">
        <v>2674</v>
      </c>
      <c r="AE1259" s="22" t="s">
        <v>5729</v>
      </c>
      <c r="AF1259" s="20" t="s">
        <v>31</v>
      </c>
      <c r="AG1259" s="20"/>
      <c r="AH1259" s="20" t="s">
        <v>5437</v>
      </c>
      <c r="AI1259" s="20" t="s">
        <v>5434</v>
      </c>
      <c r="AJ1259" s="20" t="s">
        <v>5435</v>
      </c>
      <c r="AK1259" s="20" t="s">
        <v>5436</v>
      </c>
      <c r="AL1259" s="20" t="s">
        <v>5438</v>
      </c>
      <c r="AM1259" s="20"/>
      <c r="AN1259" s="20"/>
      <c r="AO1259" s="20"/>
      <c r="AP1259" s="20"/>
      <c r="AQ1259" s="20"/>
      <c r="AR1259" s="20"/>
      <c r="AS1259" s="20"/>
      <c r="AT1259" s="20"/>
      <c r="AU1259" s="20"/>
    </row>
    <row r="1260" spans="1:47" ht="15" customHeight="1" x14ac:dyDescent="0.3">
      <c r="A1260" s="20">
        <v>1258</v>
      </c>
      <c r="B1260" s="21">
        <v>45122</v>
      </c>
      <c r="C1260" s="22" t="s">
        <v>9082</v>
      </c>
      <c r="D1260" s="20" t="s">
        <v>93</v>
      </c>
      <c r="E1260" s="22" t="s">
        <v>9089</v>
      </c>
      <c r="F1260" s="20" t="s">
        <v>535</v>
      </c>
      <c r="G1260" s="22" t="s">
        <v>241</v>
      </c>
      <c r="H1260" s="22" t="s">
        <v>5745</v>
      </c>
      <c r="I1260" s="20" t="s">
        <v>2413</v>
      </c>
      <c r="J1260" s="20" t="s">
        <v>2414</v>
      </c>
      <c r="K1260" s="22" t="s">
        <v>5820</v>
      </c>
      <c r="L1260" s="22" t="s">
        <v>9102</v>
      </c>
      <c r="M1260" s="22" t="s">
        <v>5724</v>
      </c>
      <c r="N1260" s="22" t="s">
        <v>93</v>
      </c>
      <c r="O1260" s="20">
        <v>3</v>
      </c>
      <c r="P1260" s="22" t="s">
        <v>7692</v>
      </c>
      <c r="Q1260" s="22" t="s">
        <v>1168</v>
      </c>
      <c r="R1260" s="20">
        <v>5</v>
      </c>
      <c r="S1260" s="20" t="s">
        <v>2415</v>
      </c>
      <c r="T1260" s="22" t="s">
        <v>9104</v>
      </c>
      <c r="U1260" s="20">
        <v>1</v>
      </c>
      <c r="V1260" s="20" t="s">
        <v>2416</v>
      </c>
      <c r="W1260" s="20" t="s">
        <v>613</v>
      </c>
      <c r="X1260" s="20" t="s">
        <v>1016</v>
      </c>
      <c r="Y1260" s="22" t="s">
        <v>4636</v>
      </c>
      <c r="Z1260" s="20" t="s">
        <v>2417</v>
      </c>
      <c r="AA1260" s="22" t="s">
        <v>613</v>
      </c>
      <c r="AB1260" s="20" t="s">
        <v>613</v>
      </c>
      <c r="AC1260" s="22" t="s">
        <v>613</v>
      </c>
      <c r="AD1260" s="22" t="s">
        <v>1031</v>
      </c>
      <c r="AE1260" s="22" t="s">
        <v>5729</v>
      </c>
      <c r="AF1260" s="20" t="s">
        <v>158</v>
      </c>
      <c r="AG1260" s="20"/>
      <c r="AH1260" s="20"/>
      <c r="AI1260" s="20" t="s">
        <v>2418</v>
      </c>
      <c r="AJ1260" s="20" t="s">
        <v>2419</v>
      </c>
      <c r="AK1260" s="20"/>
      <c r="AL1260" s="20"/>
      <c r="AM1260" s="20"/>
      <c r="AN1260" s="20"/>
      <c r="AO1260" s="20"/>
      <c r="AP1260" s="20"/>
      <c r="AQ1260" s="20"/>
      <c r="AR1260" s="20"/>
      <c r="AS1260" s="20"/>
      <c r="AT1260" s="20"/>
      <c r="AU1260" s="20"/>
    </row>
    <row r="1261" spans="1:47" ht="15" customHeight="1" x14ac:dyDescent="0.3">
      <c r="A1261" s="20">
        <v>1259</v>
      </c>
      <c r="B1261" s="21">
        <v>45122</v>
      </c>
      <c r="C1261" s="22" t="s">
        <v>9082</v>
      </c>
      <c r="D1261" s="20" t="s">
        <v>93</v>
      </c>
      <c r="E1261" s="22" t="s">
        <v>9089</v>
      </c>
      <c r="F1261" s="20" t="s">
        <v>1691</v>
      </c>
      <c r="G1261" s="22" t="s">
        <v>1597</v>
      </c>
      <c r="H1261" s="22" t="s">
        <v>5745</v>
      </c>
      <c r="I1261" s="20" t="s">
        <v>5461</v>
      </c>
      <c r="J1261" s="20" t="s">
        <v>5462</v>
      </c>
      <c r="K1261" s="22" t="s">
        <v>50</v>
      </c>
      <c r="L1261" s="22" t="s">
        <v>50</v>
      </c>
      <c r="M1261" s="22" t="s">
        <v>5724</v>
      </c>
      <c r="N1261" s="22" t="s">
        <v>93</v>
      </c>
      <c r="O1261" s="20">
        <v>1</v>
      </c>
      <c r="P1261" s="22" t="s">
        <v>1687</v>
      </c>
      <c r="Q1261" s="22" t="s">
        <v>1168</v>
      </c>
      <c r="R1261" s="20">
        <v>6</v>
      </c>
      <c r="S1261" s="20" t="s">
        <v>5463</v>
      </c>
      <c r="T1261" s="22" t="s">
        <v>9104</v>
      </c>
      <c r="U1261" s="20">
        <v>1</v>
      </c>
      <c r="V1261" s="20" t="s">
        <v>2416</v>
      </c>
      <c r="W1261" s="20" t="s">
        <v>613</v>
      </c>
      <c r="X1261" s="20" t="s">
        <v>1041</v>
      </c>
      <c r="Y1261" s="22" t="s">
        <v>1041</v>
      </c>
      <c r="Z1261" s="20" t="s">
        <v>1041</v>
      </c>
      <c r="AA1261" s="22" t="s">
        <v>1041</v>
      </c>
      <c r="AB1261" s="20" t="s">
        <v>1041</v>
      </c>
      <c r="AC1261" s="22" t="s">
        <v>37</v>
      </c>
      <c r="AD1261" s="22" t="s">
        <v>1031</v>
      </c>
      <c r="AE1261" s="22" t="s">
        <v>5729</v>
      </c>
      <c r="AF1261" s="20" t="s">
        <v>158</v>
      </c>
      <c r="AG1261" s="20"/>
      <c r="AH1261" s="20"/>
      <c r="AI1261" s="20" t="s">
        <v>5464</v>
      </c>
      <c r="AJ1261" s="20" t="s">
        <v>5465</v>
      </c>
      <c r="AK1261" s="20"/>
      <c r="AL1261" s="20"/>
      <c r="AM1261" s="20"/>
      <c r="AN1261" s="20"/>
      <c r="AO1261" s="20"/>
      <c r="AP1261" s="20"/>
      <c r="AQ1261" s="20"/>
      <c r="AR1261" s="20"/>
      <c r="AS1261" s="20"/>
      <c r="AT1261" s="20"/>
      <c r="AU1261" s="20"/>
    </row>
    <row r="1262" spans="1:47" ht="15" customHeight="1" x14ac:dyDescent="0.3">
      <c r="A1262" s="20">
        <v>1260</v>
      </c>
      <c r="B1262" s="21">
        <v>45122</v>
      </c>
      <c r="C1262" s="22" t="s">
        <v>9082</v>
      </c>
      <c r="D1262" s="20" t="s">
        <v>106</v>
      </c>
      <c r="E1262" s="22" t="s">
        <v>9089</v>
      </c>
      <c r="F1262" s="20" t="s">
        <v>1335</v>
      </c>
      <c r="G1262" s="22" t="s">
        <v>1014</v>
      </c>
      <c r="H1262" s="22" t="s">
        <v>5795</v>
      </c>
      <c r="I1262" s="20" t="s">
        <v>2621</v>
      </c>
      <c r="J1262" s="20" t="s">
        <v>2622</v>
      </c>
      <c r="K1262" s="22" t="s">
        <v>50</v>
      </c>
      <c r="L1262" s="22" t="s">
        <v>1177</v>
      </c>
      <c r="M1262" s="22" t="s">
        <v>5724</v>
      </c>
      <c r="N1262" s="22" t="s">
        <v>106</v>
      </c>
      <c r="O1262" s="20">
        <v>1</v>
      </c>
      <c r="P1262" s="22" t="s">
        <v>7692</v>
      </c>
      <c r="Q1262" s="22" t="s">
        <v>5747</v>
      </c>
      <c r="R1262" s="20">
        <v>1</v>
      </c>
      <c r="S1262" s="20" t="s">
        <v>2623</v>
      </c>
      <c r="T1262" s="22" t="s">
        <v>9104</v>
      </c>
      <c r="U1262" s="20">
        <v>1</v>
      </c>
      <c r="V1262" s="20" t="s">
        <v>2624</v>
      </c>
      <c r="W1262" s="20" t="s">
        <v>613</v>
      </c>
      <c r="X1262" s="20" t="s">
        <v>1014</v>
      </c>
      <c r="Y1262" s="22" t="s">
        <v>1041</v>
      </c>
      <c r="Z1262" s="20" t="s">
        <v>1041</v>
      </c>
      <c r="AA1262" s="22" t="s">
        <v>613</v>
      </c>
      <c r="AB1262" s="20" t="s">
        <v>613</v>
      </c>
      <c r="AC1262" s="22" t="s">
        <v>613</v>
      </c>
      <c r="AD1262" s="22" t="s">
        <v>1031</v>
      </c>
      <c r="AE1262" s="22" t="s">
        <v>9479</v>
      </c>
      <c r="AF1262" s="20" t="s">
        <v>158</v>
      </c>
      <c r="AG1262" s="20"/>
      <c r="AH1262" s="20"/>
      <c r="AI1262" s="20" t="s">
        <v>2625</v>
      </c>
      <c r="AJ1262" s="20" t="s">
        <v>2626</v>
      </c>
      <c r="AK1262" s="20"/>
      <c r="AL1262" s="20"/>
      <c r="AM1262" s="20"/>
      <c r="AN1262" s="20"/>
      <c r="AO1262" s="20"/>
      <c r="AP1262" s="20"/>
      <c r="AQ1262" s="20"/>
      <c r="AR1262" s="20"/>
      <c r="AS1262" s="20"/>
      <c r="AT1262" s="20"/>
      <c r="AU1262" s="20"/>
    </row>
    <row r="1263" spans="1:47" ht="15" customHeight="1" x14ac:dyDescent="0.3">
      <c r="A1263" s="20">
        <v>1261</v>
      </c>
      <c r="B1263" s="21">
        <v>45124</v>
      </c>
      <c r="C1263" s="22" t="s">
        <v>9082</v>
      </c>
      <c r="D1263" s="20" t="s">
        <v>93</v>
      </c>
      <c r="E1263" s="22" t="s">
        <v>9089</v>
      </c>
      <c r="F1263" s="20" t="s">
        <v>632</v>
      </c>
      <c r="G1263" s="22" t="s">
        <v>241</v>
      </c>
      <c r="H1263" s="22" t="s">
        <v>5745</v>
      </c>
      <c r="I1263" s="20" t="s">
        <v>2379</v>
      </c>
      <c r="J1263" s="20" t="s">
        <v>2380</v>
      </c>
      <c r="K1263" s="22" t="s">
        <v>5820</v>
      </c>
      <c r="L1263" s="22" t="s">
        <v>9102</v>
      </c>
      <c r="M1263" s="22" t="s">
        <v>5724</v>
      </c>
      <c r="N1263" s="22" t="s">
        <v>93</v>
      </c>
      <c r="O1263" s="20">
        <v>3</v>
      </c>
      <c r="P1263" s="22" t="s">
        <v>34</v>
      </c>
      <c r="Q1263" s="22" t="s">
        <v>5747</v>
      </c>
      <c r="R1263" s="20">
        <v>1</v>
      </c>
      <c r="S1263" s="20" t="s">
        <v>2381</v>
      </c>
      <c r="T1263" s="22" t="s">
        <v>9104</v>
      </c>
      <c r="U1263" s="20">
        <v>1</v>
      </c>
      <c r="V1263" s="20" t="s">
        <v>2383</v>
      </c>
      <c r="W1263" s="20" t="s">
        <v>613</v>
      </c>
      <c r="X1263" s="20" t="s">
        <v>1041</v>
      </c>
      <c r="Y1263" s="22" t="s">
        <v>1041</v>
      </c>
      <c r="Z1263" s="20" t="s">
        <v>1041</v>
      </c>
      <c r="AA1263" s="22" t="s">
        <v>1041</v>
      </c>
      <c r="AB1263" s="20" t="s">
        <v>1041</v>
      </c>
      <c r="AC1263" s="22" t="s">
        <v>37</v>
      </c>
      <c r="AD1263" s="22" t="s">
        <v>2674</v>
      </c>
      <c r="AE1263" s="22" t="s">
        <v>5729</v>
      </c>
      <c r="AF1263" s="20" t="s">
        <v>31</v>
      </c>
      <c r="AG1263" s="20"/>
      <c r="AH1263" s="20"/>
      <c r="AI1263" s="23" t="s">
        <v>9473</v>
      </c>
      <c r="AJ1263" s="20" t="s">
        <v>2382</v>
      </c>
      <c r="AK1263" s="20" t="s">
        <v>2384</v>
      </c>
      <c r="AL1263" s="20" t="s">
        <v>2554</v>
      </c>
      <c r="AM1263" s="20"/>
      <c r="AN1263" s="20"/>
      <c r="AO1263" s="20"/>
      <c r="AP1263" s="20"/>
      <c r="AQ1263" s="20"/>
      <c r="AR1263" s="20"/>
      <c r="AS1263" s="20"/>
      <c r="AT1263" s="20"/>
      <c r="AU1263" s="20"/>
    </row>
    <row r="1264" spans="1:47" ht="15" customHeight="1" x14ac:dyDescent="0.3">
      <c r="A1264" s="20">
        <v>1262</v>
      </c>
      <c r="B1264" s="21">
        <v>45128</v>
      </c>
      <c r="C1264" s="22" t="s">
        <v>9082</v>
      </c>
      <c r="D1264" s="20" t="s">
        <v>58</v>
      </c>
      <c r="E1264" s="22" t="s">
        <v>9089</v>
      </c>
      <c r="F1264" s="20" t="s">
        <v>1041</v>
      </c>
      <c r="G1264" s="22" t="s">
        <v>1014</v>
      </c>
      <c r="H1264" s="22" t="s">
        <v>5795</v>
      </c>
      <c r="I1264" s="20" t="s">
        <v>5454</v>
      </c>
      <c r="J1264" s="20" t="s">
        <v>5455</v>
      </c>
      <c r="K1264" s="22" t="s">
        <v>50</v>
      </c>
      <c r="L1264" s="22" t="s">
        <v>9102</v>
      </c>
      <c r="M1264" s="22" t="s">
        <v>5724</v>
      </c>
      <c r="N1264" s="22" t="s">
        <v>58</v>
      </c>
      <c r="O1264" s="20">
        <v>1</v>
      </c>
      <c r="P1264" s="22" t="s">
        <v>9109</v>
      </c>
      <c r="Q1264" s="22" t="s">
        <v>1168</v>
      </c>
      <c r="R1264" s="20">
        <v>4</v>
      </c>
      <c r="S1264" s="20" t="s">
        <v>2057</v>
      </c>
      <c r="T1264" s="22" t="s">
        <v>9104</v>
      </c>
      <c r="U1264" s="20">
        <v>1</v>
      </c>
      <c r="V1264" s="20" t="s">
        <v>2057</v>
      </c>
      <c r="W1264" s="20" t="s">
        <v>4083</v>
      </c>
      <c r="X1264" s="20" t="s">
        <v>613</v>
      </c>
      <c r="Y1264" s="22" t="s">
        <v>1041</v>
      </c>
      <c r="Z1264" s="20" t="s">
        <v>1041</v>
      </c>
      <c r="AA1264" s="22" t="s">
        <v>613</v>
      </c>
      <c r="AB1264" s="20" t="s">
        <v>613</v>
      </c>
      <c r="AC1264" s="22" t="s">
        <v>613</v>
      </c>
      <c r="AD1264" s="22" t="s">
        <v>2674</v>
      </c>
      <c r="AE1264" s="22" t="s">
        <v>5729</v>
      </c>
      <c r="AF1264" s="20" t="s">
        <v>31</v>
      </c>
      <c r="AG1264" s="20"/>
      <c r="AH1264" s="20"/>
      <c r="AI1264" s="20" t="s">
        <v>5456</v>
      </c>
      <c r="AJ1264" s="20" t="s">
        <v>5457</v>
      </c>
      <c r="AK1264" s="20" t="s">
        <v>5458</v>
      </c>
      <c r="AL1264" s="20" t="s">
        <v>5459</v>
      </c>
      <c r="AM1264" s="20"/>
      <c r="AN1264" s="20"/>
      <c r="AO1264" s="20"/>
      <c r="AP1264" s="20"/>
      <c r="AQ1264" s="20"/>
      <c r="AR1264" s="20"/>
      <c r="AS1264" s="20"/>
      <c r="AT1264" s="20"/>
      <c r="AU1264" s="20"/>
    </row>
    <row r="1265" spans="1:47" ht="15" customHeight="1" x14ac:dyDescent="0.3">
      <c r="A1265" s="20">
        <v>1263</v>
      </c>
      <c r="B1265" s="21">
        <v>45129</v>
      </c>
      <c r="C1265" s="22" t="s">
        <v>9082</v>
      </c>
      <c r="D1265" s="20" t="s">
        <v>58</v>
      </c>
      <c r="E1265" s="22" t="s">
        <v>9089</v>
      </c>
      <c r="F1265" s="20" t="s">
        <v>552</v>
      </c>
      <c r="G1265" s="22" t="s">
        <v>3293</v>
      </c>
      <c r="H1265" s="22" t="s">
        <v>5745</v>
      </c>
      <c r="I1265" s="20" t="s">
        <v>2657</v>
      </c>
      <c r="J1265" s="20" t="s">
        <v>2420</v>
      </c>
      <c r="K1265" s="22" t="s">
        <v>50</v>
      </c>
      <c r="L1265" s="22" t="s">
        <v>9102</v>
      </c>
      <c r="M1265" s="22" t="s">
        <v>5724</v>
      </c>
      <c r="N1265" s="22" t="s">
        <v>58</v>
      </c>
      <c r="O1265" s="20">
        <v>3</v>
      </c>
      <c r="P1265" s="22" t="s">
        <v>34</v>
      </c>
      <c r="Q1265" s="22" t="s">
        <v>5725</v>
      </c>
      <c r="R1265" s="20">
        <v>2</v>
      </c>
      <c r="S1265" s="20" t="s">
        <v>2421</v>
      </c>
      <c r="T1265" s="22" t="s">
        <v>9104</v>
      </c>
      <c r="U1265" s="20">
        <v>1</v>
      </c>
      <c r="V1265" s="20" t="s">
        <v>2422</v>
      </c>
      <c r="W1265" s="20" t="s">
        <v>613</v>
      </c>
      <c r="X1265" s="20" t="s">
        <v>1041</v>
      </c>
      <c r="Y1265" s="22" t="s">
        <v>1041</v>
      </c>
      <c r="Z1265" s="20" t="s">
        <v>1041</v>
      </c>
      <c r="AA1265" s="22" t="s">
        <v>613</v>
      </c>
      <c r="AB1265" s="20" t="s">
        <v>613</v>
      </c>
      <c r="AC1265" s="22" t="s">
        <v>613</v>
      </c>
      <c r="AD1265" s="22" t="s">
        <v>1031</v>
      </c>
      <c r="AE1265" s="22" t="s">
        <v>9478</v>
      </c>
      <c r="AF1265" s="20" t="s">
        <v>158</v>
      </c>
      <c r="AG1265" s="20"/>
      <c r="AH1265" s="20"/>
      <c r="AI1265" s="20" t="s">
        <v>2423</v>
      </c>
      <c r="AJ1265" s="20" t="s">
        <v>2424</v>
      </c>
      <c r="AK1265" s="20" t="s">
        <v>2425</v>
      </c>
      <c r="AL1265" s="20" t="s">
        <v>2658</v>
      </c>
      <c r="AM1265" s="20"/>
      <c r="AN1265" s="20"/>
      <c r="AO1265" s="20"/>
      <c r="AP1265" s="20"/>
      <c r="AQ1265" s="20"/>
      <c r="AR1265" s="20"/>
      <c r="AS1265" s="20"/>
      <c r="AT1265" s="20"/>
      <c r="AU1265" s="20"/>
    </row>
    <row r="1266" spans="1:47" ht="15" customHeight="1" x14ac:dyDescent="0.3">
      <c r="A1266" s="20">
        <v>1264</v>
      </c>
      <c r="B1266" s="21">
        <v>45131</v>
      </c>
      <c r="C1266" s="22" t="s">
        <v>9082</v>
      </c>
      <c r="D1266" s="20" t="s">
        <v>83</v>
      </c>
      <c r="E1266" s="22" t="s">
        <v>9090</v>
      </c>
      <c r="F1266" s="20" t="s">
        <v>1061</v>
      </c>
      <c r="G1266" s="22" t="s">
        <v>241</v>
      </c>
      <c r="H1266" s="22" t="s">
        <v>5745</v>
      </c>
      <c r="I1266" s="20" t="s">
        <v>2555</v>
      </c>
      <c r="J1266" s="20" t="s">
        <v>2556</v>
      </c>
      <c r="K1266" s="22" t="s">
        <v>2084</v>
      </c>
      <c r="L1266" s="22" t="s">
        <v>9102</v>
      </c>
      <c r="M1266" s="22" t="s">
        <v>5786</v>
      </c>
      <c r="N1266" s="22" t="s">
        <v>97</v>
      </c>
      <c r="O1266" s="20">
        <v>3</v>
      </c>
      <c r="P1266" s="22" t="s">
        <v>34</v>
      </c>
      <c r="Q1266" s="22" t="s">
        <v>1168</v>
      </c>
      <c r="R1266" s="20">
        <v>6</v>
      </c>
      <c r="S1266" s="20" t="s">
        <v>2057</v>
      </c>
      <c r="T1266" s="22" t="s">
        <v>9104</v>
      </c>
      <c r="U1266" s="20">
        <v>1</v>
      </c>
      <c r="V1266" s="20" t="s">
        <v>2557</v>
      </c>
      <c r="W1266" s="20" t="s">
        <v>613</v>
      </c>
      <c r="X1266" s="20" t="s">
        <v>1041</v>
      </c>
      <c r="Y1266" s="22" t="s">
        <v>1041</v>
      </c>
      <c r="Z1266" s="20" t="s">
        <v>1041</v>
      </c>
      <c r="AA1266" s="22" t="s">
        <v>1041</v>
      </c>
      <c r="AB1266" s="20" t="s">
        <v>1041</v>
      </c>
      <c r="AC1266" s="22" t="s">
        <v>37</v>
      </c>
      <c r="AD1266" s="22" t="s">
        <v>2674</v>
      </c>
      <c r="AE1266" s="22" t="s">
        <v>5729</v>
      </c>
      <c r="AF1266" s="20" t="s">
        <v>31</v>
      </c>
      <c r="AG1266" s="20"/>
      <c r="AH1266" s="20"/>
      <c r="AI1266" s="20" t="s">
        <v>2558</v>
      </c>
      <c r="AJ1266" s="20" t="s">
        <v>2559</v>
      </c>
      <c r="AK1266" s="20" t="s">
        <v>5452</v>
      </c>
      <c r="AL1266" s="20" t="s">
        <v>2559</v>
      </c>
      <c r="AM1266" s="20"/>
      <c r="AN1266" s="20"/>
      <c r="AO1266" s="20"/>
      <c r="AP1266" s="20"/>
      <c r="AQ1266" s="20"/>
      <c r="AR1266" s="20"/>
      <c r="AS1266" s="20"/>
      <c r="AT1266" s="20"/>
      <c r="AU1266" s="20"/>
    </row>
    <row r="1267" spans="1:47" ht="15" customHeight="1" x14ac:dyDescent="0.3">
      <c r="A1267" s="20">
        <v>1265</v>
      </c>
      <c r="B1267" s="21">
        <v>45143</v>
      </c>
      <c r="C1267" s="22" t="s">
        <v>9082</v>
      </c>
      <c r="D1267" s="20" t="s">
        <v>427</v>
      </c>
      <c r="E1267" s="22" t="s">
        <v>9091</v>
      </c>
      <c r="F1267" s="20" t="s">
        <v>428</v>
      </c>
      <c r="G1267" s="22" t="s">
        <v>241</v>
      </c>
      <c r="H1267" s="22" t="s">
        <v>5745</v>
      </c>
      <c r="I1267" s="20" t="s">
        <v>2560</v>
      </c>
      <c r="J1267" s="20" t="s">
        <v>2084</v>
      </c>
      <c r="K1267" s="22" t="s">
        <v>50</v>
      </c>
      <c r="L1267" s="22" t="s">
        <v>9102</v>
      </c>
      <c r="M1267" s="22" t="s">
        <v>5724</v>
      </c>
      <c r="N1267" s="22" t="s">
        <v>427</v>
      </c>
      <c r="O1267" s="20">
        <v>3</v>
      </c>
      <c r="P1267" s="22" t="s">
        <v>34</v>
      </c>
      <c r="Q1267" s="22" t="s">
        <v>9103</v>
      </c>
      <c r="R1267" s="20">
        <v>3</v>
      </c>
      <c r="S1267" s="20" t="s">
        <v>1847</v>
      </c>
      <c r="T1267" s="22" t="s">
        <v>9104</v>
      </c>
      <c r="U1267" s="20">
        <v>1</v>
      </c>
      <c r="V1267" s="20" t="s">
        <v>2561</v>
      </c>
      <c r="W1267" s="20" t="s">
        <v>613</v>
      </c>
      <c r="X1267" s="20" t="s">
        <v>1041</v>
      </c>
      <c r="Y1267" s="22" t="s">
        <v>1041</v>
      </c>
      <c r="Z1267" s="20" t="s">
        <v>1041</v>
      </c>
      <c r="AA1267" s="22" t="s">
        <v>1041</v>
      </c>
      <c r="AB1267" s="20" t="s">
        <v>1041</v>
      </c>
      <c r="AC1267" s="22" t="s">
        <v>37</v>
      </c>
      <c r="AD1267" s="22" t="s">
        <v>2674</v>
      </c>
      <c r="AE1267" s="22" t="s">
        <v>5729</v>
      </c>
      <c r="AF1267" s="20" t="s">
        <v>31</v>
      </c>
      <c r="AG1267" s="20"/>
      <c r="AH1267" s="20"/>
      <c r="AI1267" s="20" t="s">
        <v>2562</v>
      </c>
      <c r="AJ1267" s="20" t="s">
        <v>2563</v>
      </c>
      <c r="AK1267" s="20" t="s">
        <v>5460</v>
      </c>
      <c r="AL1267" s="20"/>
      <c r="AM1267" s="20"/>
      <c r="AN1267" s="20"/>
      <c r="AO1267" s="20"/>
      <c r="AP1267" s="20"/>
      <c r="AQ1267" s="20"/>
      <c r="AR1267" s="20"/>
      <c r="AS1267" s="20"/>
      <c r="AT1267" s="20"/>
      <c r="AU1267" s="20"/>
    </row>
    <row r="1268" spans="1:47" ht="15" customHeight="1" x14ac:dyDescent="0.3">
      <c r="A1268" s="20">
        <v>1266</v>
      </c>
      <c r="B1268" s="21">
        <v>45146</v>
      </c>
      <c r="C1268" s="22" t="s">
        <v>9082</v>
      </c>
      <c r="D1268" s="20" t="s">
        <v>58</v>
      </c>
      <c r="E1268" s="22" t="s">
        <v>9089</v>
      </c>
      <c r="F1268" s="20" t="s">
        <v>421</v>
      </c>
      <c r="G1268" s="22" t="s">
        <v>241</v>
      </c>
      <c r="H1268" s="22" t="s">
        <v>5745</v>
      </c>
      <c r="I1268" s="20" t="s">
        <v>5466</v>
      </c>
      <c r="J1268" s="20" t="s">
        <v>2084</v>
      </c>
      <c r="K1268" s="22" t="s">
        <v>2084</v>
      </c>
      <c r="L1268" s="22" t="s">
        <v>1177</v>
      </c>
      <c r="M1268" s="22" t="s">
        <v>5724</v>
      </c>
      <c r="N1268" s="22" t="s">
        <v>58</v>
      </c>
      <c r="O1268" s="20">
        <v>1</v>
      </c>
      <c r="P1268" s="22" t="s">
        <v>9109</v>
      </c>
      <c r="Q1268" s="22" t="s">
        <v>1168</v>
      </c>
      <c r="R1268" s="20">
        <v>6</v>
      </c>
      <c r="S1268" s="20" t="s">
        <v>2057</v>
      </c>
      <c r="T1268" s="22" t="s">
        <v>9104</v>
      </c>
      <c r="U1268" s="20">
        <v>1</v>
      </c>
      <c r="V1268" s="20" t="s">
        <v>2057</v>
      </c>
      <c r="W1268" s="20" t="s">
        <v>1016</v>
      </c>
      <c r="X1268" s="20" t="s">
        <v>613</v>
      </c>
      <c r="Y1268" s="22" t="s">
        <v>1041</v>
      </c>
      <c r="Z1268" s="20" t="s">
        <v>1041</v>
      </c>
      <c r="AA1268" s="22" t="s">
        <v>5865</v>
      </c>
      <c r="AB1268" s="20" t="s">
        <v>5467</v>
      </c>
      <c r="AC1268" s="22" t="s">
        <v>37</v>
      </c>
      <c r="AD1268" s="22" t="s">
        <v>2674</v>
      </c>
      <c r="AE1268" s="22" t="s">
        <v>5729</v>
      </c>
      <c r="AF1268" s="20" t="s">
        <v>31</v>
      </c>
      <c r="AG1268" s="20"/>
      <c r="AH1268" s="20"/>
      <c r="AI1268" s="20" t="s">
        <v>5468</v>
      </c>
      <c r="AJ1268" s="20" t="s">
        <v>5469</v>
      </c>
      <c r="AK1268" s="20"/>
      <c r="AL1268" s="20"/>
      <c r="AM1268" s="20"/>
      <c r="AN1268" s="20"/>
      <c r="AO1268" s="20"/>
      <c r="AP1268" s="20"/>
      <c r="AQ1268" s="20"/>
      <c r="AR1268" s="20"/>
      <c r="AS1268" s="20"/>
      <c r="AT1268" s="20"/>
      <c r="AU1268" s="20"/>
    </row>
    <row r="1269" spans="1:47" ht="15" customHeight="1" x14ac:dyDescent="0.3">
      <c r="A1269" s="20">
        <v>1267</v>
      </c>
      <c r="B1269" s="21">
        <v>45146</v>
      </c>
      <c r="C1269" s="22" t="s">
        <v>9082</v>
      </c>
      <c r="D1269" s="20" t="s">
        <v>461</v>
      </c>
      <c r="E1269" s="22" t="s">
        <v>9091</v>
      </c>
      <c r="F1269" s="20" t="s">
        <v>2582</v>
      </c>
      <c r="G1269" s="22" t="s">
        <v>1014</v>
      </c>
      <c r="H1269" s="22" t="s">
        <v>5795</v>
      </c>
      <c r="I1269" s="20" t="s">
        <v>2583</v>
      </c>
      <c r="J1269" s="20" t="s">
        <v>2584</v>
      </c>
      <c r="K1269" s="22" t="s">
        <v>50</v>
      </c>
      <c r="L1269" s="22" t="s">
        <v>9102</v>
      </c>
      <c r="M1269" s="22" t="s">
        <v>5724</v>
      </c>
      <c r="N1269" s="22" t="s">
        <v>461</v>
      </c>
      <c r="O1269" s="20">
        <v>1</v>
      </c>
      <c r="P1269" s="22" t="s">
        <v>7692</v>
      </c>
      <c r="Q1269" s="22" t="s">
        <v>5747</v>
      </c>
      <c r="R1269" s="20">
        <v>1</v>
      </c>
      <c r="S1269" s="20" t="s">
        <v>2585</v>
      </c>
      <c r="T1269" s="22" t="s">
        <v>9106</v>
      </c>
      <c r="U1269" s="20">
        <v>5</v>
      </c>
      <c r="V1269" s="20" t="s">
        <v>2586</v>
      </c>
      <c r="W1269" s="20" t="s">
        <v>613</v>
      </c>
      <c r="X1269" s="20" t="s">
        <v>1014</v>
      </c>
      <c r="Y1269" s="22" t="s">
        <v>1041</v>
      </c>
      <c r="Z1269" s="20" t="s">
        <v>1041</v>
      </c>
      <c r="AA1269" s="22" t="s">
        <v>613</v>
      </c>
      <c r="AB1269" s="20" t="s">
        <v>613</v>
      </c>
      <c r="AC1269" s="22" t="s">
        <v>613</v>
      </c>
      <c r="AD1269" s="22" t="s">
        <v>1031</v>
      </c>
      <c r="AE1269" s="22" t="s">
        <v>1756</v>
      </c>
      <c r="AF1269" s="20" t="s">
        <v>158</v>
      </c>
      <c r="AG1269" s="20" t="s">
        <v>5500</v>
      </c>
      <c r="AH1269" s="20"/>
      <c r="AI1269" s="20" t="s">
        <v>2587</v>
      </c>
      <c r="AJ1269" s="20" t="s">
        <v>2588</v>
      </c>
      <c r="AK1269" s="20" t="s">
        <v>5499</v>
      </c>
      <c r="AL1269" s="20" t="s">
        <v>5501</v>
      </c>
      <c r="AM1269" s="20" t="s">
        <v>5502</v>
      </c>
      <c r="AN1269" s="20"/>
      <c r="AO1269" s="20"/>
      <c r="AP1269" s="20"/>
      <c r="AQ1269" s="20"/>
      <c r="AR1269" s="20"/>
      <c r="AS1269" s="20"/>
      <c r="AT1269" s="20"/>
      <c r="AU1269" s="20"/>
    </row>
    <row r="1270" spans="1:47" ht="15" customHeight="1" x14ac:dyDescent="0.3">
      <c r="A1270" s="20">
        <v>1268</v>
      </c>
      <c r="B1270" s="21">
        <v>45160</v>
      </c>
      <c r="C1270" s="22" t="s">
        <v>9082</v>
      </c>
      <c r="D1270" s="20" t="s">
        <v>58</v>
      </c>
      <c r="E1270" s="22" t="s">
        <v>9089</v>
      </c>
      <c r="F1270" s="20" t="s">
        <v>2564</v>
      </c>
      <c r="G1270" s="22" t="s">
        <v>1597</v>
      </c>
      <c r="H1270" s="22" t="s">
        <v>5745</v>
      </c>
      <c r="I1270" s="20" t="s">
        <v>2566</v>
      </c>
      <c r="J1270" s="20" t="s">
        <v>2565</v>
      </c>
      <c r="K1270" s="22" t="s">
        <v>2084</v>
      </c>
      <c r="L1270" s="22" t="s">
        <v>9102</v>
      </c>
      <c r="M1270" s="22" t="s">
        <v>5786</v>
      </c>
      <c r="N1270" s="22" t="s">
        <v>106</v>
      </c>
      <c r="O1270" s="20">
        <v>1</v>
      </c>
      <c r="P1270" s="22" t="s">
        <v>7692</v>
      </c>
      <c r="Q1270" s="22" t="s">
        <v>1168</v>
      </c>
      <c r="R1270" s="20">
        <v>6</v>
      </c>
      <c r="S1270" s="20" t="s">
        <v>1847</v>
      </c>
      <c r="T1270" s="22" t="s">
        <v>9104</v>
      </c>
      <c r="U1270" s="20">
        <v>1</v>
      </c>
      <c r="V1270" s="20" t="s">
        <v>2057</v>
      </c>
      <c r="W1270" s="20" t="s">
        <v>613</v>
      </c>
      <c r="X1270" s="20" t="s">
        <v>1041</v>
      </c>
      <c r="Y1270" s="22" t="s">
        <v>1041</v>
      </c>
      <c r="Z1270" s="20" t="s">
        <v>1041</v>
      </c>
      <c r="AA1270" s="22" t="s">
        <v>1041</v>
      </c>
      <c r="AB1270" s="20" t="s">
        <v>1041</v>
      </c>
      <c r="AC1270" s="22" t="s">
        <v>176</v>
      </c>
      <c r="AD1270" s="22" t="s">
        <v>2674</v>
      </c>
      <c r="AE1270" s="22" t="s">
        <v>5729</v>
      </c>
      <c r="AF1270" s="20" t="s">
        <v>31</v>
      </c>
      <c r="AG1270" s="20"/>
      <c r="AH1270" s="20"/>
      <c r="AI1270" s="20" t="s">
        <v>2567</v>
      </c>
      <c r="AJ1270" s="20" t="s">
        <v>2568</v>
      </c>
      <c r="AK1270" s="20" t="s">
        <v>5470</v>
      </c>
      <c r="AL1270" s="20" t="s">
        <v>5471</v>
      </c>
      <c r="AM1270" s="20" t="s">
        <v>5472</v>
      </c>
      <c r="AN1270" s="20"/>
      <c r="AO1270" s="20"/>
      <c r="AP1270" s="20"/>
      <c r="AQ1270" s="20"/>
      <c r="AR1270" s="20"/>
      <c r="AS1270" s="20"/>
      <c r="AT1270" s="20"/>
      <c r="AU1270" s="20"/>
    </row>
    <row r="1271" spans="1:47" ht="15" customHeight="1" x14ac:dyDescent="0.3">
      <c r="A1271" s="20">
        <v>1269</v>
      </c>
      <c r="B1271" s="21">
        <v>45162</v>
      </c>
      <c r="C1271" s="22" t="s">
        <v>9082</v>
      </c>
      <c r="D1271" s="20" t="s">
        <v>106</v>
      </c>
      <c r="E1271" s="22" t="s">
        <v>9089</v>
      </c>
      <c r="F1271" s="20" t="s">
        <v>945</v>
      </c>
      <c r="G1271" s="22" t="s">
        <v>1597</v>
      </c>
      <c r="H1271" s="22" t="s">
        <v>5745</v>
      </c>
      <c r="I1271" s="20" t="s">
        <v>2579</v>
      </c>
      <c r="J1271" s="20" t="s">
        <v>2578</v>
      </c>
      <c r="K1271" s="22" t="s">
        <v>50</v>
      </c>
      <c r="L1271" s="22" t="s">
        <v>9102</v>
      </c>
      <c r="M1271" s="22" t="s">
        <v>5724</v>
      </c>
      <c r="N1271" s="22" t="s">
        <v>106</v>
      </c>
      <c r="O1271" s="20">
        <v>1</v>
      </c>
      <c r="P1271" s="22" t="s">
        <v>9109</v>
      </c>
      <c r="Q1271" s="22" t="s">
        <v>5725</v>
      </c>
      <c r="R1271" s="20">
        <v>2</v>
      </c>
      <c r="S1271" s="20" t="s">
        <v>5477</v>
      </c>
      <c r="T1271" s="22" t="s">
        <v>9104</v>
      </c>
      <c r="U1271" s="20">
        <v>1</v>
      </c>
      <c r="V1271" s="20" t="s">
        <v>5473</v>
      </c>
      <c r="W1271" s="20" t="s">
        <v>2581</v>
      </c>
      <c r="X1271" s="20" t="s">
        <v>613</v>
      </c>
      <c r="Y1271" s="22" t="s">
        <v>1041</v>
      </c>
      <c r="Z1271" s="20" t="s">
        <v>1041</v>
      </c>
      <c r="AA1271" s="22" t="s">
        <v>1041</v>
      </c>
      <c r="AB1271" s="20" t="s">
        <v>1041</v>
      </c>
      <c r="AC1271" s="22" t="s">
        <v>37</v>
      </c>
      <c r="AD1271" s="22" t="s">
        <v>2674</v>
      </c>
      <c r="AE1271" s="22" t="s">
        <v>5729</v>
      </c>
      <c r="AF1271" s="20" t="s">
        <v>31</v>
      </c>
      <c r="AG1271" s="20"/>
      <c r="AH1271" s="20"/>
      <c r="AI1271" s="20" t="s">
        <v>2589</v>
      </c>
      <c r="AJ1271" s="20" t="s">
        <v>2580</v>
      </c>
      <c r="AK1271" s="20" t="s">
        <v>5474</v>
      </c>
      <c r="AL1271" s="20" t="s">
        <v>2580</v>
      </c>
      <c r="AM1271" s="20" t="s">
        <v>5483</v>
      </c>
      <c r="AN1271" s="20"/>
      <c r="AO1271" s="20"/>
      <c r="AP1271" s="20"/>
      <c r="AQ1271" s="20"/>
      <c r="AR1271" s="20"/>
      <c r="AS1271" s="20"/>
      <c r="AT1271" s="20"/>
      <c r="AU1271" s="20"/>
    </row>
    <row r="1272" spans="1:47" ht="15" customHeight="1" x14ac:dyDescent="0.3">
      <c r="A1272" s="20">
        <v>1270</v>
      </c>
      <c r="B1272" s="21">
        <v>45165</v>
      </c>
      <c r="C1272" s="22" t="s">
        <v>9082</v>
      </c>
      <c r="D1272" s="20" t="s">
        <v>200</v>
      </c>
      <c r="E1272" s="22" t="s">
        <v>9090</v>
      </c>
      <c r="F1272" s="20" t="s">
        <v>2016</v>
      </c>
      <c r="G1272" s="22" t="s">
        <v>1597</v>
      </c>
      <c r="H1272" s="22" t="s">
        <v>5745</v>
      </c>
      <c r="I1272" s="20" t="s">
        <v>2591</v>
      </c>
      <c r="J1272" s="20" t="s">
        <v>2590</v>
      </c>
      <c r="K1272" s="22" t="s">
        <v>50</v>
      </c>
      <c r="L1272" s="22" t="s">
        <v>9102</v>
      </c>
      <c r="M1272" s="22" t="s">
        <v>5724</v>
      </c>
      <c r="N1272" s="22" t="s">
        <v>200</v>
      </c>
      <c r="O1272" s="20">
        <v>3</v>
      </c>
      <c r="P1272" s="22" t="s">
        <v>34</v>
      </c>
      <c r="Q1272" s="22" t="s">
        <v>1168</v>
      </c>
      <c r="R1272" s="20">
        <v>6</v>
      </c>
      <c r="S1272" s="20" t="s">
        <v>1720</v>
      </c>
      <c r="T1272" s="22" t="s">
        <v>9104</v>
      </c>
      <c r="U1272" s="20">
        <v>1</v>
      </c>
      <c r="V1272" s="20" t="s">
        <v>2592</v>
      </c>
      <c r="W1272" s="20" t="s">
        <v>613</v>
      </c>
      <c r="X1272" s="20" t="s">
        <v>1041</v>
      </c>
      <c r="Y1272" s="22" t="s">
        <v>1041</v>
      </c>
      <c r="Z1272" s="20" t="s">
        <v>1041</v>
      </c>
      <c r="AA1272" s="22" t="s">
        <v>1041</v>
      </c>
      <c r="AB1272" s="20" t="s">
        <v>1041</v>
      </c>
      <c r="AC1272" s="22" t="s">
        <v>37</v>
      </c>
      <c r="AD1272" s="22" t="s">
        <v>2674</v>
      </c>
      <c r="AE1272" s="22" t="s">
        <v>5729</v>
      </c>
      <c r="AF1272" s="20" t="s">
        <v>31</v>
      </c>
      <c r="AG1272" s="20"/>
      <c r="AH1272" s="20"/>
      <c r="AI1272" s="23" t="s">
        <v>9474</v>
      </c>
      <c r="AJ1272" s="20" t="s">
        <v>2593</v>
      </c>
      <c r="AK1272" s="20" t="s">
        <v>5478</v>
      </c>
      <c r="AL1272" s="20" t="s">
        <v>5482</v>
      </c>
      <c r="AM1272" s="20"/>
      <c r="AN1272" s="20"/>
      <c r="AO1272" s="20"/>
      <c r="AP1272" s="20"/>
      <c r="AQ1272" s="20"/>
      <c r="AR1272" s="20"/>
      <c r="AS1272" s="20"/>
      <c r="AT1272" s="20"/>
      <c r="AU1272" s="20"/>
    </row>
    <row r="1273" spans="1:47" ht="15" customHeight="1" x14ac:dyDescent="0.3">
      <c r="A1273" s="20">
        <v>1271</v>
      </c>
      <c r="B1273" s="21">
        <v>45166</v>
      </c>
      <c r="C1273" s="22" t="s">
        <v>9082</v>
      </c>
      <c r="D1273" s="20" t="s">
        <v>58</v>
      </c>
      <c r="E1273" s="22" t="s">
        <v>9089</v>
      </c>
      <c r="F1273" s="20" t="s">
        <v>2564</v>
      </c>
      <c r="G1273" s="22" t="s">
        <v>9097</v>
      </c>
      <c r="H1273" s="22" t="s">
        <v>9098</v>
      </c>
      <c r="I1273" s="20" t="s">
        <v>5484</v>
      </c>
      <c r="J1273" s="20" t="s">
        <v>5485</v>
      </c>
      <c r="K1273" s="22" t="s">
        <v>5820</v>
      </c>
      <c r="L1273" s="22" t="s">
        <v>9102</v>
      </c>
      <c r="M1273" s="22" t="s">
        <v>5724</v>
      </c>
      <c r="N1273" s="22" t="s">
        <v>58</v>
      </c>
      <c r="O1273" s="20">
        <v>3</v>
      </c>
      <c r="P1273" s="22" t="s">
        <v>34</v>
      </c>
      <c r="Q1273" s="22" t="s">
        <v>1168</v>
      </c>
      <c r="R1273" s="20">
        <v>5</v>
      </c>
      <c r="S1273" s="20" t="s">
        <v>5493</v>
      </c>
      <c r="T1273" s="22" t="s">
        <v>9104</v>
      </c>
      <c r="U1273" s="20">
        <v>1</v>
      </c>
      <c r="V1273" s="20" t="s">
        <v>2057</v>
      </c>
      <c r="W1273" s="20" t="s">
        <v>613</v>
      </c>
      <c r="X1273" s="20" t="s">
        <v>1016</v>
      </c>
      <c r="Y1273" s="22" t="s">
        <v>4636</v>
      </c>
      <c r="Z1273" s="20" t="s">
        <v>5486</v>
      </c>
      <c r="AA1273" s="22" t="s">
        <v>613</v>
      </c>
      <c r="AB1273" s="20" t="s">
        <v>613</v>
      </c>
      <c r="AC1273" s="22" t="s">
        <v>613</v>
      </c>
      <c r="AD1273" s="22" t="s">
        <v>1012</v>
      </c>
      <c r="AE1273" s="22" t="s">
        <v>5729</v>
      </c>
      <c r="AF1273" s="20" t="s">
        <v>31</v>
      </c>
      <c r="AG1273" s="20"/>
      <c r="AH1273" s="20"/>
      <c r="AI1273" s="20" t="s">
        <v>5487</v>
      </c>
      <c r="AJ1273" s="20" t="s">
        <v>5488</v>
      </c>
      <c r="AK1273" s="20" t="s">
        <v>5489</v>
      </c>
      <c r="AL1273" s="20" t="s">
        <v>5490</v>
      </c>
      <c r="AM1273" s="20" t="s">
        <v>5491</v>
      </c>
      <c r="AN1273" s="20" t="s">
        <v>5492</v>
      </c>
      <c r="AO1273" s="20"/>
      <c r="AP1273" s="20"/>
      <c r="AQ1273" s="20"/>
      <c r="AR1273" s="20"/>
      <c r="AS1273" s="20"/>
      <c r="AT1273" s="20"/>
      <c r="AU1273" s="20"/>
    </row>
    <row r="1274" spans="1:47" ht="15" customHeight="1" x14ac:dyDescent="0.3">
      <c r="A1274" s="20">
        <v>1272</v>
      </c>
      <c r="B1274" s="21">
        <v>45166</v>
      </c>
      <c r="C1274" s="22" t="s">
        <v>9082</v>
      </c>
      <c r="D1274" s="20" t="s">
        <v>106</v>
      </c>
      <c r="E1274" s="22" t="s">
        <v>9089</v>
      </c>
      <c r="F1274" s="20" t="s">
        <v>1494</v>
      </c>
      <c r="G1274" s="22" t="s">
        <v>1656</v>
      </c>
      <c r="H1274" s="22" t="s">
        <v>9098</v>
      </c>
      <c r="I1274" s="20" t="s">
        <v>1656</v>
      </c>
      <c r="J1274" s="20" t="s">
        <v>1041</v>
      </c>
      <c r="K1274" s="22" t="s">
        <v>50</v>
      </c>
      <c r="L1274" s="22" t="s">
        <v>9102</v>
      </c>
      <c r="M1274" s="22" t="s">
        <v>5724</v>
      </c>
      <c r="N1274" s="22" t="s">
        <v>106</v>
      </c>
      <c r="O1274" s="20">
        <v>1</v>
      </c>
      <c r="P1274" s="22" t="s">
        <v>7692</v>
      </c>
      <c r="Q1274" s="22" t="s">
        <v>5747</v>
      </c>
      <c r="R1274" s="20">
        <v>1</v>
      </c>
      <c r="S1274" s="20" t="s">
        <v>2642</v>
      </c>
      <c r="T1274" s="22" t="s">
        <v>9104</v>
      </c>
      <c r="U1274" s="20">
        <v>1</v>
      </c>
      <c r="V1274" s="20" t="s">
        <v>2643</v>
      </c>
      <c r="W1274" s="20" t="s">
        <v>613</v>
      </c>
      <c r="X1274" s="20" t="s">
        <v>1016</v>
      </c>
      <c r="Y1274" s="22" t="s">
        <v>4636</v>
      </c>
      <c r="Z1274" s="20" t="s">
        <v>1849</v>
      </c>
      <c r="AA1274" s="22" t="s">
        <v>613</v>
      </c>
      <c r="AB1274" s="20" t="s">
        <v>613</v>
      </c>
      <c r="AC1274" s="22" t="s">
        <v>613</v>
      </c>
      <c r="AD1274" s="22" t="s">
        <v>1031</v>
      </c>
      <c r="AE1274" s="22" t="s">
        <v>9477</v>
      </c>
      <c r="AF1274" s="20" t="s">
        <v>158</v>
      </c>
      <c r="AG1274" s="20"/>
      <c r="AH1274" s="20"/>
      <c r="AI1274" s="20" t="s">
        <v>2644</v>
      </c>
      <c r="AJ1274" s="20" t="s">
        <v>2645</v>
      </c>
      <c r="AK1274" s="20"/>
      <c r="AL1274" s="20"/>
      <c r="AM1274" s="20"/>
      <c r="AN1274" s="20"/>
      <c r="AO1274" s="20"/>
      <c r="AP1274" s="20"/>
      <c r="AQ1274" s="20"/>
      <c r="AR1274" s="20"/>
      <c r="AS1274" s="20"/>
      <c r="AT1274" s="20"/>
      <c r="AU1274" s="20"/>
    </row>
    <row r="1275" spans="1:47" ht="15" customHeight="1" x14ac:dyDescent="0.3">
      <c r="A1275" s="20">
        <v>1273</v>
      </c>
      <c r="B1275" s="21">
        <v>45173</v>
      </c>
      <c r="C1275" s="22" t="s">
        <v>9082</v>
      </c>
      <c r="D1275" s="20" t="s">
        <v>483</v>
      </c>
      <c r="E1275" s="22" t="s">
        <v>9093</v>
      </c>
      <c r="F1275" s="20" t="s">
        <v>3095</v>
      </c>
      <c r="G1275" s="22" t="s">
        <v>1055</v>
      </c>
      <c r="H1275" s="22" t="s">
        <v>5745</v>
      </c>
      <c r="I1275" s="20" t="s">
        <v>5494</v>
      </c>
      <c r="J1275" s="20" t="s">
        <v>5495</v>
      </c>
      <c r="K1275" s="22" t="s">
        <v>2084</v>
      </c>
      <c r="L1275" s="22" t="s">
        <v>9102</v>
      </c>
      <c r="M1275" s="22" t="s">
        <v>5724</v>
      </c>
      <c r="N1275" s="22" t="s">
        <v>483</v>
      </c>
      <c r="O1275" s="20">
        <v>1</v>
      </c>
      <c r="P1275" s="22" t="s">
        <v>7692</v>
      </c>
      <c r="Q1275" s="22" t="s">
        <v>1168</v>
      </c>
      <c r="R1275" s="20">
        <v>4</v>
      </c>
      <c r="S1275" s="20" t="s">
        <v>5493</v>
      </c>
      <c r="T1275" s="22" t="s">
        <v>9104</v>
      </c>
      <c r="U1275" s="20">
        <v>1</v>
      </c>
      <c r="V1275" s="20" t="s">
        <v>2057</v>
      </c>
      <c r="W1275" s="20" t="s">
        <v>613</v>
      </c>
      <c r="X1275" s="20" t="s">
        <v>1016</v>
      </c>
      <c r="Y1275" s="22" t="s">
        <v>9111</v>
      </c>
      <c r="Z1275" s="20" t="s">
        <v>5496</v>
      </c>
      <c r="AA1275" s="22" t="s">
        <v>613</v>
      </c>
      <c r="AB1275" s="20" t="s">
        <v>613</v>
      </c>
      <c r="AC1275" s="22" t="s">
        <v>613</v>
      </c>
      <c r="AD1275" s="22" t="s">
        <v>1012</v>
      </c>
      <c r="AE1275" s="22" t="s">
        <v>5729</v>
      </c>
      <c r="AF1275" s="20" t="s">
        <v>31</v>
      </c>
      <c r="AG1275" s="20"/>
      <c r="AH1275" s="20"/>
      <c r="AI1275" s="20" t="s">
        <v>5497</v>
      </c>
      <c r="AJ1275" s="20" t="s">
        <v>5498</v>
      </c>
      <c r="AK1275" s="20"/>
      <c r="AL1275" s="20"/>
      <c r="AM1275" s="20"/>
      <c r="AN1275" s="20"/>
      <c r="AO1275" s="20"/>
      <c r="AP1275" s="20"/>
      <c r="AQ1275" s="20"/>
      <c r="AR1275" s="20"/>
      <c r="AS1275" s="20"/>
      <c r="AT1275" s="20"/>
      <c r="AU1275" s="20"/>
    </row>
    <row r="1276" spans="1:47" ht="15" customHeight="1" x14ac:dyDescent="0.3">
      <c r="A1276" s="20">
        <v>1274</v>
      </c>
      <c r="B1276" s="21">
        <v>45176</v>
      </c>
      <c r="C1276" s="22" t="s">
        <v>9082</v>
      </c>
      <c r="D1276" s="20" t="s">
        <v>201</v>
      </c>
      <c r="E1276" s="22" t="s">
        <v>9091</v>
      </c>
      <c r="F1276" s="20" t="s">
        <v>903</v>
      </c>
      <c r="G1276" s="22" t="s">
        <v>241</v>
      </c>
      <c r="H1276" s="22" t="s">
        <v>5745</v>
      </c>
      <c r="I1276" s="20" t="s">
        <v>5506</v>
      </c>
      <c r="J1276" s="20" t="s">
        <v>1501</v>
      </c>
      <c r="K1276" s="22" t="s">
        <v>9099</v>
      </c>
      <c r="L1276" s="22" t="s">
        <v>9102</v>
      </c>
      <c r="M1276" s="22" t="s">
        <v>5724</v>
      </c>
      <c r="N1276" s="22" t="s">
        <v>201</v>
      </c>
      <c r="O1276" s="20">
        <v>7</v>
      </c>
      <c r="P1276" s="22" t="s">
        <v>34</v>
      </c>
      <c r="Q1276" s="22" t="s">
        <v>9103</v>
      </c>
      <c r="R1276" s="20">
        <v>3</v>
      </c>
      <c r="S1276" s="20" t="s">
        <v>5507</v>
      </c>
      <c r="T1276" s="22" t="s">
        <v>9104</v>
      </c>
      <c r="U1276" s="20">
        <v>1</v>
      </c>
      <c r="V1276" s="20" t="s">
        <v>5508</v>
      </c>
      <c r="W1276" s="20" t="s">
        <v>613</v>
      </c>
      <c r="X1276" s="20" t="s">
        <v>1016</v>
      </c>
      <c r="Y1276" s="22" t="s">
        <v>1041</v>
      </c>
      <c r="Z1276" s="20" t="s">
        <v>1041</v>
      </c>
      <c r="AA1276" s="22" t="s">
        <v>9116</v>
      </c>
      <c r="AB1276" s="20" t="s">
        <v>2943</v>
      </c>
      <c r="AC1276" s="22" t="s">
        <v>37</v>
      </c>
      <c r="AD1276" s="22" t="s">
        <v>1012</v>
      </c>
      <c r="AE1276" s="22" t="s">
        <v>5729</v>
      </c>
      <c r="AF1276" s="20" t="s">
        <v>31</v>
      </c>
      <c r="AG1276" s="20"/>
      <c r="AH1276" s="20"/>
      <c r="AI1276" s="20" t="s">
        <v>5509</v>
      </c>
      <c r="AJ1276" s="20" t="s">
        <v>5510</v>
      </c>
      <c r="AK1276" s="20" t="s">
        <v>5511</v>
      </c>
      <c r="AL1276" s="20"/>
      <c r="AM1276" s="20"/>
      <c r="AN1276" s="20"/>
      <c r="AO1276" s="20"/>
      <c r="AP1276" s="20"/>
      <c r="AQ1276" s="20"/>
      <c r="AR1276" s="20"/>
      <c r="AS1276" s="20"/>
      <c r="AT1276" s="20"/>
      <c r="AU1276" s="20"/>
    </row>
    <row r="1277" spans="1:47" ht="15" customHeight="1" x14ac:dyDescent="0.3">
      <c r="A1277" s="20">
        <v>1275</v>
      </c>
      <c r="B1277" s="21">
        <v>45184</v>
      </c>
      <c r="C1277" s="22" t="s">
        <v>9082</v>
      </c>
      <c r="D1277" s="20" t="s">
        <v>93</v>
      </c>
      <c r="E1277" s="22" t="s">
        <v>9089</v>
      </c>
      <c r="F1277" s="20" t="s">
        <v>333</v>
      </c>
      <c r="G1277" s="22" t="s">
        <v>241</v>
      </c>
      <c r="H1277" s="22" t="s">
        <v>5745</v>
      </c>
      <c r="I1277" s="20" t="s">
        <v>5512</v>
      </c>
      <c r="J1277" s="20" t="s">
        <v>2084</v>
      </c>
      <c r="K1277" s="22" t="s">
        <v>2084</v>
      </c>
      <c r="L1277" s="22" t="s">
        <v>9102</v>
      </c>
      <c r="M1277" s="22" t="s">
        <v>5786</v>
      </c>
      <c r="N1277" s="22" t="s">
        <v>374</v>
      </c>
      <c r="O1277" s="20">
        <v>3</v>
      </c>
      <c r="P1277" s="22" t="s">
        <v>34</v>
      </c>
      <c r="Q1277" s="22" t="s">
        <v>9103</v>
      </c>
      <c r="R1277" s="20">
        <v>3</v>
      </c>
      <c r="S1277" s="20" t="s">
        <v>2611</v>
      </c>
      <c r="T1277" s="22" t="s">
        <v>9104</v>
      </c>
      <c r="U1277" s="20">
        <v>1</v>
      </c>
      <c r="V1277" s="20" t="s">
        <v>2429</v>
      </c>
      <c r="W1277" s="20" t="s">
        <v>613</v>
      </c>
      <c r="X1277" s="20" t="s">
        <v>1016</v>
      </c>
      <c r="Y1277" s="22" t="s">
        <v>1041</v>
      </c>
      <c r="Z1277" s="20" t="s">
        <v>1041</v>
      </c>
      <c r="AA1277" s="22" t="s">
        <v>1041</v>
      </c>
      <c r="AB1277" s="20" t="s">
        <v>1041</v>
      </c>
      <c r="AC1277" s="22" t="s">
        <v>37</v>
      </c>
      <c r="AD1277" s="22" t="s">
        <v>1012</v>
      </c>
      <c r="AE1277" s="22" t="s">
        <v>5729</v>
      </c>
      <c r="AF1277" s="20" t="s">
        <v>31</v>
      </c>
      <c r="AG1277" s="20"/>
      <c r="AH1277" s="20"/>
      <c r="AI1277" s="20" t="s">
        <v>5513</v>
      </c>
      <c r="AJ1277" s="20" t="s">
        <v>5514</v>
      </c>
      <c r="AK1277" s="20" t="s">
        <v>5515</v>
      </c>
      <c r="AL1277" s="20"/>
      <c r="AM1277" s="20"/>
      <c r="AN1277" s="20"/>
      <c r="AO1277" s="20"/>
      <c r="AP1277" s="20"/>
      <c r="AQ1277" s="20"/>
      <c r="AR1277" s="20"/>
      <c r="AS1277" s="20"/>
      <c r="AT1277" s="20"/>
      <c r="AU1277" s="20"/>
    </row>
    <row r="1278" spans="1:47" ht="15" customHeight="1" x14ac:dyDescent="0.3">
      <c r="A1278" s="20">
        <v>1276</v>
      </c>
      <c r="B1278" s="21">
        <v>45185</v>
      </c>
      <c r="C1278" s="22" t="s">
        <v>9082</v>
      </c>
      <c r="D1278" s="20" t="s">
        <v>53</v>
      </c>
      <c r="E1278" s="22" t="s">
        <v>9092</v>
      </c>
      <c r="F1278" s="20" t="s">
        <v>1024</v>
      </c>
      <c r="G1278" s="22" t="s">
        <v>1597</v>
      </c>
      <c r="H1278" s="22" t="s">
        <v>5745</v>
      </c>
      <c r="I1278" s="20" t="s">
        <v>5516</v>
      </c>
      <c r="J1278" s="20" t="s">
        <v>5517</v>
      </c>
      <c r="K1278" s="22" t="s">
        <v>5820</v>
      </c>
      <c r="L1278" s="22" t="s">
        <v>1177</v>
      </c>
      <c r="M1278" s="22" t="s">
        <v>5724</v>
      </c>
      <c r="N1278" s="22" t="s">
        <v>53</v>
      </c>
      <c r="O1278" s="20">
        <v>1</v>
      </c>
      <c r="P1278" s="22" t="s">
        <v>9109</v>
      </c>
      <c r="Q1278" s="22" t="s">
        <v>5747</v>
      </c>
      <c r="R1278" s="20">
        <v>1</v>
      </c>
      <c r="S1278" s="20" t="s">
        <v>2611</v>
      </c>
      <c r="T1278" s="22" t="s">
        <v>9104</v>
      </c>
      <c r="U1278" s="20">
        <v>1</v>
      </c>
      <c r="V1278" s="20" t="s">
        <v>1683</v>
      </c>
      <c r="W1278" s="20" t="s">
        <v>1017</v>
      </c>
      <c r="X1278" s="20" t="s">
        <v>613</v>
      </c>
      <c r="Y1278" s="22" t="s">
        <v>1041</v>
      </c>
      <c r="Z1278" s="20" t="s">
        <v>1041</v>
      </c>
      <c r="AA1278" s="22" t="s">
        <v>1041</v>
      </c>
      <c r="AB1278" s="20" t="s">
        <v>1041</v>
      </c>
      <c r="AC1278" s="22" t="s">
        <v>37</v>
      </c>
      <c r="AD1278" s="22" t="s">
        <v>1012</v>
      </c>
      <c r="AE1278" s="22" t="s">
        <v>5729</v>
      </c>
      <c r="AF1278" s="20" t="s">
        <v>31</v>
      </c>
      <c r="AG1278" s="20"/>
      <c r="AH1278" s="20"/>
      <c r="AI1278" s="20" t="s">
        <v>5518</v>
      </c>
      <c r="AJ1278" s="20" t="s">
        <v>5519</v>
      </c>
      <c r="AK1278" s="20" t="s">
        <v>5520</v>
      </c>
      <c r="AL1278" s="20"/>
      <c r="AM1278" s="20"/>
      <c r="AN1278" s="20"/>
      <c r="AO1278" s="20"/>
      <c r="AP1278" s="20"/>
      <c r="AQ1278" s="20"/>
      <c r="AR1278" s="20"/>
      <c r="AS1278" s="20"/>
      <c r="AT1278" s="20"/>
      <c r="AU1278" s="20"/>
    </row>
    <row r="1279" spans="1:47" ht="15" customHeight="1" x14ac:dyDescent="0.3">
      <c r="A1279" s="20">
        <v>1277</v>
      </c>
      <c r="B1279" s="21">
        <v>45187</v>
      </c>
      <c r="C1279" s="22" t="s">
        <v>9082</v>
      </c>
      <c r="D1279" s="20" t="s">
        <v>83</v>
      </c>
      <c r="E1279" s="22" t="s">
        <v>9090</v>
      </c>
      <c r="F1279" s="20" t="s">
        <v>1041</v>
      </c>
      <c r="G1279" s="22" t="s">
        <v>241</v>
      </c>
      <c r="H1279" s="22" t="s">
        <v>5745</v>
      </c>
      <c r="I1279" s="20" t="s">
        <v>2609</v>
      </c>
      <c r="J1279" s="20" t="s">
        <v>2610</v>
      </c>
      <c r="K1279" s="22" t="s">
        <v>2084</v>
      </c>
      <c r="L1279" s="22" t="s">
        <v>9102</v>
      </c>
      <c r="M1279" s="22" t="s">
        <v>5724</v>
      </c>
      <c r="N1279" s="22" t="s">
        <v>83</v>
      </c>
      <c r="O1279" s="20">
        <v>3</v>
      </c>
      <c r="P1279" s="22" t="s">
        <v>34</v>
      </c>
      <c r="Q1279" s="22" t="s">
        <v>1168</v>
      </c>
      <c r="R1279" s="20">
        <v>5</v>
      </c>
      <c r="S1279" s="20" t="s">
        <v>2611</v>
      </c>
      <c r="T1279" s="22" t="s">
        <v>9104</v>
      </c>
      <c r="U1279" s="20">
        <v>1</v>
      </c>
      <c r="V1279" s="20" t="s">
        <v>2592</v>
      </c>
      <c r="W1279" s="20" t="s">
        <v>613</v>
      </c>
      <c r="X1279" s="20" t="s">
        <v>1016</v>
      </c>
      <c r="Y1279" s="22" t="s">
        <v>1041</v>
      </c>
      <c r="Z1279" s="20" t="s">
        <v>1041</v>
      </c>
      <c r="AA1279" s="22" t="s">
        <v>1041</v>
      </c>
      <c r="AB1279" s="20" t="s">
        <v>1041</v>
      </c>
      <c r="AC1279" s="22" t="s">
        <v>37</v>
      </c>
      <c r="AD1279" s="22" t="s">
        <v>2674</v>
      </c>
      <c r="AE1279" s="22" t="s">
        <v>5729</v>
      </c>
      <c r="AF1279" s="20" t="s">
        <v>31</v>
      </c>
      <c r="AG1279" s="20"/>
      <c r="AH1279" s="20"/>
      <c r="AI1279" s="20" t="s">
        <v>2612</v>
      </c>
      <c r="AJ1279" s="20" t="s">
        <v>2613</v>
      </c>
      <c r="AK1279" s="20" t="s">
        <v>5521</v>
      </c>
      <c r="AL1279" s="20" t="s">
        <v>2613</v>
      </c>
      <c r="AM1279" s="20"/>
      <c r="AN1279" s="20"/>
      <c r="AO1279" s="20"/>
      <c r="AP1279" s="20"/>
      <c r="AQ1279" s="20"/>
      <c r="AR1279" s="20"/>
      <c r="AS1279" s="20"/>
      <c r="AT1279" s="20"/>
      <c r="AU1279" s="20"/>
    </row>
    <row r="1280" spans="1:47" ht="15" customHeight="1" x14ac:dyDescent="0.3">
      <c r="A1280" s="20">
        <v>1278</v>
      </c>
      <c r="B1280" s="21">
        <v>45187</v>
      </c>
      <c r="C1280" s="22" t="s">
        <v>9082</v>
      </c>
      <c r="D1280" s="20" t="s">
        <v>58</v>
      </c>
      <c r="E1280" s="22" t="s">
        <v>9089</v>
      </c>
      <c r="F1280" s="20" t="s">
        <v>2564</v>
      </c>
      <c r="G1280" s="22" t="s">
        <v>1055</v>
      </c>
      <c r="H1280" s="22" t="s">
        <v>5745</v>
      </c>
      <c r="I1280" s="20" t="s">
        <v>5523</v>
      </c>
      <c r="J1280" s="20" t="s">
        <v>5522</v>
      </c>
      <c r="K1280" s="22" t="s">
        <v>9099</v>
      </c>
      <c r="L1280" s="22" t="s">
        <v>9102</v>
      </c>
      <c r="M1280" s="22" t="s">
        <v>5786</v>
      </c>
      <c r="N1280" s="22" t="s">
        <v>57</v>
      </c>
      <c r="O1280" s="20">
        <v>1</v>
      </c>
      <c r="P1280" s="22" t="s">
        <v>7692</v>
      </c>
      <c r="Q1280" s="22" t="s">
        <v>1168</v>
      </c>
      <c r="R1280" s="20">
        <v>8</v>
      </c>
      <c r="S1280" s="20" t="s">
        <v>5524</v>
      </c>
      <c r="T1280" s="22" t="s">
        <v>9104</v>
      </c>
      <c r="U1280" s="20">
        <v>1</v>
      </c>
      <c r="V1280" s="20" t="s">
        <v>5525</v>
      </c>
      <c r="W1280" s="20" t="s">
        <v>613</v>
      </c>
      <c r="X1280" s="20" t="s">
        <v>1016</v>
      </c>
      <c r="Y1280" s="22" t="s">
        <v>7823</v>
      </c>
      <c r="Z1280" s="20" t="s">
        <v>5526</v>
      </c>
      <c r="AA1280" s="22" t="s">
        <v>613</v>
      </c>
      <c r="AB1280" s="20" t="s">
        <v>613</v>
      </c>
      <c r="AC1280" s="22" t="s">
        <v>613</v>
      </c>
      <c r="AD1280" s="22" t="s">
        <v>2674</v>
      </c>
      <c r="AE1280" s="22" t="s">
        <v>5729</v>
      </c>
      <c r="AF1280" s="20" t="s">
        <v>31</v>
      </c>
      <c r="AG1280" s="20"/>
      <c r="AH1280" s="20"/>
      <c r="AI1280" s="20" t="s">
        <v>5527</v>
      </c>
      <c r="AJ1280" s="20" t="s">
        <v>5528</v>
      </c>
      <c r="AK1280" s="20" t="s">
        <v>5529</v>
      </c>
      <c r="AL1280" s="20" t="s">
        <v>5530</v>
      </c>
      <c r="AM1280" s="20"/>
      <c r="AN1280" s="20"/>
      <c r="AO1280" s="20"/>
      <c r="AP1280" s="20"/>
      <c r="AQ1280" s="20"/>
      <c r="AR1280" s="20"/>
      <c r="AS1280" s="20"/>
      <c r="AT1280" s="20"/>
      <c r="AU1280" s="20"/>
    </row>
    <row r="1281" spans="1:47" ht="15" customHeight="1" x14ac:dyDescent="0.3">
      <c r="A1281" s="20">
        <v>1279</v>
      </c>
      <c r="B1281" s="21">
        <v>45192</v>
      </c>
      <c r="C1281" s="22" t="s">
        <v>9082</v>
      </c>
      <c r="D1281" s="20" t="s">
        <v>83</v>
      </c>
      <c r="E1281" s="22" t="s">
        <v>9090</v>
      </c>
      <c r="F1281" s="20" t="s">
        <v>2401</v>
      </c>
      <c r="G1281" s="22" t="s">
        <v>241</v>
      </c>
      <c r="H1281" s="22" t="s">
        <v>5745</v>
      </c>
      <c r="I1281" s="20" t="s">
        <v>2402</v>
      </c>
      <c r="J1281" s="20" t="s">
        <v>2084</v>
      </c>
      <c r="K1281" s="22" t="s">
        <v>2084</v>
      </c>
      <c r="L1281" s="22" t="s">
        <v>9102</v>
      </c>
      <c r="M1281" s="22" t="s">
        <v>5786</v>
      </c>
      <c r="N1281" s="22" t="s">
        <v>93</v>
      </c>
      <c r="O1281" s="20">
        <v>3</v>
      </c>
      <c r="P1281" s="22" t="s">
        <v>34</v>
      </c>
      <c r="Q1281" s="22" t="s">
        <v>1168</v>
      </c>
      <c r="R1281" s="20">
        <v>7</v>
      </c>
      <c r="S1281" s="20" t="s">
        <v>1698</v>
      </c>
      <c r="T1281" s="22" t="s">
        <v>9105</v>
      </c>
      <c r="U1281" s="20">
        <v>2</v>
      </c>
      <c r="V1281" s="20" t="s">
        <v>2320</v>
      </c>
      <c r="W1281" s="20" t="s">
        <v>613</v>
      </c>
      <c r="X1281" s="20" t="s">
        <v>1041</v>
      </c>
      <c r="Y1281" s="22" t="s">
        <v>1041</v>
      </c>
      <c r="Z1281" s="20" t="s">
        <v>1041</v>
      </c>
      <c r="AA1281" s="22" t="s">
        <v>1041</v>
      </c>
      <c r="AB1281" s="20" t="s">
        <v>1041</v>
      </c>
      <c r="AC1281" s="22" t="s">
        <v>37</v>
      </c>
      <c r="AD1281" s="22" t="s">
        <v>2674</v>
      </c>
      <c r="AE1281" s="22" t="s">
        <v>5729</v>
      </c>
      <c r="AF1281" s="20" t="s">
        <v>31</v>
      </c>
      <c r="AG1281" s="20"/>
      <c r="AH1281" s="20"/>
      <c r="AI1281" s="20" t="s">
        <v>2403</v>
      </c>
      <c r="AJ1281" s="20" t="s">
        <v>2404</v>
      </c>
      <c r="AK1281" s="20" t="s">
        <v>5540</v>
      </c>
      <c r="AL1281" s="20" t="s">
        <v>5541</v>
      </c>
      <c r="AM1281" s="20"/>
      <c r="AN1281" s="20"/>
      <c r="AO1281" s="20"/>
      <c r="AP1281" s="20"/>
      <c r="AQ1281" s="20"/>
      <c r="AR1281" s="20"/>
      <c r="AS1281" s="20"/>
      <c r="AT1281" s="20"/>
      <c r="AU1281" s="20"/>
    </row>
    <row r="1282" spans="1:47" ht="15" customHeight="1" x14ac:dyDescent="0.3">
      <c r="A1282" s="20">
        <v>1280</v>
      </c>
      <c r="B1282" s="21">
        <v>45194</v>
      </c>
      <c r="C1282" s="22" t="s">
        <v>9082</v>
      </c>
      <c r="D1282" s="20" t="s">
        <v>200</v>
      </c>
      <c r="E1282" s="22" t="s">
        <v>9090</v>
      </c>
      <c r="F1282" s="20" t="s">
        <v>1232</v>
      </c>
      <c r="G1282" s="22" t="s">
        <v>1014</v>
      </c>
      <c r="H1282" s="22" t="s">
        <v>5795</v>
      </c>
      <c r="I1282" s="20" t="s">
        <v>2437</v>
      </c>
      <c r="J1282" s="20" t="s">
        <v>2438</v>
      </c>
      <c r="K1282" s="22" t="s">
        <v>5820</v>
      </c>
      <c r="L1282" s="22" t="s">
        <v>9102</v>
      </c>
      <c r="M1282" s="22" t="s">
        <v>5724</v>
      </c>
      <c r="N1282" s="22" t="s">
        <v>200</v>
      </c>
      <c r="O1282" s="20">
        <v>1</v>
      </c>
      <c r="P1282" s="22" t="s">
        <v>1687</v>
      </c>
      <c r="Q1282" s="22" t="s">
        <v>5747</v>
      </c>
      <c r="R1282" s="20">
        <v>1</v>
      </c>
      <c r="S1282" s="20" t="s">
        <v>2439</v>
      </c>
      <c r="T1282" s="22" t="s">
        <v>9104</v>
      </c>
      <c r="U1282" s="20">
        <v>1</v>
      </c>
      <c r="V1282" s="20" t="s">
        <v>9485</v>
      </c>
      <c r="W1282" s="20" t="s">
        <v>613</v>
      </c>
      <c r="X1282" s="20" t="s">
        <v>1014</v>
      </c>
      <c r="Y1282" s="22" t="s">
        <v>1041</v>
      </c>
      <c r="Z1282" s="20" t="s">
        <v>1041</v>
      </c>
      <c r="AA1282" s="22" t="s">
        <v>613</v>
      </c>
      <c r="AB1282" s="20" t="s">
        <v>613</v>
      </c>
      <c r="AC1282" s="22" t="s">
        <v>613</v>
      </c>
      <c r="AD1282" s="22" t="s">
        <v>1031</v>
      </c>
      <c r="AE1282" s="22" t="s">
        <v>1756</v>
      </c>
      <c r="AF1282" s="20" t="s">
        <v>158</v>
      </c>
      <c r="AG1282" s="20" t="s">
        <v>2441</v>
      </c>
      <c r="AH1282" s="20"/>
      <c r="AI1282" s="20" t="s">
        <v>2442</v>
      </c>
      <c r="AJ1282" s="20" t="s">
        <v>2440</v>
      </c>
      <c r="AK1282" s="20" t="s">
        <v>2668</v>
      </c>
      <c r="AL1282" s="20"/>
      <c r="AM1282" s="20"/>
      <c r="AN1282" s="20"/>
      <c r="AO1282" s="20"/>
      <c r="AP1282" s="20"/>
      <c r="AQ1282" s="20"/>
      <c r="AR1282" s="20"/>
      <c r="AS1282" s="20"/>
      <c r="AT1282" s="20"/>
      <c r="AU1282" s="20"/>
    </row>
    <row r="1283" spans="1:47" ht="15" customHeight="1" x14ac:dyDescent="0.3">
      <c r="A1283" s="20">
        <v>1281</v>
      </c>
      <c r="B1283" s="21">
        <v>45194</v>
      </c>
      <c r="C1283" s="22" t="s">
        <v>9082</v>
      </c>
      <c r="D1283" s="20" t="s">
        <v>708</v>
      </c>
      <c r="E1283" s="22" t="s">
        <v>9093</v>
      </c>
      <c r="F1283" s="20" t="s">
        <v>2744</v>
      </c>
      <c r="G1283" s="22" t="s">
        <v>1014</v>
      </c>
      <c r="H1283" s="22" t="s">
        <v>5795</v>
      </c>
      <c r="I1283" s="20" t="s">
        <v>5613</v>
      </c>
      <c r="J1283" s="20" t="s">
        <v>5614</v>
      </c>
      <c r="K1283" s="22" t="s">
        <v>50</v>
      </c>
      <c r="L1283" s="22" t="s">
        <v>9102</v>
      </c>
      <c r="M1283" s="22" t="s">
        <v>5724</v>
      </c>
      <c r="N1283" s="22" t="s">
        <v>708</v>
      </c>
      <c r="O1283" s="20">
        <v>1</v>
      </c>
      <c r="P1283" s="22" t="s">
        <v>7692</v>
      </c>
      <c r="Q1283" s="22" t="s">
        <v>5747</v>
      </c>
      <c r="R1283" s="20">
        <v>1</v>
      </c>
      <c r="S1283" s="20" t="s">
        <v>5615</v>
      </c>
      <c r="T1283" s="22" t="s">
        <v>9104</v>
      </c>
      <c r="U1283" s="20">
        <v>1</v>
      </c>
      <c r="V1283" s="20" t="s">
        <v>9490</v>
      </c>
      <c r="W1283" s="20" t="s">
        <v>613</v>
      </c>
      <c r="X1283" s="20" t="s">
        <v>1014</v>
      </c>
      <c r="Y1283" s="22" t="s">
        <v>1041</v>
      </c>
      <c r="Z1283" s="20" t="s">
        <v>1041</v>
      </c>
      <c r="AA1283" s="22" t="s">
        <v>613</v>
      </c>
      <c r="AB1283" s="20" t="s">
        <v>613</v>
      </c>
      <c r="AC1283" s="22" t="s">
        <v>613</v>
      </c>
      <c r="AD1283" s="22" t="s">
        <v>1031</v>
      </c>
      <c r="AE1283" s="22" t="s">
        <v>9475</v>
      </c>
      <c r="AF1283" s="20" t="s">
        <v>158</v>
      </c>
      <c r="AG1283" s="20"/>
      <c r="AH1283" s="20"/>
      <c r="AI1283" s="20" t="s">
        <v>5616</v>
      </c>
      <c r="AJ1283" s="20" t="s">
        <v>5617</v>
      </c>
      <c r="AK1283" s="20"/>
      <c r="AL1283" s="20"/>
      <c r="AM1283" s="20"/>
      <c r="AN1283" s="20"/>
      <c r="AO1283" s="20"/>
      <c r="AP1283" s="20"/>
      <c r="AQ1283" s="20"/>
      <c r="AR1283" s="20"/>
      <c r="AS1283" s="20"/>
      <c r="AT1283" s="20"/>
      <c r="AU1283" s="20"/>
    </row>
    <row r="1284" spans="1:47" ht="15" customHeight="1" x14ac:dyDescent="0.3">
      <c r="A1284" s="20">
        <v>1282</v>
      </c>
      <c r="B1284" s="21">
        <v>45209</v>
      </c>
      <c r="C1284" s="22" t="s">
        <v>9082</v>
      </c>
      <c r="D1284" s="20" t="s">
        <v>592</v>
      </c>
      <c r="E1284" s="22" t="s">
        <v>9092</v>
      </c>
      <c r="F1284" s="20" t="s">
        <v>797</v>
      </c>
      <c r="G1284" s="22" t="s">
        <v>241</v>
      </c>
      <c r="H1284" s="22" t="s">
        <v>5745</v>
      </c>
      <c r="I1284" s="20" t="s">
        <v>5556</v>
      </c>
      <c r="J1284" s="20" t="s">
        <v>5558</v>
      </c>
      <c r="K1284" s="22" t="s">
        <v>50</v>
      </c>
      <c r="L1284" s="22" t="s">
        <v>50</v>
      </c>
      <c r="M1284" s="22" t="s">
        <v>5724</v>
      </c>
      <c r="N1284" s="22" t="s">
        <v>592</v>
      </c>
      <c r="O1284" s="20">
        <v>1</v>
      </c>
      <c r="P1284" s="22" t="s">
        <v>7692</v>
      </c>
      <c r="Q1284" s="22" t="s">
        <v>1168</v>
      </c>
      <c r="R1284" s="20">
        <v>6</v>
      </c>
      <c r="S1284" s="20" t="s">
        <v>5559</v>
      </c>
      <c r="T1284" s="22" t="s">
        <v>9104</v>
      </c>
      <c r="U1284" s="20">
        <v>1</v>
      </c>
      <c r="V1284" s="20" t="s">
        <v>5557</v>
      </c>
      <c r="W1284" s="20" t="s">
        <v>613</v>
      </c>
      <c r="X1284" s="20" t="s">
        <v>1014</v>
      </c>
      <c r="Y1284" s="22" t="s">
        <v>9113</v>
      </c>
      <c r="Z1284" s="20" t="s">
        <v>5560</v>
      </c>
      <c r="AA1284" s="22" t="s">
        <v>613</v>
      </c>
      <c r="AB1284" s="20" t="s">
        <v>613</v>
      </c>
      <c r="AC1284" s="22" t="s">
        <v>613</v>
      </c>
      <c r="AD1284" s="22" t="s">
        <v>1012</v>
      </c>
      <c r="AE1284" s="22" t="s">
        <v>5729</v>
      </c>
      <c r="AF1284" s="20" t="s">
        <v>31</v>
      </c>
      <c r="AG1284" s="20"/>
      <c r="AH1284" s="20"/>
      <c r="AI1284" s="20" t="s">
        <v>5561</v>
      </c>
      <c r="AJ1284" s="20" t="s">
        <v>5562</v>
      </c>
      <c r="AK1284" s="20" t="s">
        <v>5563</v>
      </c>
      <c r="AL1284" s="20"/>
      <c r="AM1284" s="20"/>
      <c r="AN1284" s="20"/>
      <c r="AO1284" s="20"/>
      <c r="AP1284" s="20"/>
      <c r="AQ1284" s="20"/>
      <c r="AR1284" s="20"/>
      <c r="AS1284" s="20"/>
      <c r="AT1284" s="20"/>
      <c r="AU1284" s="20"/>
    </row>
    <row r="1285" spans="1:47" ht="15" customHeight="1" x14ac:dyDescent="0.3">
      <c r="A1285" s="20">
        <v>1283</v>
      </c>
      <c r="B1285" s="21">
        <v>45223</v>
      </c>
      <c r="C1285" s="22" t="s">
        <v>9082</v>
      </c>
      <c r="D1285" s="20" t="s">
        <v>201</v>
      </c>
      <c r="E1285" s="22" t="s">
        <v>9091</v>
      </c>
      <c r="F1285" s="20" t="s">
        <v>5548</v>
      </c>
      <c r="G1285" s="22" t="s">
        <v>241</v>
      </c>
      <c r="H1285" s="22" t="s">
        <v>5745</v>
      </c>
      <c r="I1285" s="20" t="s">
        <v>5549</v>
      </c>
      <c r="J1285" s="20" t="s">
        <v>5550</v>
      </c>
      <c r="K1285" s="22" t="s">
        <v>50</v>
      </c>
      <c r="L1285" s="22" t="s">
        <v>9102</v>
      </c>
      <c r="M1285" s="22" t="s">
        <v>5724</v>
      </c>
      <c r="N1285" s="22" t="s">
        <v>201</v>
      </c>
      <c r="O1285" s="20">
        <v>3</v>
      </c>
      <c r="P1285" s="22" t="s">
        <v>34</v>
      </c>
      <c r="Q1285" s="22" t="s">
        <v>9103</v>
      </c>
      <c r="R1285" s="20">
        <v>3</v>
      </c>
      <c r="S1285" s="20" t="s">
        <v>5551</v>
      </c>
      <c r="T1285" s="22" t="s">
        <v>9104</v>
      </c>
      <c r="U1285" s="20">
        <v>1</v>
      </c>
      <c r="V1285" s="20" t="s">
        <v>5552</v>
      </c>
      <c r="W1285" s="20" t="s">
        <v>613</v>
      </c>
      <c r="X1285" s="20" t="s">
        <v>1041</v>
      </c>
      <c r="Y1285" s="22" t="s">
        <v>1041</v>
      </c>
      <c r="Z1285" s="20" t="s">
        <v>1041</v>
      </c>
      <c r="AA1285" s="22" t="s">
        <v>9116</v>
      </c>
      <c r="AB1285" s="20" t="s">
        <v>1893</v>
      </c>
      <c r="AC1285" s="22" t="s">
        <v>37</v>
      </c>
      <c r="AD1285" s="22" t="s">
        <v>2674</v>
      </c>
      <c r="AE1285" s="22" t="s">
        <v>5729</v>
      </c>
      <c r="AF1285" s="20" t="s">
        <v>31</v>
      </c>
      <c r="AG1285" s="20"/>
      <c r="AH1285" s="20"/>
      <c r="AI1285" s="20" t="s">
        <v>5553</v>
      </c>
      <c r="AJ1285" s="20" t="s">
        <v>5554</v>
      </c>
      <c r="AK1285" s="20" t="s">
        <v>5555</v>
      </c>
      <c r="AL1285" s="20"/>
      <c r="AM1285" s="20"/>
      <c r="AN1285" s="20"/>
      <c r="AO1285" s="20"/>
      <c r="AP1285" s="20"/>
      <c r="AQ1285" s="20"/>
      <c r="AR1285" s="20"/>
      <c r="AS1285" s="20"/>
      <c r="AT1285" s="20"/>
      <c r="AU1285" s="20"/>
    </row>
    <row r="1286" spans="1:47" ht="15" customHeight="1" x14ac:dyDescent="0.3">
      <c r="A1286" s="20">
        <v>1284</v>
      </c>
      <c r="B1286" s="21">
        <v>45229</v>
      </c>
      <c r="C1286" s="22" t="s">
        <v>9082</v>
      </c>
      <c r="D1286" s="20" t="s">
        <v>58</v>
      </c>
      <c r="E1286" s="22" t="s">
        <v>9089</v>
      </c>
      <c r="F1286" s="20" t="s">
        <v>1325</v>
      </c>
      <c r="G1286" s="22" t="s">
        <v>241</v>
      </c>
      <c r="H1286" s="22" t="s">
        <v>5745</v>
      </c>
      <c r="I1286" s="20" t="s">
        <v>5564</v>
      </c>
      <c r="J1286" s="20" t="s">
        <v>5550</v>
      </c>
      <c r="K1286" s="22" t="s">
        <v>50</v>
      </c>
      <c r="L1286" s="22" t="s">
        <v>9102</v>
      </c>
      <c r="M1286" s="22" t="s">
        <v>5786</v>
      </c>
      <c r="N1286" s="22" t="s">
        <v>106</v>
      </c>
      <c r="O1286" s="20">
        <v>3</v>
      </c>
      <c r="P1286" s="22" t="s">
        <v>34</v>
      </c>
      <c r="Q1286" s="22" t="s">
        <v>9103</v>
      </c>
      <c r="R1286" s="20">
        <v>3</v>
      </c>
      <c r="S1286" s="20" t="s">
        <v>2057</v>
      </c>
      <c r="T1286" s="22" t="s">
        <v>9104</v>
      </c>
      <c r="U1286" s="20">
        <v>1</v>
      </c>
      <c r="V1286" s="20" t="s">
        <v>3828</v>
      </c>
      <c r="W1286" s="20" t="s">
        <v>613</v>
      </c>
      <c r="X1286" s="20" t="s">
        <v>1016</v>
      </c>
      <c r="Y1286" s="22" t="s">
        <v>1041</v>
      </c>
      <c r="Z1286" s="20" t="s">
        <v>1041</v>
      </c>
      <c r="AA1286" s="22" t="s">
        <v>9114</v>
      </c>
      <c r="AB1286" s="20" t="s">
        <v>204</v>
      </c>
      <c r="AC1286" s="22" t="s">
        <v>37</v>
      </c>
      <c r="AD1286" s="22" t="s">
        <v>2674</v>
      </c>
      <c r="AE1286" s="22" t="s">
        <v>5729</v>
      </c>
      <c r="AF1286" s="20" t="s">
        <v>31</v>
      </c>
      <c r="AG1286" s="20"/>
      <c r="AH1286" s="20"/>
      <c r="AI1286" s="20" t="s">
        <v>5565</v>
      </c>
      <c r="AJ1286" s="20" t="s">
        <v>5566</v>
      </c>
      <c r="AK1286" s="20" t="s">
        <v>5567</v>
      </c>
      <c r="AL1286" s="20"/>
      <c r="AM1286" s="20"/>
      <c r="AN1286" s="20"/>
      <c r="AO1286" s="20"/>
      <c r="AP1286" s="20"/>
      <c r="AQ1286" s="20"/>
      <c r="AR1286" s="20"/>
      <c r="AS1286" s="20"/>
      <c r="AT1286" s="20"/>
      <c r="AU1286" s="20"/>
    </row>
    <row r="1287" spans="1:47" ht="15" customHeight="1" x14ac:dyDescent="0.3">
      <c r="A1287" s="20">
        <v>1285</v>
      </c>
      <c r="B1287" s="21">
        <v>45231</v>
      </c>
      <c r="C1287" s="22" t="s">
        <v>9082</v>
      </c>
      <c r="D1287" s="20" t="s">
        <v>106</v>
      </c>
      <c r="E1287" s="22" t="s">
        <v>9089</v>
      </c>
      <c r="F1287" s="20" t="s">
        <v>2311</v>
      </c>
      <c r="G1287" s="22" t="s">
        <v>1656</v>
      </c>
      <c r="H1287" s="22" t="s">
        <v>9098</v>
      </c>
      <c r="I1287" s="20" t="s">
        <v>2633</v>
      </c>
      <c r="J1287" s="20" t="s">
        <v>2634</v>
      </c>
      <c r="K1287" s="22" t="s">
        <v>50</v>
      </c>
      <c r="L1287" s="22" t="s">
        <v>1177</v>
      </c>
      <c r="M1287" s="22" t="s">
        <v>5724</v>
      </c>
      <c r="N1287" s="22" t="s">
        <v>106</v>
      </c>
      <c r="O1287" s="20">
        <v>1</v>
      </c>
      <c r="P1287" s="22" t="s">
        <v>9109</v>
      </c>
      <c r="Q1287" s="22" t="s">
        <v>1168</v>
      </c>
      <c r="R1287" s="20">
        <v>7</v>
      </c>
      <c r="S1287" s="20" t="s">
        <v>2635</v>
      </c>
      <c r="T1287" s="22" t="s">
        <v>9104</v>
      </c>
      <c r="U1287" s="20">
        <v>1</v>
      </c>
      <c r="V1287" s="20" t="s">
        <v>2636</v>
      </c>
      <c r="W1287" s="20" t="s">
        <v>1016</v>
      </c>
      <c r="X1287" s="20" t="s">
        <v>613</v>
      </c>
      <c r="Y1287" s="22" t="s">
        <v>1041</v>
      </c>
      <c r="Z1287" s="20" t="s">
        <v>1041</v>
      </c>
      <c r="AA1287" s="22" t="s">
        <v>613</v>
      </c>
      <c r="AB1287" s="20" t="s">
        <v>613</v>
      </c>
      <c r="AC1287" s="22" t="s">
        <v>613</v>
      </c>
      <c r="AD1287" s="22" t="s">
        <v>1031</v>
      </c>
      <c r="AE1287" s="22" t="s">
        <v>9476</v>
      </c>
      <c r="AF1287" s="20" t="s">
        <v>158</v>
      </c>
      <c r="AG1287" s="20" t="s">
        <v>2637</v>
      </c>
      <c r="AH1287" s="20" t="s">
        <v>2669</v>
      </c>
      <c r="AI1287" s="20" t="s">
        <v>2638</v>
      </c>
      <c r="AJ1287" s="20" t="s">
        <v>2639</v>
      </c>
      <c r="AK1287" s="20" t="s">
        <v>2640</v>
      </c>
      <c r="AL1287" s="20" t="s">
        <v>2641</v>
      </c>
      <c r="AM1287" s="20" t="s">
        <v>2670</v>
      </c>
      <c r="AN1287" s="20"/>
      <c r="AO1287" s="20"/>
      <c r="AP1287" s="20"/>
      <c r="AQ1287" s="20"/>
      <c r="AR1287" s="20"/>
      <c r="AS1287" s="20"/>
      <c r="AT1287" s="20"/>
      <c r="AU1287" s="20"/>
    </row>
    <row r="1288" spans="1:47" ht="15" customHeight="1" x14ac:dyDescent="0.3">
      <c r="A1288" s="20">
        <v>1286</v>
      </c>
      <c r="B1288" s="21">
        <v>45236</v>
      </c>
      <c r="C1288" s="22" t="s">
        <v>9082</v>
      </c>
      <c r="D1288" s="20" t="s">
        <v>106</v>
      </c>
      <c r="E1288" s="22" t="s">
        <v>9089</v>
      </c>
      <c r="F1288" s="20" t="s">
        <v>392</v>
      </c>
      <c r="G1288" s="22" t="s">
        <v>241</v>
      </c>
      <c r="H1288" s="22" t="s">
        <v>5745</v>
      </c>
      <c r="I1288" s="20" t="s">
        <v>5572</v>
      </c>
      <c r="J1288" s="20" t="s">
        <v>5573</v>
      </c>
      <c r="K1288" s="22" t="s">
        <v>2084</v>
      </c>
      <c r="L1288" s="22" t="s">
        <v>9102</v>
      </c>
      <c r="M1288" s="22" t="s">
        <v>5786</v>
      </c>
      <c r="N1288" s="22" t="s">
        <v>58</v>
      </c>
      <c r="O1288" s="20">
        <v>3</v>
      </c>
      <c r="P1288" s="22" t="s">
        <v>34</v>
      </c>
      <c r="Q1288" s="22" t="s">
        <v>1168</v>
      </c>
      <c r="R1288" s="20">
        <v>4</v>
      </c>
      <c r="S1288" s="20" t="s">
        <v>2057</v>
      </c>
      <c r="T1288" s="22" t="s">
        <v>9104</v>
      </c>
      <c r="U1288" s="20">
        <v>1</v>
      </c>
      <c r="V1288" s="20" t="s">
        <v>5525</v>
      </c>
      <c r="W1288" s="20" t="s">
        <v>613</v>
      </c>
      <c r="X1288" s="20" t="s">
        <v>1041</v>
      </c>
      <c r="Y1288" s="22" t="s">
        <v>1041</v>
      </c>
      <c r="Z1288" s="20" t="s">
        <v>1041</v>
      </c>
      <c r="AA1288" s="22" t="s">
        <v>613</v>
      </c>
      <c r="AB1288" s="20" t="s">
        <v>613</v>
      </c>
      <c r="AC1288" s="22" t="s">
        <v>613</v>
      </c>
      <c r="AD1288" s="22" t="s">
        <v>2674</v>
      </c>
      <c r="AE1288" s="22" t="s">
        <v>5729</v>
      </c>
      <c r="AF1288" s="20" t="s">
        <v>31</v>
      </c>
      <c r="AG1288" s="20"/>
      <c r="AH1288" s="20"/>
      <c r="AI1288" s="20" t="s">
        <v>5574</v>
      </c>
      <c r="AJ1288" s="20" t="s">
        <v>5575</v>
      </c>
      <c r="AK1288" s="20"/>
      <c r="AL1288" s="20"/>
      <c r="AM1288" s="20"/>
      <c r="AN1288" s="20"/>
      <c r="AO1288" s="20"/>
      <c r="AP1288" s="20"/>
      <c r="AQ1288" s="20"/>
      <c r="AR1288" s="20"/>
      <c r="AS1288" s="20"/>
      <c r="AT1288" s="20"/>
      <c r="AU1288" s="20"/>
    </row>
    <row r="1289" spans="1:47" ht="15" customHeight="1" x14ac:dyDescent="0.3">
      <c r="A1289" s="20">
        <v>1287</v>
      </c>
      <c r="B1289" s="21">
        <v>45237</v>
      </c>
      <c r="C1289" s="22" t="s">
        <v>9082</v>
      </c>
      <c r="D1289" s="20" t="s">
        <v>93</v>
      </c>
      <c r="E1289" s="22" t="s">
        <v>9089</v>
      </c>
      <c r="F1289" s="20" t="s">
        <v>2426</v>
      </c>
      <c r="G1289" s="22" t="s">
        <v>241</v>
      </c>
      <c r="H1289" s="22" t="s">
        <v>5745</v>
      </c>
      <c r="I1289" s="20" t="s">
        <v>2427</v>
      </c>
      <c r="J1289" s="20" t="s">
        <v>5568</v>
      </c>
      <c r="K1289" s="22" t="s">
        <v>50</v>
      </c>
      <c r="L1289" s="22" t="s">
        <v>9102</v>
      </c>
      <c r="M1289" s="22" t="s">
        <v>5724</v>
      </c>
      <c r="N1289" s="22" t="s">
        <v>93</v>
      </c>
      <c r="O1289" s="20">
        <v>3</v>
      </c>
      <c r="P1289" s="22" t="s">
        <v>34</v>
      </c>
      <c r="Q1289" s="22" t="s">
        <v>1168</v>
      </c>
      <c r="R1289" s="20">
        <v>7</v>
      </c>
      <c r="S1289" s="20" t="s">
        <v>2428</v>
      </c>
      <c r="T1289" s="22" t="s">
        <v>9104</v>
      </c>
      <c r="U1289" s="20">
        <v>1</v>
      </c>
      <c r="V1289" s="20" t="s">
        <v>2429</v>
      </c>
      <c r="W1289" s="20" t="s">
        <v>613</v>
      </c>
      <c r="X1289" s="20" t="s">
        <v>1041</v>
      </c>
      <c r="Y1289" s="22" t="s">
        <v>1041</v>
      </c>
      <c r="Z1289" s="20" t="s">
        <v>1041</v>
      </c>
      <c r="AA1289" s="22" t="s">
        <v>1041</v>
      </c>
      <c r="AB1289" s="20" t="s">
        <v>1041</v>
      </c>
      <c r="AC1289" s="22" t="s">
        <v>37</v>
      </c>
      <c r="AD1289" s="22" t="s">
        <v>1012</v>
      </c>
      <c r="AE1289" s="22" t="s">
        <v>5729</v>
      </c>
      <c r="AF1289" s="20" t="s">
        <v>31</v>
      </c>
      <c r="AG1289" s="20"/>
      <c r="AH1289" s="20"/>
      <c r="AI1289" s="20" t="s">
        <v>2430</v>
      </c>
      <c r="AJ1289" s="20" t="s">
        <v>2431</v>
      </c>
      <c r="AK1289" s="20" t="s">
        <v>2632</v>
      </c>
      <c r="AL1289" s="20" t="s">
        <v>5569</v>
      </c>
      <c r="AM1289" s="20" t="s">
        <v>5570</v>
      </c>
      <c r="AN1289" s="20" t="s">
        <v>5571</v>
      </c>
      <c r="AO1289" s="20" t="s">
        <v>5576</v>
      </c>
      <c r="AP1289" s="20" t="s">
        <v>5595</v>
      </c>
      <c r="AQ1289" s="20"/>
      <c r="AR1289" s="20"/>
      <c r="AS1289" s="20"/>
      <c r="AT1289" s="20"/>
      <c r="AU1289" s="20"/>
    </row>
    <row r="1290" spans="1:47" ht="15" customHeight="1" x14ac:dyDescent="0.3">
      <c r="A1290" s="20">
        <v>1288</v>
      </c>
      <c r="B1290" s="21">
        <v>45246</v>
      </c>
      <c r="C1290" s="22" t="s">
        <v>9082</v>
      </c>
      <c r="D1290" s="20" t="s">
        <v>93</v>
      </c>
      <c r="E1290" s="22" t="s">
        <v>9089</v>
      </c>
      <c r="F1290" s="20" t="s">
        <v>632</v>
      </c>
      <c r="G1290" s="22" t="s">
        <v>1597</v>
      </c>
      <c r="H1290" s="22" t="s">
        <v>5745</v>
      </c>
      <c r="I1290" s="20" t="s">
        <v>5577</v>
      </c>
      <c r="J1290" s="20" t="s">
        <v>2084</v>
      </c>
      <c r="K1290" s="22" t="s">
        <v>2084</v>
      </c>
      <c r="L1290" s="22" t="s">
        <v>9102</v>
      </c>
      <c r="M1290" s="22" t="s">
        <v>5786</v>
      </c>
      <c r="N1290" s="22" t="s">
        <v>58</v>
      </c>
      <c r="O1290" s="20">
        <v>3</v>
      </c>
      <c r="P1290" s="22" t="s">
        <v>34</v>
      </c>
      <c r="Q1290" s="22" t="s">
        <v>1168</v>
      </c>
      <c r="R1290" s="20">
        <v>4</v>
      </c>
      <c r="S1290" s="20" t="s">
        <v>4266</v>
      </c>
      <c r="T1290" s="22" t="s">
        <v>9104</v>
      </c>
      <c r="U1290" s="20">
        <v>1</v>
      </c>
      <c r="V1290" s="20" t="s">
        <v>2085</v>
      </c>
      <c r="W1290" s="20" t="s">
        <v>613</v>
      </c>
      <c r="X1290" s="20" t="s">
        <v>1016</v>
      </c>
      <c r="Y1290" s="22" t="s">
        <v>4636</v>
      </c>
      <c r="Z1290" s="20" t="s">
        <v>5578</v>
      </c>
      <c r="AA1290" s="22" t="s">
        <v>1041</v>
      </c>
      <c r="AB1290" s="20" t="s">
        <v>1041</v>
      </c>
      <c r="AC1290" s="22" t="s">
        <v>37</v>
      </c>
      <c r="AD1290" s="22" t="s">
        <v>2674</v>
      </c>
      <c r="AE1290" s="22" t="s">
        <v>5729</v>
      </c>
      <c r="AF1290" s="20" t="s">
        <v>31</v>
      </c>
      <c r="AG1290" s="20"/>
      <c r="AH1290" s="20"/>
      <c r="AI1290" s="20" t="s">
        <v>5579</v>
      </c>
      <c r="AJ1290" s="20" t="s">
        <v>5580</v>
      </c>
      <c r="AK1290" s="20" t="s">
        <v>5581</v>
      </c>
      <c r="AL1290" s="20"/>
      <c r="AM1290" s="20"/>
      <c r="AN1290" s="20"/>
      <c r="AO1290" s="20"/>
      <c r="AP1290" s="20"/>
      <c r="AQ1290" s="20"/>
      <c r="AR1290" s="20"/>
      <c r="AS1290" s="20"/>
      <c r="AT1290" s="20"/>
      <c r="AU1290" s="20"/>
    </row>
    <row r="1291" spans="1:47" ht="15" customHeight="1" x14ac:dyDescent="0.3">
      <c r="A1291" s="20">
        <v>1289</v>
      </c>
      <c r="B1291" s="21">
        <v>45251</v>
      </c>
      <c r="C1291" s="22" t="s">
        <v>9082</v>
      </c>
      <c r="D1291" s="20" t="s">
        <v>58</v>
      </c>
      <c r="E1291" s="22" t="s">
        <v>9089</v>
      </c>
      <c r="F1291" s="20" t="s">
        <v>421</v>
      </c>
      <c r="G1291" s="22" t="s">
        <v>1656</v>
      </c>
      <c r="H1291" s="22" t="s">
        <v>9098</v>
      </c>
      <c r="I1291" s="20" t="s">
        <v>5582</v>
      </c>
      <c r="J1291" s="20" t="s">
        <v>2084</v>
      </c>
      <c r="K1291" s="22" t="s">
        <v>2084</v>
      </c>
      <c r="L1291" s="22" t="s">
        <v>9102</v>
      </c>
      <c r="M1291" s="22" t="s">
        <v>5724</v>
      </c>
      <c r="N1291" s="22" t="s">
        <v>58</v>
      </c>
      <c r="O1291" s="20">
        <v>1</v>
      </c>
      <c r="P1291" s="22" t="s">
        <v>7692</v>
      </c>
      <c r="Q1291" s="22" t="s">
        <v>1168</v>
      </c>
      <c r="R1291" s="20">
        <v>4</v>
      </c>
      <c r="S1291" s="20" t="s">
        <v>5585</v>
      </c>
      <c r="T1291" s="22" t="s">
        <v>9105</v>
      </c>
      <c r="U1291" s="20">
        <v>2</v>
      </c>
      <c r="V1291" s="20" t="s">
        <v>2429</v>
      </c>
      <c r="W1291" s="20" t="s">
        <v>613</v>
      </c>
      <c r="X1291" s="20" t="s">
        <v>1016</v>
      </c>
      <c r="Y1291" s="22" t="s">
        <v>1041</v>
      </c>
      <c r="Z1291" s="20" t="s">
        <v>1041</v>
      </c>
      <c r="AA1291" s="22" t="s">
        <v>613</v>
      </c>
      <c r="AB1291" s="20" t="s">
        <v>613</v>
      </c>
      <c r="AC1291" s="22" t="s">
        <v>613</v>
      </c>
      <c r="AD1291" s="22" t="s">
        <v>2674</v>
      </c>
      <c r="AE1291" s="22" t="s">
        <v>5729</v>
      </c>
      <c r="AF1291" s="20" t="s">
        <v>31</v>
      </c>
      <c r="AG1291" s="20"/>
      <c r="AH1291" s="20"/>
      <c r="AI1291" s="20" t="s">
        <v>5583</v>
      </c>
      <c r="AJ1291" s="20" t="s">
        <v>5584</v>
      </c>
      <c r="AK1291" s="20" t="s">
        <v>5586</v>
      </c>
      <c r="AL1291" s="20"/>
      <c r="AM1291" s="20"/>
      <c r="AN1291" s="20"/>
      <c r="AO1291" s="20"/>
      <c r="AP1291" s="20"/>
      <c r="AQ1291" s="20"/>
      <c r="AR1291" s="20"/>
      <c r="AS1291" s="20"/>
      <c r="AT1291" s="20"/>
      <c r="AU1291" s="20"/>
    </row>
    <row r="1292" spans="1:47" ht="15" customHeight="1" x14ac:dyDescent="0.3">
      <c r="A1292" s="20">
        <v>1290</v>
      </c>
      <c r="B1292" s="21">
        <v>45261</v>
      </c>
      <c r="C1292" s="22" t="s">
        <v>9082</v>
      </c>
      <c r="D1292" s="20" t="s">
        <v>58</v>
      </c>
      <c r="E1292" s="22" t="s">
        <v>9089</v>
      </c>
      <c r="F1292" s="20" t="s">
        <v>683</v>
      </c>
      <c r="G1292" s="22" t="s">
        <v>241</v>
      </c>
      <c r="H1292" s="22" t="s">
        <v>5745</v>
      </c>
      <c r="I1292" s="20" t="s">
        <v>1040</v>
      </c>
      <c r="J1292" s="20" t="s">
        <v>2646</v>
      </c>
      <c r="K1292" s="22" t="s">
        <v>50</v>
      </c>
      <c r="L1292" s="22" t="s">
        <v>9102</v>
      </c>
      <c r="M1292" s="22" t="s">
        <v>5724</v>
      </c>
      <c r="N1292" s="22" t="s">
        <v>58</v>
      </c>
      <c r="O1292" s="20">
        <v>3</v>
      </c>
      <c r="P1292" s="22" t="s">
        <v>34</v>
      </c>
      <c r="Q1292" s="22" t="s">
        <v>9103</v>
      </c>
      <c r="R1292" s="20">
        <v>3</v>
      </c>
      <c r="S1292" s="20" t="s">
        <v>2647</v>
      </c>
      <c r="T1292" s="22" t="s">
        <v>9104</v>
      </c>
      <c r="U1292" s="20">
        <v>1</v>
      </c>
      <c r="V1292" s="20" t="s">
        <v>2648</v>
      </c>
      <c r="W1292" s="20" t="s">
        <v>613</v>
      </c>
      <c r="X1292" s="20" t="s">
        <v>1016</v>
      </c>
      <c r="Y1292" s="22" t="s">
        <v>1041</v>
      </c>
      <c r="Z1292" s="20" t="s">
        <v>1041</v>
      </c>
      <c r="AA1292" s="22" t="s">
        <v>613</v>
      </c>
      <c r="AB1292" s="20" t="s">
        <v>613</v>
      </c>
      <c r="AC1292" s="22" t="s">
        <v>613</v>
      </c>
      <c r="AD1292" s="22" t="s">
        <v>2674</v>
      </c>
      <c r="AE1292" s="22" t="s">
        <v>5729</v>
      </c>
      <c r="AF1292" s="20" t="s">
        <v>31</v>
      </c>
      <c r="AG1292" s="20"/>
      <c r="AH1292" s="20"/>
      <c r="AI1292" s="20" t="s">
        <v>2649</v>
      </c>
      <c r="AJ1292" s="20" t="s">
        <v>2650</v>
      </c>
      <c r="AK1292" s="20"/>
      <c r="AL1292" s="20"/>
      <c r="AM1292" s="20"/>
      <c r="AN1292" s="20"/>
      <c r="AO1292" s="20"/>
      <c r="AP1292" s="20"/>
      <c r="AQ1292" s="20"/>
      <c r="AR1292" s="20"/>
      <c r="AS1292" s="20"/>
      <c r="AT1292" s="20"/>
      <c r="AU1292" s="20"/>
    </row>
    <row r="1293" spans="1:47" ht="15" customHeight="1" x14ac:dyDescent="0.3">
      <c r="A1293" s="20">
        <v>1291</v>
      </c>
      <c r="B1293" s="21">
        <v>45262</v>
      </c>
      <c r="C1293" s="22" t="s">
        <v>9082</v>
      </c>
      <c r="D1293" s="20" t="s">
        <v>93</v>
      </c>
      <c r="E1293" s="22" t="s">
        <v>9089</v>
      </c>
      <c r="F1293" s="20" t="s">
        <v>2426</v>
      </c>
      <c r="G1293" s="22" t="s">
        <v>241</v>
      </c>
      <c r="H1293" s="22" t="s">
        <v>5745</v>
      </c>
      <c r="I1293" s="20" t="s">
        <v>2433</v>
      </c>
      <c r="J1293" s="20" t="s">
        <v>2434</v>
      </c>
      <c r="K1293" s="22" t="s">
        <v>50</v>
      </c>
      <c r="L1293" s="22" t="s">
        <v>9102</v>
      </c>
      <c r="M1293" s="22" t="s">
        <v>5724</v>
      </c>
      <c r="N1293" s="22" t="s">
        <v>93</v>
      </c>
      <c r="O1293" s="20">
        <v>3</v>
      </c>
      <c r="P1293" s="22" t="s">
        <v>34</v>
      </c>
      <c r="Q1293" s="22" t="s">
        <v>9103</v>
      </c>
      <c r="R1293" s="20">
        <v>3</v>
      </c>
      <c r="S1293" s="20" t="s">
        <v>2141</v>
      </c>
      <c r="T1293" s="22" t="s">
        <v>9104</v>
      </c>
      <c r="U1293" s="20">
        <v>1</v>
      </c>
      <c r="V1293" s="20" t="s">
        <v>2057</v>
      </c>
      <c r="W1293" s="20" t="s">
        <v>613</v>
      </c>
      <c r="X1293" s="20" t="s">
        <v>1041</v>
      </c>
      <c r="Y1293" s="22" t="s">
        <v>1041</v>
      </c>
      <c r="Z1293" s="20" t="s">
        <v>1041</v>
      </c>
      <c r="AA1293" s="22" t="s">
        <v>1041</v>
      </c>
      <c r="AB1293" s="20" t="s">
        <v>1041</v>
      </c>
      <c r="AC1293" s="22" t="s">
        <v>37</v>
      </c>
      <c r="AD1293" s="22" t="s">
        <v>2674</v>
      </c>
      <c r="AE1293" s="22" t="s">
        <v>5729</v>
      </c>
      <c r="AF1293" s="20" t="s">
        <v>31</v>
      </c>
      <c r="AG1293" s="20"/>
      <c r="AH1293" s="20"/>
      <c r="AI1293" s="20" t="s">
        <v>2435</v>
      </c>
      <c r="AJ1293" s="20" t="s">
        <v>2436</v>
      </c>
      <c r="AK1293" s="20" t="s">
        <v>5596</v>
      </c>
      <c r="AL1293" s="20"/>
      <c r="AM1293" s="20"/>
      <c r="AN1293" s="20"/>
      <c r="AO1293" s="20"/>
      <c r="AP1293" s="20"/>
      <c r="AQ1293" s="20"/>
      <c r="AR1293" s="20"/>
      <c r="AS1293" s="20"/>
      <c r="AT1293" s="20"/>
      <c r="AU1293" s="20"/>
    </row>
    <row r="1294" spans="1:47" ht="15" customHeight="1" x14ac:dyDescent="0.3">
      <c r="A1294" s="20">
        <v>1292</v>
      </c>
      <c r="B1294" s="21">
        <v>45272</v>
      </c>
      <c r="C1294" s="22" t="s">
        <v>9082</v>
      </c>
      <c r="D1294" s="20" t="s">
        <v>106</v>
      </c>
      <c r="E1294" s="22" t="s">
        <v>9089</v>
      </c>
      <c r="F1294" s="20" t="s">
        <v>1766</v>
      </c>
      <c r="G1294" s="22" t="s">
        <v>1597</v>
      </c>
      <c r="H1294" s="22" t="s">
        <v>5745</v>
      </c>
      <c r="I1294" s="20" t="s">
        <v>2651</v>
      </c>
      <c r="J1294" s="20" t="s">
        <v>2652</v>
      </c>
      <c r="K1294" s="22" t="s">
        <v>50</v>
      </c>
      <c r="L1294" s="22" t="s">
        <v>9102</v>
      </c>
      <c r="M1294" s="22" t="s">
        <v>5724</v>
      </c>
      <c r="N1294" s="22" t="s">
        <v>106</v>
      </c>
      <c r="O1294" s="20">
        <v>1</v>
      </c>
      <c r="P1294" s="22" t="s">
        <v>9109</v>
      </c>
      <c r="Q1294" s="22" t="s">
        <v>5747</v>
      </c>
      <c r="R1294" s="20">
        <v>1</v>
      </c>
      <c r="S1294" s="20" t="s">
        <v>2653</v>
      </c>
      <c r="T1294" s="22" t="s">
        <v>9104</v>
      </c>
      <c r="U1294" s="20">
        <v>1</v>
      </c>
      <c r="V1294" s="20" t="s">
        <v>2654</v>
      </c>
      <c r="W1294" s="20" t="s">
        <v>1017</v>
      </c>
      <c r="X1294" s="20" t="s">
        <v>613</v>
      </c>
      <c r="Y1294" s="22" t="s">
        <v>1041</v>
      </c>
      <c r="Z1294" s="20" t="s">
        <v>1041</v>
      </c>
      <c r="AA1294" s="22" t="s">
        <v>1041</v>
      </c>
      <c r="AB1294" s="20" t="s">
        <v>1041</v>
      </c>
      <c r="AC1294" s="22" t="s">
        <v>37</v>
      </c>
      <c r="AD1294" s="22" t="s">
        <v>1012</v>
      </c>
      <c r="AE1294" s="22" t="s">
        <v>5729</v>
      </c>
      <c r="AF1294" s="20" t="s">
        <v>31</v>
      </c>
      <c r="AG1294" s="20"/>
      <c r="AH1294" s="20"/>
      <c r="AI1294" s="20" t="s">
        <v>2655</v>
      </c>
      <c r="AJ1294" s="20" t="s">
        <v>2656</v>
      </c>
      <c r="AK1294" s="20" t="s">
        <v>5597</v>
      </c>
      <c r="AL1294" s="20" t="s">
        <v>5598</v>
      </c>
      <c r="AM1294" s="20"/>
      <c r="AN1294" s="20"/>
      <c r="AO1294" s="20"/>
      <c r="AP1294" s="20"/>
      <c r="AQ1294" s="20"/>
      <c r="AR1294" s="20"/>
      <c r="AS1294" s="20"/>
      <c r="AT1294" s="20"/>
      <c r="AU1294" s="20"/>
    </row>
    <row r="1295" spans="1:47" ht="15" customHeight="1" x14ac:dyDescent="0.3">
      <c r="A1295" s="20">
        <v>1293</v>
      </c>
      <c r="B1295" s="21">
        <v>45273</v>
      </c>
      <c r="C1295" s="22" t="s">
        <v>9082</v>
      </c>
      <c r="D1295" s="20" t="s">
        <v>93</v>
      </c>
      <c r="E1295" s="22" t="s">
        <v>9089</v>
      </c>
      <c r="F1295" s="20" t="s">
        <v>1811</v>
      </c>
      <c r="G1295" s="22" t="s">
        <v>9097</v>
      </c>
      <c r="H1295" s="22" t="s">
        <v>9098</v>
      </c>
      <c r="I1295" s="20" t="s">
        <v>2659</v>
      </c>
      <c r="J1295" s="20" t="s">
        <v>2660</v>
      </c>
      <c r="K1295" s="22" t="s">
        <v>9099</v>
      </c>
      <c r="L1295" s="22" t="s">
        <v>9100</v>
      </c>
      <c r="M1295" s="22" t="s">
        <v>5724</v>
      </c>
      <c r="N1295" s="22" t="s">
        <v>93</v>
      </c>
      <c r="O1295" s="20">
        <v>1</v>
      </c>
      <c r="P1295" s="22" t="s">
        <v>49</v>
      </c>
      <c r="Q1295" s="22" t="s">
        <v>9103</v>
      </c>
      <c r="R1295" s="20">
        <v>3</v>
      </c>
      <c r="S1295" s="20" t="s">
        <v>2661</v>
      </c>
      <c r="T1295" s="22" t="s">
        <v>9105</v>
      </c>
      <c r="U1295" s="20">
        <v>2</v>
      </c>
      <c r="V1295" s="20" t="s">
        <v>2662</v>
      </c>
      <c r="W1295" s="20" t="s">
        <v>613</v>
      </c>
      <c r="X1295" s="20" t="s">
        <v>1016</v>
      </c>
      <c r="Y1295" s="22" t="s">
        <v>1041</v>
      </c>
      <c r="Z1295" s="20" t="s">
        <v>1041</v>
      </c>
      <c r="AA1295" s="22" t="s">
        <v>613</v>
      </c>
      <c r="AB1295" s="20" t="s">
        <v>613</v>
      </c>
      <c r="AC1295" s="22" t="s">
        <v>613</v>
      </c>
      <c r="AD1295" s="22" t="s">
        <v>2674</v>
      </c>
      <c r="AE1295" s="22" t="s">
        <v>5729</v>
      </c>
      <c r="AF1295" s="20" t="s">
        <v>31</v>
      </c>
      <c r="AG1295" s="20"/>
      <c r="AH1295" s="20"/>
      <c r="AI1295" s="20" t="s">
        <v>2663</v>
      </c>
      <c r="AJ1295" s="20" t="s">
        <v>2664</v>
      </c>
      <c r="AK1295" s="20" t="s">
        <v>2665</v>
      </c>
      <c r="AL1295" s="20" t="s">
        <v>2666</v>
      </c>
      <c r="AM1295" s="20" t="s">
        <v>2666</v>
      </c>
      <c r="AN1295" s="20" t="s">
        <v>2667</v>
      </c>
      <c r="AO1295" s="20"/>
      <c r="AP1295" s="20"/>
      <c r="AQ1295" s="20"/>
      <c r="AR1295" s="20"/>
      <c r="AS1295" s="20"/>
      <c r="AT1295" s="20"/>
      <c r="AU1295" s="20"/>
    </row>
    <row r="1296" spans="1:47" ht="15" customHeight="1" x14ac:dyDescent="0.3">
      <c r="A1296" s="20">
        <v>1294</v>
      </c>
      <c r="B1296" s="21">
        <v>45274</v>
      </c>
      <c r="C1296" s="22" t="s">
        <v>9082</v>
      </c>
      <c r="D1296" s="20" t="s">
        <v>58</v>
      </c>
      <c r="E1296" s="22" t="s">
        <v>9089</v>
      </c>
      <c r="F1296" s="20" t="s">
        <v>253</v>
      </c>
      <c r="G1296" s="22" t="s">
        <v>241</v>
      </c>
      <c r="H1296" s="22" t="s">
        <v>5745</v>
      </c>
      <c r="I1296" s="20" t="s">
        <v>241</v>
      </c>
      <c r="J1296" s="20" t="s">
        <v>2084</v>
      </c>
      <c r="K1296" s="22" t="s">
        <v>2084</v>
      </c>
      <c r="L1296" s="22" t="s">
        <v>9102</v>
      </c>
      <c r="M1296" s="22" t="s">
        <v>5724</v>
      </c>
      <c r="N1296" s="22" t="s">
        <v>58</v>
      </c>
      <c r="O1296" s="20">
        <v>1</v>
      </c>
      <c r="P1296" s="22" t="s">
        <v>7692</v>
      </c>
      <c r="Q1296" s="22" t="s">
        <v>5747</v>
      </c>
      <c r="R1296" s="20">
        <v>1</v>
      </c>
      <c r="S1296" s="20" t="s">
        <v>2057</v>
      </c>
      <c r="T1296" s="22" t="s">
        <v>9104</v>
      </c>
      <c r="U1296" s="20">
        <v>1</v>
      </c>
      <c r="V1296" s="20" t="s">
        <v>3108</v>
      </c>
      <c r="W1296" s="20" t="s">
        <v>613</v>
      </c>
      <c r="X1296" s="20" t="s">
        <v>1016</v>
      </c>
      <c r="Y1296" s="22" t="s">
        <v>4636</v>
      </c>
      <c r="Z1296" s="20" t="s">
        <v>4636</v>
      </c>
      <c r="AA1296" s="22" t="s">
        <v>613</v>
      </c>
      <c r="AB1296" s="20" t="s">
        <v>613</v>
      </c>
      <c r="AC1296" s="22" t="s">
        <v>613</v>
      </c>
      <c r="AD1296" s="22" t="s">
        <v>2674</v>
      </c>
      <c r="AE1296" s="22" t="s">
        <v>5729</v>
      </c>
      <c r="AF1296" s="20" t="s">
        <v>31</v>
      </c>
      <c r="AG1296" s="20"/>
      <c r="AH1296" s="20"/>
      <c r="AI1296" s="20" t="s">
        <v>5599</v>
      </c>
      <c r="AJ1296" s="20" t="s">
        <v>5600</v>
      </c>
      <c r="AK1296" s="20"/>
      <c r="AL1296" s="20"/>
      <c r="AM1296" s="20"/>
      <c r="AN1296" s="20"/>
      <c r="AO1296" s="20"/>
      <c r="AP1296" s="20"/>
      <c r="AQ1296" s="20"/>
      <c r="AR1296" s="20"/>
      <c r="AS1296" s="20"/>
      <c r="AT1296" s="20"/>
      <c r="AU1296" s="20"/>
    </row>
    <row r="1297" spans="1:47" ht="15" customHeight="1" x14ac:dyDescent="0.3">
      <c r="A1297" s="20">
        <v>1295</v>
      </c>
      <c r="B1297" s="21">
        <v>45284</v>
      </c>
      <c r="C1297" s="22" t="s">
        <v>9082</v>
      </c>
      <c r="D1297" s="20" t="s">
        <v>5601</v>
      </c>
      <c r="E1297" s="22" t="s">
        <v>9092</v>
      </c>
      <c r="F1297" s="20" t="s">
        <v>718</v>
      </c>
      <c r="G1297" s="22" t="s">
        <v>241</v>
      </c>
      <c r="H1297" s="22" t="s">
        <v>5745</v>
      </c>
      <c r="I1297" s="20" t="s">
        <v>5602</v>
      </c>
      <c r="J1297" s="20" t="s">
        <v>5588</v>
      </c>
      <c r="K1297" s="22" t="s">
        <v>50</v>
      </c>
      <c r="L1297" s="22" t="s">
        <v>9102</v>
      </c>
      <c r="M1297" s="22" t="s">
        <v>5724</v>
      </c>
      <c r="N1297" s="22" t="s">
        <v>71</v>
      </c>
      <c r="O1297" s="20">
        <v>3</v>
      </c>
      <c r="P1297" s="22" t="s">
        <v>34</v>
      </c>
      <c r="Q1297" s="22" t="s">
        <v>1168</v>
      </c>
      <c r="R1297" s="20">
        <v>4</v>
      </c>
      <c r="S1297" s="20" t="s">
        <v>5603</v>
      </c>
      <c r="T1297" s="22" t="s">
        <v>9104</v>
      </c>
      <c r="U1297" s="20">
        <v>1</v>
      </c>
      <c r="V1297" s="20" t="s">
        <v>3652</v>
      </c>
      <c r="W1297" s="20" t="s">
        <v>613</v>
      </c>
      <c r="X1297" s="20" t="s">
        <v>1016</v>
      </c>
      <c r="Y1297" s="22" t="s">
        <v>1041</v>
      </c>
      <c r="Z1297" s="20" t="s">
        <v>1041</v>
      </c>
      <c r="AA1297" s="22" t="s">
        <v>1041</v>
      </c>
      <c r="AB1297" s="20" t="s">
        <v>1041</v>
      </c>
      <c r="AC1297" s="22" t="s">
        <v>37</v>
      </c>
      <c r="AD1297" s="22" t="s">
        <v>2674</v>
      </c>
      <c r="AE1297" s="22" t="s">
        <v>5729</v>
      </c>
      <c r="AF1297" s="20" t="s">
        <v>31</v>
      </c>
      <c r="AG1297" s="20"/>
      <c r="AH1297" s="20"/>
      <c r="AI1297" s="20" t="s">
        <v>5604</v>
      </c>
      <c r="AJ1297" s="20" t="s">
        <v>5605</v>
      </c>
      <c r="AK1297" s="20"/>
      <c r="AL1297" s="20"/>
      <c r="AM1297" s="20"/>
      <c r="AN1297" s="20"/>
      <c r="AO1297" s="20"/>
      <c r="AP1297" s="20"/>
      <c r="AQ1297" s="20"/>
      <c r="AR1297" s="20"/>
      <c r="AS1297" s="20"/>
      <c r="AT1297" s="20"/>
      <c r="AU1297" s="20"/>
    </row>
    <row r="1298" spans="1:47" ht="15" customHeight="1" x14ac:dyDescent="0.3">
      <c r="A1298" s="20">
        <v>1296</v>
      </c>
      <c r="B1298" s="21">
        <v>45286</v>
      </c>
      <c r="C1298" s="22" t="s">
        <v>9082</v>
      </c>
      <c r="D1298" s="20" t="s">
        <v>93</v>
      </c>
      <c r="E1298" s="22" t="s">
        <v>9089</v>
      </c>
      <c r="F1298" s="20" t="s">
        <v>548</v>
      </c>
      <c r="G1298" s="22" t="s">
        <v>241</v>
      </c>
      <c r="H1298" s="22" t="s">
        <v>5745</v>
      </c>
      <c r="I1298" s="20" t="s">
        <v>5606</v>
      </c>
      <c r="J1298" s="20" t="s">
        <v>2084</v>
      </c>
      <c r="K1298" s="22" t="s">
        <v>2084</v>
      </c>
      <c r="L1298" s="22" t="s">
        <v>9102</v>
      </c>
      <c r="M1298" s="22" t="s">
        <v>5724</v>
      </c>
      <c r="N1298" s="22" t="s">
        <v>93</v>
      </c>
      <c r="O1298" s="20">
        <v>3</v>
      </c>
      <c r="P1298" s="22" t="s">
        <v>7692</v>
      </c>
      <c r="Q1298" s="22" t="s">
        <v>1168</v>
      </c>
      <c r="R1298" s="20">
        <v>4</v>
      </c>
      <c r="S1298" s="20" t="s">
        <v>5607</v>
      </c>
      <c r="T1298" s="22" t="s">
        <v>9104</v>
      </c>
      <c r="U1298" s="20">
        <v>1</v>
      </c>
      <c r="V1298" s="20" t="s">
        <v>5608</v>
      </c>
      <c r="W1298" s="20" t="s">
        <v>613</v>
      </c>
      <c r="X1298" s="20" t="s">
        <v>1016</v>
      </c>
      <c r="Y1298" s="22" t="s">
        <v>1041</v>
      </c>
      <c r="Z1298" s="20" t="s">
        <v>1041</v>
      </c>
      <c r="AA1298" s="22" t="s">
        <v>1041</v>
      </c>
      <c r="AB1298" s="20" t="s">
        <v>1041</v>
      </c>
      <c r="AC1298" s="22" t="s">
        <v>37</v>
      </c>
      <c r="AD1298" s="22" t="s">
        <v>2674</v>
      </c>
      <c r="AE1298" s="22" t="s">
        <v>5729</v>
      </c>
      <c r="AF1298" s="20" t="s">
        <v>31</v>
      </c>
      <c r="AG1298" s="20"/>
      <c r="AH1298" s="20"/>
      <c r="AI1298" s="20" t="s">
        <v>5609</v>
      </c>
      <c r="AJ1298" s="20" t="s">
        <v>5610</v>
      </c>
      <c r="AK1298" s="20" t="s">
        <v>5611</v>
      </c>
      <c r="AL1298" s="20" t="s">
        <v>5612</v>
      </c>
      <c r="AM1298" s="20"/>
      <c r="AN1298" s="20"/>
      <c r="AO1298" s="20"/>
      <c r="AP1298" s="20"/>
      <c r="AQ1298" s="20"/>
      <c r="AR1298" s="20"/>
      <c r="AS1298" s="20"/>
      <c r="AT1298" s="20"/>
      <c r="AU1298" s="20"/>
    </row>
    <row r="1299" spans="1:47" ht="15" customHeight="1" x14ac:dyDescent="0.3">
      <c r="A1299" s="20"/>
      <c r="B1299" s="21"/>
      <c r="C1299" s="20"/>
      <c r="D1299" s="20"/>
      <c r="E1299" s="20"/>
      <c r="F1299" s="20"/>
      <c r="G1299" s="20"/>
      <c r="H1299" s="20"/>
      <c r="I1299" s="20"/>
      <c r="J1299" s="20"/>
      <c r="K1299" s="20"/>
      <c r="L1299" s="20"/>
      <c r="M1299" s="20"/>
      <c r="N1299" s="20"/>
      <c r="O1299" s="20"/>
      <c r="P1299" s="20"/>
      <c r="Q1299" s="20"/>
      <c r="R1299" s="20">
        <f>SUM(R3:R1298)</f>
        <v>4103</v>
      </c>
      <c r="S1299" s="20"/>
      <c r="T1299" s="20"/>
      <c r="U1299" s="20">
        <f>SUM(U3:U1298)</f>
        <v>1418</v>
      </c>
      <c r="V1299" s="20"/>
      <c r="W1299" s="20"/>
      <c r="X1299" s="20"/>
      <c r="Y1299" s="20"/>
      <c r="Z1299" s="20"/>
      <c r="AA1299" s="20"/>
      <c r="AB1299" s="20"/>
      <c r="AC1299" s="20"/>
      <c r="AD1299" s="20"/>
      <c r="AE1299" s="20"/>
      <c r="AF1299" s="20"/>
      <c r="AG1299" s="20"/>
      <c r="AH1299" s="20"/>
      <c r="AI1299" s="20"/>
      <c r="AJ1299" s="20"/>
      <c r="AK1299" s="20"/>
      <c r="AL1299" s="20"/>
      <c r="AM1299" s="20"/>
      <c r="AN1299" s="20"/>
      <c r="AO1299" s="20"/>
      <c r="AP1299" s="20"/>
      <c r="AQ1299" s="20"/>
      <c r="AR1299" s="20"/>
      <c r="AS1299" s="20"/>
      <c r="AT1299" s="20"/>
      <c r="AU1299" s="20"/>
    </row>
    <row r="1300" spans="1:47" ht="15" customHeight="1" x14ac:dyDescent="0.3">
      <c r="A1300" s="20"/>
      <c r="B1300" s="21"/>
      <c r="C1300" s="20"/>
      <c r="D1300" s="20"/>
      <c r="E1300" s="20"/>
      <c r="F1300" s="20"/>
      <c r="G1300" s="20"/>
      <c r="H1300" s="20"/>
      <c r="I1300" s="20"/>
      <c r="J1300" s="20"/>
      <c r="K1300" s="20"/>
      <c r="L1300" s="20"/>
      <c r="M1300" s="20"/>
      <c r="N1300" s="20"/>
      <c r="O1300" s="20"/>
      <c r="P1300" s="20"/>
      <c r="Q1300" s="20"/>
      <c r="R1300" s="20"/>
      <c r="S1300" s="20"/>
      <c r="T1300" s="20"/>
      <c r="U1300" s="20"/>
      <c r="V1300" s="20"/>
      <c r="W1300" s="20"/>
      <c r="X1300" s="20"/>
      <c r="Y1300" s="20"/>
      <c r="Z1300" s="20"/>
      <c r="AA1300" s="20"/>
      <c r="AB1300" s="20"/>
      <c r="AC1300" s="20"/>
      <c r="AD1300" s="20"/>
      <c r="AE1300" s="20"/>
      <c r="AF1300" s="20"/>
      <c r="AG1300" s="20"/>
      <c r="AH1300" s="20"/>
      <c r="AI1300" s="20"/>
      <c r="AJ1300" s="20"/>
      <c r="AK1300" s="20"/>
      <c r="AL1300" s="20"/>
      <c r="AM1300" s="20"/>
      <c r="AN1300" s="20"/>
      <c r="AO1300" s="20"/>
      <c r="AP1300" s="20"/>
      <c r="AQ1300" s="20"/>
      <c r="AR1300" s="20"/>
      <c r="AS1300" s="20"/>
      <c r="AT1300" s="20"/>
      <c r="AU1300" s="20"/>
    </row>
  </sheetData>
  <autoFilter ref="A2:AU1299" xr:uid="{00000000-0001-0000-0000-000000000000}"/>
  <sortState xmlns:xlrd2="http://schemas.microsoft.com/office/spreadsheetml/2017/richdata2" ref="A3:XFB1298">
    <sortCondition ref="B3:B1298"/>
    <sortCondition ref="D3:D1298"/>
    <sortCondition ref="G3:G1298"/>
  </sortState>
  <mergeCells count="8">
    <mergeCell ref="AD1:AG1"/>
    <mergeCell ref="AH1:AH2"/>
    <mergeCell ref="AI1:AU1"/>
    <mergeCell ref="A1:F1"/>
    <mergeCell ref="Q1:S1"/>
    <mergeCell ref="T1:X1"/>
    <mergeCell ref="Y1:AC1"/>
    <mergeCell ref="G1:P1"/>
  </mergeCells>
  <phoneticPr fontId="1" type="noConversion"/>
  <hyperlinks>
    <hyperlink ref="AM772" r:id="rId1" xr:uid="{00000000-0004-0000-0000-00000A000000}"/>
    <hyperlink ref="AJ861" r:id="rId2" xr:uid="{00000000-0004-0000-0000-000009000000}"/>
    <hyperlink ref="AJ566" r:id="rId3" xr:uid="{00000000-0004-0000-0000-000008000000}"/>
    <hyperlink ref="AJ589" r:id="rId4" xr:uid="{00000000-0004-0000-0000-000007000000}"/>
    <hyperlink ref="AJ634" r:id="rId5" xr:uid="{00000000-0004-0000-0000-000006000000}"/>
    <hyperlink ref="AJ651" r:id="rId6" xr:uid="{00000000-0004-0000-0000-000005000000}"/>
    <hyperlink ref="AJ666" r:id="rId7" xr:uid="{00000000-0004-0000-0000-000003000000}"/>
    <hyperlink ref="AJ677" r:id="rId8" xr:uid="{00000000-0004-0000-0000-000002000000}"/>
    <hyperlink ref="AJ709" r:id="rId9" xr:uid="{00000000-0004-0000-0000-000000000000}"/>
    <hyperlink ref="AK923" r:id="rId10" xr:uid="{7ACDEFCB-F7FC-4B4F-AB52-3E2D1B10D753}"/>
    <hyperlink ref="AJ756" r:id="rId11" xr:uid="{946E27D4-99E0-4EA5-9D9E-09D8BA7F36B1}"/>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ACBB4-9390-4B3C-944D-026D8E7CEDDA}">
  <dimension ref="A1:T631"/>
  <sheetViews>
    <sheetView rightToLeft="1" tabSelected="1" topLeftCell="G609" workbookViewId="0">
      <selection activeCell="S620" sqref="S620"/>
    </sheetView>
  </sheetViews>
  <sheetFormatPr defaultColWidth="12.109375" defaultRowHeight="19.8" customHeight="1" x14ac:dyDescent="0.3"/>
  <cols>
    <col min="1" max="1" width="12.109375" style="10"/>
    <col min="2" max="2" width="25" style="10" customWidth="1"/>
    <col min="3" max="16384" width="12.109375" style="10"/>
  </cols>
  <sheetData>
    <row r="1" spans="1:12" ht="19.8" customHeight="1" x14ac:dyDescent="0.3">
      <c r="A1" s="31">
        <v>1</v>
      </c>
      <c r="B1" s="46" t="s">
        <v>9535</v>
      </c>
      <c r="C1" s="47"/>
      <c r="D1" s="47"/>
      <c r="E1" s="47"/>
      <c r="F1" s="47"/>
      <c r="G1" s="47"/>
      <c r="H1" s="47"/>
      <c r="I1" s="47"/>
      <c r="J1" s="48"/>
      <c r="L1" s="31">
        <v>1</v>
      </c>
    </row>
    <row r="2" spans="1:12" ht="19.8" customHeight="1" x14ac:dyDescent="0.3">
      <c r="B2" s="44" t="s">
        <v>9495</v>
      </c>
      <c r="C2" s="43"/>
      <c r="D2" s="43"/>
      <c r="E2" s="43"/>
      <c r="F2" s="43"/>
      <c r="G2" s="43"/>
      <c r="H2" s="43"/>
      <c r="I2" s="43"/>
      <c r="J2" s="45"/>
    </row>
    <row r="3" spans="1:12" ht="19.8" customHeight="1" x14ac:dyDescent="0.3">
      <c r="B3" s="4"/>
      <c r="C3" s="3" t="s">
        <v>9088</v>
      </c>
      <c r="D3" s="3" t="s">
        <v>9087</v>
      </c>
      <c r="E3" s="3" t="s">
        <v>9086</v>
      </c>
      <c r="F3" s="3" t="s">
        <v>9085</v>
      </c>
      <c r="G3" s="3" t="s">
        <v>9084</v>
      </c>
      <c r="H3" s="3" t="s">
        <v>9083</v>
      </c>
      <c r="I3" s="3" t="s">
        <v>9082</v>
      </c>
      <c r="J3" s="5" t="s">
        <v>9496</v>
      </c>
    </row>
    <row r="4" spans="1:12" ht="19.8" customHeight="1" x14ac:dyDescent="0.3">
      <c r="B4" s="4" t="s">
        <v>93</v>
      </c>
      <c r="C4" s="2">
        <f>COUNTIFS(incident!$C:$C,C$3,incident!$D:$D,$B4)</f>
        <v>71</v>
      </c>
      <c r="D4" s="2">
        <f>COUNTIFS(incident!$C:$C,D$3,incident!$D:$D,$B4)</f>
        <v>64</v>
      </c>
      <c r="E4" s="2">
        <f>COUNTIFS(incident!$C:$C,E$3,incident!$D:$D,$B4)</f>
        <v>55</v>
      </c>
      <c r="F4" s="2">
        <f>COUNTIFS(incident!$C:$C,F$3,incident!$D:$D,$B4)</f>
        <v>49</v>
      </c>
      <c r="G4" s="2">
        <f>COUNTIFS(incident!$C:$C,G$3,incident!$D:$D,$B4)</f>
        <v>51</v>
      </c>
      <c r="H4" s="2">
        <f>COUNTIFS(incident!$C:$C,H$3,incident!$D:$D,$B4)</f>
        <v>35</v>
      </c>
      <c r="I4" s="2">
        <f>COUNTIFS(incident!$C:$C,I$3,incident!$D:$D,$B4)</f>
        <v>22</v>
      </c>
      <c r="J4" s="5">
        <f t="shared" ref="J4:J28" si="0">SUM(C4:I4)</f>
        <v>347</v>
      </c>
    </row>
    <row r="5" spans="1:12" ht="19.8" customHeight="1" x14ac:dyDescent="0.3">
      <c r="B5" s="4" t="s">
        <v>58</v>
      </c>
      <c r="C5" s="2">
        <f>COUNTIFS(incident!$C:$C,C$3,incident!$D:$D,$B5)</f>
        <v>68</v>
      </c>
      <c r="D5" s="2">
        <f>COUNTIFS(incident!$C:$C,D$3,incident!$D:$D,$B5)</f>
        <v>43</v>
      </c>
      <c r="E5" s="2">
        <f>COUNTIFS(incident!$C:$C,E$3,incident!$D:$D,$B5)</f>
        <v>38</v>
      </c>
      <c r="F5" s="2">
        <f>COUNTIFS(incident!$C:$C,F$3,incident!$D:$D,$B5)</f>
        <v>25</v>
      </c>
      <c r="G5" s="2">
        <f>COUNTIFS(incident!$C:$C,G$3,incident!$D:$D,$B5)</f>
        <v>22</v>
      </c>
      <c r="H5" s="2">
        <f>COUNTIFS(incident!$C:$C,H$3,incident!$D:$D,$B5)</f>
        <v>27</v>
      </c>
      <c r="I5" s="2">
        <f>COUNTIFS(incident!$C:$C,I$3,incident!$D:$D,$B5)</f>
        <v>21</v>
      </c>
      <c r="J5" s="5">
        <f t="shared" si="0"/>
        <v>244</v>
      </c>
    </row>
    <row r="6" spans="1:12" ht="19.8" customHeight="1" x14ac:dyDescent="0.3">
      <c r="B6" s="4" t="s">
        <v>106</v>
      </c>
      <c r="C6" s="2">
        <f>COUNTIFS(incident!$C:$C,C$3,incident!$D:$D,$B6)</f>
        <v>21</v>
      </c>
      <c r="D6" s="2">
        <f>COUNTIFS(incident!$C:$C,D$3,incident!$D:$D,$B6)</f>
        <v>11</v>
      </c>
      <c r="E6" s="2">
        <f>COUNTIFS(incident!$C:$C,E$3,incident!$D:$D,$B6)</f>
        <v>10</v>
      </c>
      <c r="F6" s="2">
        <f>COUNTIFS(incident!$C:$C,F$3,incident!$D:$D,$B6)</f>
        <v>13</v>
      </c>
      <c r="G6" s="2">
        <f>COUNTIFS(incident!$C:$C,G$3,incident!$D:$D,$B6)</f>
        <v>17</v>
      </c>
      <c r="H6" s="2">
        <f>COUNTIFS(incident!$C:$C,H$3,incident!$D:$D,$B6)</f>
        <v>14</v>
      </c>
      <c r="I6" s="2">
        <f>COUNTIFS(incident!$C:$C,I$3,incident!$D:$D,$B6)</f>
        <v>10</v>
      </c>
      <c r="J6" s="5">
        <f t="shared" si="0"/>
        <v>96</v>
      </c>
    </row>
    <row r="7" spans="1:12" ht="19.8" customHeight="1" x14ac:dyDescent="0.3">
      <c r="B7" s="4" t="s">
        <v>53</v>
      </c>
      <c r="C7" s="2">
        <f>COUNTIFS(incident!$C:$C,C$3,incident!$D:$D,$B7)</f>
        <v>17</v>
      </c>
      <c r="D7" s="2">
        <f>COUNTIFS(incident!$C:$C,D$3,incident!$D:$D,$B7)</f>
        <v>10</v>
      </c>
      <c r="E7" s="2">
        <f>COUNTIFS(incident!$C:$C,E$3,incident!$D:$D,$B7)</f>
        <v>20</v>
      </c>
      <c r="F7" s="2">
        <f>COUNTIFS(incident!$C:$C,F$3,incident!$D:$D,$B7)</f>
        <v>16</v>
      </c>
      <c r="G7" s="2">
        <f>COUNTIFS(incident!$C:$C,G$3,incident!$D:$D,$B7)</f>
        <v>15</v>
      </c>
      <c r="H7" s="2">
        <f>COUNTIFS(incident!$C:$C,H$3,incident!$D:$D,$B7)</f>
        <v>14</v>
      </c>
      <c r="I7" s="2">
        <f>COUNTIFS(incident!$C:$C,I$3,incident!$D:$D,$B7)</f>
        <v>3</v>
      </c>
      <c r="J7" s="5">
        <f t="shared" si="0"/>
        <v>95</v>
      </c>
    </row>
    <row r="8" spans="1:12" ht="19.8" customHeight="1" x14ac:dyDescent="0.3">
      <c r="B8" s="4" t="s">
        <v>61</v>
      </c>
      <c r="C8" s="2">
        <f>COUNTIFS(incident!$C:$C,C$3,incident!$D:$D,$B8)</f>
        <v>15</v>
      </c>
      <c r="D8" s="2">
        <f>COUNTIFS(incident!$C:$C,D$3,incident!$D:$D,$B8)</f>
        <v>13</v>
      </c>
      <c r="E8" s="2">
        <f>COUNTIFS(incident!$C:$C,E$3,incident!$D:$D,$B8)</f>
        <v>7</v>
      </c>
      <c r="F8" s="2">
        <f>COUNTIFS(incident!$C:$C,F$3,incident!$D:$D,$B8)</f>
        <v>10</v>
      </c>
      <c r="G8" s="2">
        <f>COUNTIFS(incident!$C:$C,G$3,incident!$D:$D,$B8)</f>
        <v>10</v>
      </c>
      <c r="H8" s="2">
        <f>COUNTIFS(incident!$C:$C,H$3,incident!$D:$D,$B8)</f>
        <v>4</v>
      </c>
      <c r="I8" s="2">
        <f>COUNTIFS(incident!$C:$C,I$3,incident!$D:$D,$B8)</f>
        <v>1</v>
      </c>
      <c r="J8" s="5">
        <f t="shared" si="0"/>
        <v>60</v>
      </c>
    </row>
    <row r="9" spans="1:12" ht="19.8" customHeight="1" x14ac:dyDescent="0.3">
      <c r="B9" s="4" t="s">
        <v>201</v>
      </c>
      <c r="C9" s="2">
        <f>COUNTIFS(incident!$C:$C,C$3,incident!$D:$D,$B9)</f>
        <v>13</v>
      </c>
      <c r="D9" s="2">
        <f>COUNTIFS(incident!$C:$C,D$3,incident!$D:$D,$B9)</f>
        <v>5</v>
      </c>
      <c r="E9" s="2">
        <f>COUNTIFS(incident!$C:$C,E$3,incident!$D:$D,$B9)</f>
        <v>8</v>
      </c>
      <c r="F9" s="2">
        <f>COUNTIFS(incident!$C:$C,F$3,incident!$D:$D,$B9)</f>
        <v>9</v>
      </c>
      <c r="G9" s="2">
        <f>COUNTIFS(incident!$C:$C,G$3,incident!$D:$D,$B9)</f>
        <v>10</v>
      </c>
      <c r="H9" s="2">
        <f>COUNTIFS(incident!$C:$C,H$3,incident!$D:$D,$B9)</f>
        <v>4</v>
      </c>
      <c r="I9" s="2">
        <f>COUNTIFS(incident!$C:$C,I$3,incident!$D:$D,$B9)</f>
        <v>4</v>
      </c>
      <c r="J9" s="5">
        <f t="shared" si="0"/>
        <v>53</v>
      </c>
    </row>
    <row r="10" spans="1:12" ht="19.8" customHeight="1" x14ac:dyDescent="0.3">
      <c r="B10" s="4" t="s">
        <v>200</v>
      </c>
      <c r="C10" s="2">
        <f>COUNTIFS(incident!$C:$C,C$3,incident!$D:$D,$B10)</f>
        <v>8</v>
      </c>
      <c r="D10" s="2">
        <f>COUNTIFS(incident!$C:$C,D$3,incident!$D:$D,$B10)</f>
        <v>5</v>
      </c>
      <c r="E10" s="2">
        <f>COUNTIFS(incident!$C:$C,E$3,incident!$D:$D,$B10)</f>
        <v>11</v>
      </c>
      <c r="F10" s="2">
        <f>COUNTIFS(incident!$C:$C,F$3,incident!$D:$D,$B10)</f>
        <v>7</v>
      </c>
      <c r="G10" s="2">
        <f>COUNTIFS(incident!$C:$C,G$3,incident!$D:$D,$B10)</f>
        <v>7</v>
      </c>
      <c r="H10" s="2">
        <f>COUNTIFS(incident!$C:$C,H$3,incident!$D:$D,$B10)</f>
        <v>6</v>
      </c>
      <c r="I10" s="2">
        <f>COUNTIFS(incident!$C:$C,I$3,incident!$D:$D,$B10)</f>
        <v>6</v>
      </c>
      <c r="J10" s="5">
        <f t="shared" si="0"/>
        <v>50</v>
      </c>
    </row>
    <row r="11" spans="1:12" ht="19.8" customHeight="1" x14ac:dyDescent="0.3">
      <c r="B11" s="4" t="s">
        <v>57</v>
      </c>
      <c r="C11" s="2">
        <f>COUNTIFS(incident!$C:$C,C$3,incident!$D:$D,$B11)</f>
        <v>14</v>
      </c>
      <c r="D11" s="2">
        <f>COUNTIFS(incident!$C:$C,D$3,incident!$D:$D,$B11)</f>
        <v>7</v>
      </c>
      <c r="E11" s="2">
        <f>COUNTIFS(incident!$C:$C,E$3,incident!$D:$D,$B11)</f>
        <v>6</v>
      </c>
      <c r="F11" s="2">
        <f>COUNTIFS(incident!$C:$C,F$3,incident!$D:$D,$B11)</f>
        <v>3</v>
      </c>
      <c r="G11" s="2">
        <f>COUNTIFS(incident!$C:$C,G$3,incident!$D:$D,$B11)</f>
        <v>6</v>
      </c>
      <c r="H11" s="2">
        <f>COUNTIFS(incident!$C:$C,H$3,incident!$D:$D,$B11)</f>
        <v>6</v>
      </c>
      <c r="I11" s="2">
        <f>COUNTIFS(incident!$C:$C,I$3,incident!$D:$D,$B11)</f>
        <v>0</v>
      </c>
      <c r="J11" s="5">
        <f t="shared" si="0"/>
        <v>42</v>
      </c>
    </row>
    <row r="12" spans="1:12" ht="19.8" customHeight="1" x14ac:dyDescent="0.3">
      <c r="B12" s="4" t="s">
        <v>83</v>
      </c>
      <c r="C12" s="2">
        <f>COUNTIFS(incident!$C:$C,C$3,incident!$D:$D,$B12)</f>
        <v>7</v>
      </c>
      <c r="D12" s="2">
        <f>COUNTIFS(incident!$C:$C,D$3,incident!$D:$D,$B12)</f>
        <v>2</v>
      </c>
      <c r="E12" s="2">
        <f>COUNTIFS(incident!$C:$C,E$3,incident!$D:$D,$B12)</f>
        <v>3</v>
      </c>
      <c r="F12" s="2">
        <f>COUNTIFS(incident!$C:$C,F$3,incident!$D:$D,$B12)</f>
        <v>5</v>
      </c>
      <c r="G12" s="2">
        <f>COUNTIFS(incident!$C:$C,G$3,incident!$D:$D,$B12)</f>
        <v>7</v>
      </c>
      <c r="H12" s="2">
        <f>COUNTIFS(incident!$C:$C,H$3,incident!$D:$D,$B12)</f>
        <v>8</v>
      </c>
      <c r="I12" s="2">
        <f>COUNTIFS(incident!$C:$C,I$3,incident!$D:$D,$B12)</f>
        <v>3</v>
      </c>
      <c r="J12" s="5">
        <f t="shared" si="0"/>
        <v>35</v>
      </c>
    </row>
    <row r="13" spans="1:12" ht="19.8" customHeight="1" x14ac:dyDescent="0.3">
      <c r="B13" s="4" t="s">
        <v>461</v>
      </c>
      <c r="C13" s="2">
        <f>COUNTIFS(incident!$C:$C,C$3,incident!$D:$D,$B13)</f>
        <v>10</v>
      </c>
      <c r="D13" s="2">
        <f>COUNTIFS(incident!$C:$C,D$3,incident!$D:$D,$B13)</f>
        <v>4</v>
      </c>
      <c r="E13" s="2">
        <f>COUNTIFS(incident!$C:$C,E$3,incident!$D:$D,$B13)</f>
        <v>2</v>
      </c>
      <c r="F13" s="2">
        <f>COUNTIFS(incident!$C:$C,F$3,incident!$D:$D,$B13)</f>
        <v>6</v>
      </c>
      <c r="G13" s="2">
        <f>COUNTIFS(incident!$C:$C,G$3,incident!$D:$D,$B13)</f>
        <v>7</v>
      </c>
      <c r="H13" s="2">
        <f>COUNTIFS(incident!$C:$C,H$3,incident!$D:$D,$B13)</f>
        <v>4</v>
      </c>
      <c r="I13" s="2">
        <f>COUNTIFS(incident!$C:$C,I$3,incident!$D:$D,$B13)</f>
        <v>2</v>
      </c>
      <c r="J13" s="5">
        <f t="shared" si="0"/>
        <v>35</v>
      </c>
    </row>
    <row r="14" spans="1:12" ht="19.8" customHeight="1" x14ac:dyDescent="0.3">
      <c r="B14" s="4" t="s">
        <v>2677</v>
      </c>
      <c r="C14" s="2">
        <f>COUNTIFS(incident!$C:$C,C$3,incident!$D:$D,$B14)</f>
        <v>12</v>
      </c>
      <c r="D14" s="2">
        <f>COUNTIFS(incident!$C:$C,D$3,incident!$D:$D,$B14)</f>
        <v>6</v>
      </c>
      <c r="E14" s="2">
        <f>COUNTIFS(incident!$C:$C,E$3,incident!$D:$D,$B14)</f>
        <v>6</v>
      </c>
      <c r="F14" s="2">
        <f>COUNTIFS(incident!$C:$C,F$3,incident!$D:$D,$B14)</f>
        <v>2</v>
      </c>
      <c r="G14" s="2">
        <f>COUNTIFS(incident!$C:$C,G$3,incident!$D:$D,$B14)</f>
        <v>3</v>
      </c>
      <c r="H14" s="2">
        <f>COUNTIFS(incident!$C:$C,H$3,incident!$D:$D,$B14)</f>
        <v>2</v>
      </c>
      <c r="I14" s="2">
        <f>COUNTIFS(incident!$C:$C,I$3,incident!$D:$D,$B14)</f>
        <v>0</v>
      </c>
      <c r="J14" s="5">
        <f t="shared" si="0"/>
        <v>31</v>
      </c>
    </row>
    <row r="15" spans="1:12" ht="19.8" customHeight="1" x14ac:dyDescent="0.3">
      <c r="B15" s="4" t="s">
        <v>483</v>
      </c>
      <c r="C15" s="2">
        <f>COUNTIFS(incident!$C:$C,C$3,incident!$D:$D,$B15)</f>
        <v>7</v>
      </c>
      <c r="D15" s="2">
        <f>COUNTIFS(incident!$C:$C,D$3,incident!$D:$D,$B15)</f>
        <v>8</v>
      </c>
      <c r="E15" s="2">
        <f>COUNTIFS(incident!$C:$C,E$3,incident!$D:$D,$B15)</f>
        <v>6</v>
      </c>
      <c r="F15" s="2">
        <f>COUNTIFS(incident!$C:$C,F$3,incident!$D:$D,$B15)</f>
        <v>2</v>
      </c>
      <c r="G15" s="2">
        <f>COUNTIFS(incident!$C:$C,G$3,incident!$D:$D,$B15)</f>
        <v>1</v>
      </c>
      <c r="H15" s="2">
        <f>COUNTIFS(incident!$C:$C,H$3,incident!$D:$D,$B15)</f>
        <v>4</v>
      </c>
      <c r="I15" s="2">
        <f>COUNTIFS(incident!$C:$C,I$3,incident!$D:$D,$B15)</f>
        <v>2</v>
      </c>
      <c r="J15" s="5">
        <f t="shared" si="0"/>
        <v>30</v>
      </c>
    </row>
    <row r="16" spans="1:12" ht="19.8" customHeight="1" x14ac:dyDescent="0.3">
      <c r="B16" s="4" t="s">
        <v>97</v>
      </c>
      <c r="C16" s="2">
        <f>COUNTIFS(incident!$C:$C,C$3,incident!$D:$D,$B16)</f>
        <v>5</v>
      </c>
      <c r="D16" s="2">
        <f>COUNTIFS(incident!$C:$C,D$3,incident!$D:$D,$B16)</f>
        <v>8</v>
      </c>
      <c r="E16" s="2">
        <f>COUNTIFS(incident!$C:$C,E$3,incident!$D:$D,$B16)</f>
        <v>4</v>
      </c>
      <c r="F16" s="2">
        <f>COUNTIFS(incident!$C:$C,F$3,incident!$D:$D,$B16)</f>
        <v>5</v>
      </c>
      <c r="G16" s="2">
        <f>COUNTIFS(incident!$C:$C,G$3,incident!$D:$D,$B16)</f>
        <v>4</v>
      </c>
      <c r="H16" s="2">
        <f>COUNTIFS(incident!$C:$C,H$3,incident!$D:$D,$B16)</f>
        <v>3</v>
      </c>
      <c r="I16" s="2">
        <f>COUNTIFS(incident!$C:$C,I$3,incident!$D:$D,$B16)</f>
        <v>0</v>
      </c>
      <c r="J16" s="5">
        <f t="shared" si="0"/>
        <v>29</v>
      </c>
    </row>
    <row r="17" spans="1:17" ht="19.8" customHeight="1" x14ac:dyDescent="0.3">
      <c r="B17" s="4" t="s">
        <v>592</v>
      </c>
      <c r="C17" s="2">
        <f>COUNTIFS(incident!$C:$C,C$3,incident!$D:$D,$B17)</f>
        <v>7</v>
      </c>
      <c r="D17" s="2">
        <f>COUNTIFS(incident!$C:$C,D$3,incident!$D:$D,$B17)</f>
        <v>2</v>
      </c>
      <c r="E17" s="2">
        <f>COUNTIFS(incident!$C:$C,E$3,incident!$D:$D,$B17)</f>
        <v>3</v>
      </c>
      <c r="F17" s="2">
        <f>COUNTIFS(incident!$C:$C,F$3,incident!$D:$D,$B17)</f>
        <v>5</v>
      </c>
      <c r="G17" s="2">
        <f>COUNTIFS(incident!$C:$C,G$3,incident!$D:$D,$B17)</f>
        <v>3</v>
      </c>
      <c r="H17" s="2">
        <f>COUNTIFS(incident!$C:$C,H$3,incident!$D:$D,$B17)</f>
        <v>3</v>
      </c>
      <c r="I17" s="2">
        <f>COUNTIFS(incident!$C:$C,I$3,incident!$D:$D,$B17)</f>
        <v>3</v>
      </c>
      <c r="J17" s="5">
        <f t="shared" si="0"/>
        <v>26</v>
      </c>
    </row>
    <row r="18" spans="1:17" ht="19.8" customHeight="1" x14ac:dyDescent="0.3">
      <c r="B18" s="4" t="s">
        <v>48</v>
      </c>
      <c r="C18" s="2">
        <f>COUNTIFS(incident!$C:$C,C$3,incident!$D:$D,$B18)</f>
        <v>4</v>
      </c>
      <c r="D18" s="2">
        <f>COUNTIFS(incident!$C:$C,D$3,incident!$D:$D,$B18)</f>
        <v>3</v>
      </c>
      <c r="E18" s="2">
        <f>COUNTIFS(incident!$C:$C,E$3,incident!$D:$D,$B18)</f>
        <v>3</v>
      </c>
      <c r="F18" s="2">
        <f>COUNTIFS(incident!$C:$C,F$3,incident!$D:$D,$B18)</f>
        <v>7</v>
      </c>
      <c r="G18" s="2">
        <f>COUNTIFS(incident!$C:$C,G$3,incident!$D:$D,$B18)</f>
        <v>4</v>
      </c>
      <c r="H18" s="2">
        <f>COUNTIFS(incident!$C:$C,H$3,incident!$D:$D,$B18)</f>
        <v>3</v>
      </c>
      <c r="I18" s="2">
        <f>COUNTIFS(incident!$C:$C,I$3,incident!$D:$D,$B18)</f>
        <v>1</v>
      </c>
      <c r="J18" s="5">
        <f t="shared" si="0"/>
        <v>25</v>
      </c>
    </row>
    <row r="19" spans="1:17" ht="19.8" customHeight="1" x14ac:dyDescent="0.3">
      <c r="B19" s="4" t="s">
        <v>708</v>
      </c>
      <c r="C19" s="2">
        <f>COUNTIFS(incident!$C:$C,C$3,incident!$D:$D,$B19)</f>
        <v>4</v>
      </c>
      <c r="D19" s="2">
        <f>COUNTIFS(incident!$C:$C,D$3,incident!$D:$D,$B19)</f>
        <v>4</v>
      </c>
      <c r="E19" s="2">
        <f>COUNTIFS(incident!$C:$C,E$3,incident!$D:$D,$B19)</f>
        <v>2</v>
      </c>
      <c r="F19" s="2">
        <f>COUNTIFS(incident!$C:$C,F$3,incident!$D:$D,$B19)</f>
        <v>3</v>
      </c>
      <c r="G19" s="2">
        <f>COUNTIFS(incident!$C:$C,G$3,incident!$D:$D,$B19)</f>
        <v>5</v>
      </c>
      <c r="H19" s="2">
        <f>COUNTIFS(incident!$C:$C,H$3,incident!$D:$D,$B19)</f>
        <v>4</v>
      </c>
      <c r="I19" s="2">
        <f>COUNTIFS(incident!$C:$C,I$3,incident!$D:$D,$B19)</f>
        <v>2</v>
      </c>
      <c r="J19" s="5">
        <f t="shared" si="0"/>
        <v>24</v>
      </c>
    </row>
    <row r="20" spans="1:17" ht="19.8" customHeight="1" x14ac:dyDescent="0.3">
      <c r="B20" s="4" t="s">
        <v>2208</v>
      </c>
      <c r="C20" s="2">
        <f>COUNTIFS(incident!$C:$C,C$3,incident!$D:$D,$B20)</f>
        <v>5</v>
      </c>
      <c r="D20" s="2">
        <f>COUNTIFS(incident!$C:$C,D$3,incident!$D:$D,$B20)</f>
        <v>2</v>
      </c>
      <c r="E20" s="2">
        <f>COUNTIFS(incident!$C:$C,E$3,incident!$D:$D,$B20)</f>
        <v>3</v>
      </c>
      <c r="F20" s="2">
        <f>COUNTIFS(incident!$C:$C,F$3,incident!$D:$D,$B20)</f>
        <v>0</v>
      </c>
      <c r="G20" s="2">
        <f>COUNTIFS(incident!$C:$C,G$3,incident!$D:$D,$B20)</f>
        <v>1</v>
      </c>
      <c r="H20" s="2">
        <f>COUNTIFS(incident!$C:$C,H$3,incident!$D:$D,$B20)</f>
        <v>2</v>
      </c>
      <c r="I20" s="2">
        <f>COUNTIFS(incident!$C:$C,I$3,incident!$D:$D,$B20)</f>
        <v>1</v>
      </c>
      <c r="J20" s="5">
        <f t="shared" si="0"/>
        <v>14</v>
      </c>
    </row>
    <row r="21" spans="1:17" ht="19.8" customHeight="1" x14ac:dyDescent="0.3">
      <c r="B21" s="4" t="s">
        <v>4477</v>
      </c>
      <c r="C21" s="2">
        <f>COUNTIFS(incident!$C:$C,C$3,incident!$D:$D,$B21)</f>
        <v>3</v>
      </c>
      <c r="D21" s="2">
        <f>COUNTIFS(incident!$C:$C,D$3,incident!$D:$D,$B21)</f>
        <v>1</v>
      </c>
      <c r="E21" s="2">
        <f>COUNTIFS(incident!$C:$C,E$3,incident!$D:$D,$B21)</f>
        <v>0</v>
      </c>
      <c r="F21" s="2">
        <f>COUNTIFS(incident!$C:$C,F$3,incident!$D:$D,$B21)</f>
        <v>2</v>
      </c>
      <c r="G21" s="2">
        <f>COUNTIFS(incident!$C:$C,G$3,incident!$D:$D,$B21)</f>
        <v>1</v>
      </c>
      <c r="H21" s="2">
        <f>COUNTIFS(incident!$C:$C,H$3,incident!$D:$D,$B21)</f>
        <v>3</v>
      </c>
      <c r="I21" s="2">
        <f>COUNTIFS(incident!$C:$C,I$3,incident!$D:$D,$B21)</f>
        <v>0</v>
      </c>
      <c r="J21" s="5">
        <f t="shared" si="0"/>
        <v>10</v>
      </c>
    </row>
    <row r="22" spans="1:17" ht="19.8" customHeight="1" x14ac:dyDescent="0.3">
      <c r="B22" s="4" t="s">
        <v>427</v>
      </c>
      <c r="C22" s="2">
        <f>COUNTIFS(incident!$C:$C,C$3,incident!$D:$D,$B22)</f>
        <v>5</v>
      </c>
      <c r="D22" s="2">
        <f>COUNTIFS(incident!$C:$C,D$3,incident!$D:$D,$B22)</f>
        <v>2</v>
      </c>
      <c r="E22" s="2">
        <f>COUNTIFS(incident!$C:$C,E$3,incident!$D:$D,$B22)</f>
        <v>1</v>
      </c>
      <c r="F22" s="2">
        <f>COUNTIFS(incident!$C:$C,F$3,incident!$D:$D,$B22)</f>
        <v>0</v>
      </c>
      <c r="G22" s="2">
        <f>COUNTIFS(incident!$C:$C,G$3,incident!$D:$D,$B22)</f>
        <v>0</v>
      </c>
      <c r="H22" s="2">
        <f>COUNTIFS(incident!$C:$C,H$3,incident!$D:$D,$B22)</f>
        <v>1</v>
      </c>
      <c r="I22" s="2">
        <f>COUNTIFS(incident!$C:$C,I$3,incident!$D:$D,$B22)</f>
        <v>1</v>
      </c>
      <c r="J22" s="5">
        <f t="shared" si="0"/>
        <v>10</v>
      </c>
    </row>
    <row r="23" spans="1:17" ht="19.8" customHeight="1" x14ac:dyDescent="0.3">
      <c r="B23" s="4" t="s">
        <v>5804</v>
      </c>
      <c r="C23" s="2">
        <f>COUNTIFS(incident!$C:$C,C$3,incident!$D:$D,$B23)</f>
        <v>2</v>
      </c>
      <c r="D23" s="2">
        <f>COUNTIFS(incident!$C:$C,D$3,incident!$D:$D,$B23)</f>
        <v>2</v>
      </c>
      <c r="E23" s="2">
        <f>COUNTIFS(incident!$C:$C,E$3,incident!$D:$D,$B23)</f>
        <v>2</v>
      </c>
      <c r="F23" s="2">
        <f>COUNTIFS(incident!$C:$C,F$3,incident!$D:$D,$B23)</f>
        <v>0</v>
      </c>
      <c r="G23" s="2">
        <f>COUNTIFS(incident!$C:$C,G$3,incident!$D:$D,$B23)</f>
        <v>1</v>
      </c>
      <c r="H23" s="2">
        <f>COUNTIFS(incident!$C:$C,H$3,incident!$D:$D,$B23)</f>
        <v>1</v>
      </c>
      <c r="I23" s="2">
        <f>COUNTIFS(incident!$C:$C,I$3,incident!$D:$D,$B23)</f>
        <v>1</v>
      </c>
      <c r="J23" s="5">
        <f t="shared" si="0"/>
        <v>9</v>
      </c>
    </row>
    <row r="24" spans="1:17" ht="19.8" customHeight="1" x14ac:dyDescent="0.3">
      <c r="B24" s="4" t="s">
        <v>27</v>
      </c>
      <c r="C24" s="2">
        <f>COUNTIFS(incident!$C:$C,C$3,incident!$D:$D,$B24)</f>
        <v>5</v>
      </c>
      <c r="D24" s="2">
        <f>COUNTIFS(incident!$C:$C,D$3,incident!$D:$D,$B24)</f>
        <v>0</v>
      </c>
      <c r="E24" s="2">
        <f>COUNTIFS(incident!$C:$C,E$3,incident!$D:$D,$B24)</f>
        <v>1</v>
      </c>
      <c r="F24" s="2">
        <f>COUNTIFS(incident!$C:$C,F$3,incident!$D:$D,$B24)</f>
        <v>0</v>
      </c>
      <c r="G24" s="2">
        <f>COUNTIFS(incident!$C:$C,G$3,incident!$D:$D,$B24)</f>
        <v>3</v>
      </c>
      <c r="H24" s="2">
        <f>COUNTIFS(incident!$C:$C,H$3,incident!$D:$D,$B24)</f>
        <v>0</v>
      </c>
      <c r="I24" s="2">
        <f>COUNTIFS(incident!$C:$C,I$3,incident!$D:$D,$B24)</f>
        <v>0</v>
      </c>
      <c r="J24" s="5">
        <f t="shared" si="0"/>
        <v>9</v>
      </c>
    </row>
    <row r="25" spans="1:17" ht="19.8" customHeight="1" x14ac:dyDescent="0.3">
      <c r="B25" s="4" t="s">
        <v>2008</v>
      </c>
      <c r="C25" s="2">
        <f>COUNTIFS(incident!$C:$C,C$3,incident!$D:$D,$B25)</f>
        <v>0</v>
      </c>
      <c r="D25" s="2">
        <f>COUNTIFS(incident!$C:$C,D$3,incident!$D:$D,$B25)</f>
        <v>2</v>
      </c>
      <c r="E25" s="2">
        <f>COUNTIFS(incident!$C:$C,E$3,incident!$D:$D,$B25)</f>
        <v>2</v>
      </c>
      <c r="F25" s="2">
        <f>COUNTIFS(incident!$C:$C,F$3,incident!$D:$D,$B25)</f>
        <v>0</v>
      </c>
      <c r="G25" s="2">
        <f>COUNTIFS(incident!$C:$C,G$3,incident!$D:$D,$B25)</f>
        <v>1</v>
      </c>
      <c r="H25" s="2">
        <f>COUNTIFS(incident!$C:$C,H$3,incident!$D:$D,$B25)</f>
        <v>2</v>
      </c>
      <c r="I25" s="2">
        <f>COUNTIFS(incident!$C:$C,I$3,incident!$D:$D,$B25)</f>
        <v>0</v>
      </c>
      <c r="J25" s="5">
        <f t="shared" si="0"/>
        <v>7</v>
      </c>
    </row>
    <row r="26" spans="1:17" ht="19.8" customHeight="1" x14ac:dyDescent="0.3">
      <c r="B26" s="4" t="s">
        <v>5601</v>
      </c>
      <c r="C26" s="2">
        <f>COUNTIFS(incident!$C:$C,C$3,incident!$D:$D,$B26)</f>
        <v>0</v>
      </c>
      <c r="D26" s="2">
        <f>COUNTIFS(incident!$C:$C,D$3,incident!$D:$D,$B26)</f>
        <v>0</v>
      </c>
      <c r="E26" s="2">
        <f>COUNTIFS(incident!$C:$C,E$3,incident!$D:$D,$B26)</f>
        <v>1</v>
      </c>
      <c r="F26" s="2">
        <f>COUNTIFS(incident!$C:$C,F$3,incident!$D:$D,$B26)</f>
        <v>4</v>
      </c>
      <c r="G26" s="2">
        <f>COUNTIFS(incident!$C:$C,G$3,incident!$D:$D,$B26)</f>
        <v>1</v>
      </c>
      <c r="H26" s="2">
        <f>COUNTIFS(incident!$C:$C,H$3,incident!$D:$D,$B26)</f>
        <v>0</v>
      </c>
      <c r="I26" s="2">
        <f>COUNTIFS(incident!$C:$C,I$3,incident!$D:$D,$B26)</f>
        <v>1</v>
      </c>
      <c r="J26" s="5">
        <f t="shared" si="0"/>
        <v>7</v>
      </c>
    </row>
    <row r="27" spans="1:17" ht="19.8" customHeight="1" x14ac:dyDescent="0.3">
      <c r="B27" s="4" t="s">
        <v>374</v>
      </c>
      <c r="C27" s="2">
        <f>COUNTIFS(incident!$C:$C,C$3,incident!$D:$D,$B27)</f>
        <v>3</v>
      </c>
      <c r="D27" s="2">
        <f>COUNTIFS(incident!$C:$C,D$3,incident!$D:$D,$B27)</f>
        <v>1</v>
      </c>
      <c r="E27" s="2">
        <f>COUNTIFS(incident!$C:$C,E$3,incident!$D:$D,$B27)</f>
        <v>2</v>
      </c>
      <c r="F27" s="2">
        <f>COUNTIFS(incident!$C:$C,F$3,incident!$D:$D,$B27)</f>
        <v>0</v>
      </c>
      <c r="G27" s="2">
        <f>COUNTIFS(incident!$C:$C,G$3,incident!$D:$D,$B27)</f>
        <v>0</v>
      </c>
      <c r="H27" s="2">
        <f>COUNTIFS(incident!$C:$C,H$3,incident!$D:$D,$B27)</f>
        <v>0</v>
      </c>
      <c r="I27" s="2">
        <f>COUNTIFS(incident!$C:$C,I$3,incident!$D:$D,$B27)</f>
        <v>0</v>
      </c>
      <c r="J27" s="5">
        <f t="shared" si="0"/>
        <v>6</v>
      </c>
    </row>
    <row r="28" spans="1:17" ht="19.8" customHeight="1" x14ac:dyDescent="0.3">
      <c r="B28" s="4" t="s">
        <v>332</v>
      </c>
      <c r="C28" s="2">
        <f>COUNTIFS(incident!$C:$C,C$3,incident!$D:$D,$B28)</f>
        <v>0</v>
      </c>
      <c r="D28" s="2">
        <f>COUNTIFS(incident!$C:$C,D$3,incident!$D:$D,$B28)</f>
        <v>0</v>
      </c>
      <c r="E28" s="2">
        <f>COUNTIFS(incident!$C:$C,E$3,incident!$D:$D,$B28)</f>
        <v>1</v>
      </c>
      <c r="F28" s="2">
        <f>COUNTIFS(incident!$C:$C,F$3,incident!$D:$D,$B28)</f>
        <v>1</v>
      </c>
      <c r="G28" s="2">
        <f>COUNTIFS(incident!$C:$C,G$3,incident!$D:$D,$B28)</f>
        <v>0</v>
      </c>
      <c r="H28" s="2">
        <f>COUNTIFS(incident!$C:$C,H$3,incident!$D:$D,$B28)</f>
        <v>0</v>
      </c>
      <c r="I28" s="2">
        <f>COUNTIFS(incident!$C:$C,I$3,incident!$D:$D,$B28)</f>
        <v>0</v>
      </c>
      <c r="J28" s="5">
        <f t="shared" si="0"/>
        <v>2</v>
      </c>
    </row>
    <row r="29" spans="1:17" ht="19.8" customHeight="1" thickBot="1" x14ac:dyDescent="0.35">
      <c r="B29" s="6" t="s">
        <v>9496</v>
      </c>
      <c r="C29" s="7">
        <f>SUM(C4:C28)</f>
        <v>306</v>
      </c>
      <c r="D29" s="7">
        <f t="shared" ref="D29:J29" si="1">SUM(D4:D28)</f>
        <v>205</v>
      </c>
      <c r="E29" s="7">
        <f t="shared" si="1"/>
        <v>197</v>
      </c>
      <c r="F29" s="7">
        <f t="shared" si="1"/>
        <v>174</v>
      </c>
      <c r="G29" s="7">
        <f t="shared" si="1"/>
        <v>180</v>
      </c>
      <c r="H29" s="7">
        <f t="shared" si="1"/>
        <v>150</v>
      </c>
      <c r="I29" s="7">
        <f t="shared" si="1"/>
        <v>84</v>
      </c>
      <c r="J29" s="8">
        <f t="shared" si="1"/>
        <v>1296</v>
      </c>
    </row>
    <row r="30" spans="1:17" ht="19.8" customHeight="1" thickBot="1" x14ac:dyDescent="0.35"/>
    <row r="31" spans="1:17" ht="19.8" customHeight="1" x14ac:dyDescent="0.3">
      <c r="A31" s="17">
        <v>2</v>
      </c>
      <c r="B31" s="58" t="s">
        <v>9535</v>
      </c>
      <c r="C31" s="47"/>
      <c r="D31" s="47"/>
      <c r="E31" s="47"/>
      <c r="F31" s="47"/>
      <c r="G31" s="47"/>
      <c r="H31" s="47"/>
      <c r="I31" s="47"/>
      <c r="J31" s="47"/>
      <c r="K31" s="47"/>
      <c r="L31" s="47"/>
      <c r="M31" s="47"/>
      <c r="N31" s="47"/>
      <c r="O31" s="48"/>
      <c r="Q31" s="17">
        <v>2</v>
      </c>
    </row>
    <row r="32" spans="1:17" ht="19.8" customHeight="1" x14ac:dyDescent="0.3">
      <c r="B32" s="44" t="s">
        <v>9497</v>
      </c>
      <c r="C32" s="43"/>
      <c r="D32" s="43"/>
      <c r="E32" s="43"/>
      <c r="F32" s="43"/>
      <c r="G32" s="43"/>
      <c r="H32" s="43"/>
      <c r="I32" s="43"/>
      <c r="J32" s="43"/>
      <c r="K32" s="43"/>
      <c r="L32" s="43"/>
      <c r="M32" s="43"/>
      <c r="N32" s="43"/>
      <c r="O32" s="45"/>
    </row>
    <row r="33" spans="2:15" ht="36" customHeight="1" x14ac:dyDescent="0.3">
      <c r="B33" s="9"/>
      <c r="C33" s="11" t="s">
        <v>3293</v>
      </c>
      <c r="D33" s="11" t="s">
        <v>1014</v>
      </c>
      <c r="E33" s="11" t="s">
        <v>1579</v>
      </c>
      <c r="F33" s="11" t="s">
        <v>9097</v>
      </c>
      <c r="G33" s="11" t="s">
        <v>1656</v>
      </c>
      <c r="H33" s="11" t="s">
        <v>631</v>
      </c>
      <c r="I33" s="11" t="s">
        <v>1630</v>
      </c>
      <c r="J33" s="11" t="s">
        <v>241</v>
      </c>
      <c r="K33" s="11" t="s">
        <v>1629</v>
      </c>
      <c r="L33" s="11" t="s">
        <v>1944</v>
      </c>
      <c r="M33" s="11" t="s">
        <v>1055</v>
      </c>
      <c r="N33" s="11" t="s">
        <v>1597</v>
      </c>
      <c r="O33" s="5" t="s">
        <v>9496</v>
      </c>
    </row>
    <row r="34" spans="2:15" ht="19.8" customHeight="1" x14ac:dyDescent="0.3">
      <c r="B34" s="4" t="s">
        <v>93</v>
      </c>
      <c r="C34" s="2">
        <f>COUNTIFS(incident!$G:$G,C$33,incident!$D:$D,$B34)</f>
        <v>3</v>
      </c>
      <c r="D34" s="2">
        <f>COUNTIFS(incident!$G:$G,D$33,incident!$D:$D,$B34)</f>
        <v>61</v>
      </c>
      <c r="E34" s="2">
        <f>COUNTIFS(incident!$G:$G,E$33,incident!$D:$D,$B34)</f>
        <v>0</v>
      </c>
      <c r="F34" s="2">
        <f>COUNTIFS(incident!$G:$G,F$33,incident!$D:$D,$B34)</f>
        <v>21</v>
      </c>
      <c r="G34" s="2">
        <f>COUNTIFS(incident!$G:$G,G$33,incident!$D:$D,$B34)</f>
        <v>46</v>
      </c>
      <c r="H34" s="2">
        <f>COUNTIFS(incident!$G:$G,H$33,incident!$D:$D,$B34)</f>
        <v>4</v>
      </c>
      <c r="I34" s="2">
        <f>COUNTIFS(incident!$G:$G,I$33,incident!$D:$D,$B34)</f>
        <v>1</v>
      </c>
      <c r="J34" s="2">
        <f>COUNTIFS(incident!$G:$G,J$33,incident!$D:$D,$B34)</f>
        <v>111</v>
      </c>
      <c r="K34" s="2">
        <f>COUNTIFS(incident!$G:$G,K$33,incident!$D:$D,$B34)</f>
        <v>3</v>
      </c>
      <c r="L34" s="2">
        <f>COUNTIFS(incident!$G:$G,L$33,incident!$D:$D,$B34)</f>
        <v>6</v>
      </c>
      <c r="M34" s="2">
        <f>COUNTIFS(incident!$G:$G,M$33,incident!$D:$D,$B34)</f>
        <v>24</v>
      </c>
      <c r="N34" s="2">
        <f>COUNTIFS(incident!$G:$G,N$33,incident!$D:$D,$B34)</f>
        <v>67</v>
      </c>
      <c r="O34" s="5">
        <f>SUM(C34:N34)</f>
        <v>347</v>
      </c>
    </row>
    <row r="35" spans="2:15" ht="19.8" customHeight="1" x14ac:dyDescent="0.3">
      <c r="B35" s="4" t="s">
        <v>58</v>
      </c>
      <c r="C35" s="2">
        <f>COUNTIFS(incident!$G:$G,C$33,incident!$D:$D,$B35)</f>
        <v>2</v>
      </c>
      <c r="D35" s="2">
        <f>COUNTIFS(incident!$G:$G,D$33,incident!$D:$D,$B35)</f>
        <v>45</v>
      </c>
      <c r="E35" s="2">
        <f>COUNTIFS(incident!$G:$G,E$33,incident!$D:$D,$B35)</f>
        <v>0</v>
      </c>
      <c r="F35" s="2">
        <f>COUNTIFS(incident!$G:$G,F$33,incident!$D:$D,$B35)</f>
        <v>12</v>
      </c>
      <c r="G35" s="2">
        <f>COUNTIFS(incident!$G:$G,G$33,incident!$D:$D,$B35)</f>
        <v>19</v>
      </c>
      <c r="H35" s="2">
        <f>COUNTIFS(incident!$G:$G,H$33,incident!$D:$D,$B35)</f>
        <v>3</v>
      </c>
      <c r="I35" s="2">
        <f>COUNTIFS(incident!$G:$G,I$33,incident!$D:$D,$B35)</f>
        <v>0</v>
      </c>
      <c r="J35" s="2">
        <f>COUNTIFS(incident!$G:$G,J$33,incident!$D:$D,$B35)</f>
        <v>76</v>
      </c>
      <c r="K35" s="2">
        <f>COUNTIFS(incident!$G:$G,K$33,incident!$D:$D,$B35)</f>
        <v>5</v>
      </c>
      <c r="L35" s="2">
        <f>COUNTIFS(incident!$G:$G,L$33,incident!$D:$D,$B35)</f>
        <v>2</v>
      </c>
      <c r="M35" s="2">
        <f>COUNTIFS(incident!$G:$G,M$33,incident!$D:$D,$B35)</f>
        <v>21</v>
      </c>
      <c r="N35" s="2">
        <f>COUNTIFS(incident!$G:$G,N$33,incident!$D:$D,$B35)</f>
        <v>59</v>
      </c>
      <c r="O35" s="5">
        <f t="shared" ref="O35:O58" si="2">SUM(C35:N35)</f>
        <v>244</v>
      </c>
    </row>
    <row r="36" spans="2:15" ht="19.8" customHeight="1" x14ac:dyDescent="0.3">
      <c r="B36" s="4" t="s">
        <v>53</v>
      </c>
      <c r="C36" s="2">
        <f>COUNTIFS(incident!$G:$G,C$33,incident!$D:$D,$B36)</f>
        <v>1</v>
      </c>
      <c r="D36" s="2">
        <f>COUNTIFS(incident!$G:$G,D$33,incident!$D:$D,$B36)</f>
        <v>36</v>
      </c>
      <c r="E36" s="2">
        <f>COUNTIFS(incident!$G:$G,E$33,incident!$D:$D,$B36)</f>
        <v>0</v>
      </c>
      <c r="F36" s="2">
        <f>COUNTIFS(incident!$G:$G,F$33,incident!$D:$D,$B36)</f>
        <v>5</v>
      </c>
      <c r="G36" s="2">
        <f>COUNTIFS(incident!$G:$G,G$33,incident!$D:$D,$B36)</f>
        <v>8</v>
      </c>
      <c r="H36" s="2">
        <f>COUNTIFS(incident!$G:$G,H$33,incident!$D:$D,$B36)</f>
        <v>0</v>
      </c>
      <c r="I36" s="2">
        <f>COUNTIFS(incident!$G:$G,I$33,incident!$D:$D,$B36)</f>
        <v>0</v>
      </c>
      <c r="J36" s="2">
        <f>COUNTIFS(incident!$G:$G,J$33,incident!$D:$D,$B36)</f>
        <v>12</v>
      </c>
      <c r="K36" s="2">
        <f>COUNTIFS(incident!$G:$G,K$33,incident!$D:$D,$B36)</f>
        <v>1</v>
      </c>
      <c r="L36" s="2">
        <f>COUNTIFS(incident!$G:$G,L$33,incident!$D:$D,$B36)</f>
        <v>3</v>
      </c>
      <c r="M36" s="2">
        <f>COUNTIFS(incident!$G:$G,M$33,incident!$D:$D,$B36)</f>
        <v>3</v>
      </c>
      <c r="N36" s="2">
        <f>COUNTIFS(incident!$G:$G,N$33,incident!$D:$D,$B36)</f>
        <v>26</v>
      </c>
      <c r="O36" s="5">
        <f t="shared" si="2"/>
        <v>95</v>
      </c>
    </row>
    <row r="37" spans="2:15" ht="19.8" customHeight="1" x14ac:dyDescent="0.3">
      <c r="B37" s="4" t="s">
        <v>106</v>
      </c>
      <c r="C37" s="2">
        <f>COUNTIFS(incident!$G:$G,C$33,incident!$D:$D,$B37)</f>
        <v>0</v>
      </c>
      <c r="D37" s="2">
        <f>COUNTIFS(incident!$G:$G,D$33,incident!$D:$D,$B37)</f>
        <v>29</v>
      </c>
      <c r="E37" s="2">
        <f>COUNTIFS(incident!$G:$G,E$33,incident!$D:$D,$B37)</f>
        <v>0</v>
      </c>
      <c r="F37" s="2">
        <f>COUNTIFS(incident!$G:$G,F$33,incident!$D:$D,$B37)</f>
        <v>3</v>
      </c>
      <c r="G37" s="2">
        <f>COUNTIFS(incident!$G:$G,G$33,incident!$D:$D,$B37)</f>
        <v>9</v>
      </c>
      <c r="H37" s="2">
        <f>COUNTIFS(incident!$G:$G,H$33,incident!$D:$D,$B37)</f>
        <v>3</v>
      </c>
      <c r="I37" s="2">
        <f>COUNTIFS(incident!$G:$G,I$33,incident!$D:$D,$B37)</f>
        <v>0</v>
      </c>
      <c r="J37" s="2">
        <f>COUNTIFS(incident!$G:$G,J$33,incident!$D:$D,$B37)</f>
        <v>19</v>
      </c>
      <c r="K37" s="2">
        <f>COUNTIFS(incident!$G:$G,K$33,incident!$D:$D,$B37)</f>
        <v>1</v>
      </c>
      <c r="L37" s="2">
        <f>COUNTIFS(incident!$G:$G,L$33,incident!$D:$D,$B37)</f>
        <v>6</v>
      </c>
      <c r="M37" s="2">
        <f>COUNTIFS(incident!$G:$G,M$33,incident!$D:$D,$B37)</f>
        <v>3</v>
      </c>
      <c r="N37" s="2">
        <f>COUNTIFS(incident!$G:$G,N$33,incident!$D:$D,$B37)</f>
        <v>23</v>
      </c>
      <c r="O37" s="5">
        <f t="shared" si="2"/>
        <v>96</v>
      </c>
    </row>
    <row r="38" spans="2:15" ht="19.8" customHeight="1" x14ac:dyDescent="0.3">
      <c r="B38" s="4" t="s">
        <v>61</v>
      </c>
      <c r="C38" s="2">
        <f>COUNTIFS(incident!$G:$G,C$33,incident!$D:$D,$B38)</f>
        <v>1</v>
      </c>
      <c r="D38" s="2">
        <f>COUNTIFS(incident!$G:$G,D$33,incident!$D:$D,$B38)</f>
        <v>5</v>
      </c>
      <c r="E38" s="2">
        <f>COUNTIFS(incident!$G:$G,E$33,incident!$D:$D,$B38)</f>
        <v>0</v>
      </c>
      <c r="F38" s="2">
        <f>COUNTIFS(incident!$G:$G,F$33,incident!$D:$D,$B38)</f>
        <v>1</v>
      </c>
      <c r="G38" s="2">
        <f>COUNTIFS(incident!$G:$G,G$33,incident!$D:$D,$B38)</f>
        <v>5</v>
      </c>
      <c r="H38" s="2">
        <f>COUNTIFS(incident!$G:$G,H$33,incident!$D:$D,$B38)</f>
        <v>1</v>
      </c>
      <c r="I38" s="2">
        <f>COUNTIFS(incident!$G:$G,I$33,incident!$D:$D,$B38)</f>
        <v>0</v>
      </c>
      <c r="J38" s="2">
        <f>COUNTIFS(incident!$G:$G,J$33,incident!$D:$D,$B38)</f>
        <v>3</v>
      </c>
      <c r="K38" s="2">
        <f>COUNTIFS(incident!$G:$G,K$33,incident!$D:$D,$B38)</f>
        <v>2</v>
      </c>
      <c r="L38" s="2">
        <f>COUNTIFS(incident!$G:$G,L$33,incident!$D:$D,$B38)</f>
        <v>0</v>
      </c>
      <c r="M38" s="2">
        <f>COUNTIFS(incident!$G:$G,M$33,incident!$D:$D,$B38)</f>
        <v>6</v>
      </c>
      <c r="N38" s="2">
        <f>COUNTIFS(incident!$G:$G,N$33,incident!$D:$D,$B38)</f>
        <v>36</v>
      </c>
      <c r="O38" s="5">
        <f t="shared" si="2"/>
        <v>60</v>
      </c>
    </row>
    <row r="39" spans="2:15" ht="19.8" customHeight="1" x14ac:dyDescent="0.3">
      <c r="B39" s="4" t="s">
        <v>201</v>
      </c>
      <c r="C39" s="2">
        <f>COUNTIFS(incident!$G:$G,C$33,incident!$D:$D,$B39)</f>
        <v>1</v>
      </c>
      <c r="D39" s="2">
        <f>COUNTIFS(incident!$G:$G,D$33,incident!$D:$D,$B39)</f>
        <v>13</v>
      </c>
      <c r="E39" s="2">
        <f>COUNTIFS(incident!$G:$G,E$33,incident!$D:$D,$B39)</f>
        <v>0</v>
      </c>
      <c r="F39" s="2">
        <f>COUNTIFS(incident!$G:$G,F$33,incident!$D:$D,$B39)</f>
        <v>4</v>
      </c>
      <c r="G39" s="2">
        <f>COUNTIFS(incident!$G:$G,G$33,incident!$D:$D,$B39)</f>
        <v>11</v>
      </c>
      <c r="H39" s="2">
        <f>COUNTIFS(incident!$G:$G,H$33,incident!$D:$D,$B39)</f>
        <v>0</v>
      </c>
      <c r="I39" s="2">
        <f>COUNTIFS(incident!$G:$G,I$33,incident!$D:$D,$B39)</f>
        <v>1</v>
      </c>
      <c r="J39" s="2">
        <f>COUNTIFS(incident!$G:$G,J$33,incident!$D:$D,$B39)</f>
        <v>8</v>
      </c>
      <c r="K39" s="2">
        <f>COUNTIFS(incident!$G:$G,K$33,incident!$D:$D,$B39)</f>
        <v>1</v>
      </c>
      <c r="L39" s="2">
        <f>COUNTIFS(incident!$G:$G,L$33,incident!$D:$D,$B39)</f>
        <v>0</v>
      </c>
      <c r="M39" s="2">
        <f>COUNTIFS(incident!$G:$G,M$33,incident!$D:$D,$B39)</f>
        <v>2</v>
      </c>
      <c r="N39" s="2">
        <f>COUNTIFS(incident!$G:$G,N$33,incident!$D:$D,$B39)</f>
        <v>12</v>
      </c>
      <c r="O39" s="5">
        <f t="shared" si="2"/>
        <v>53</v>
      </c>
    </row>
    <row r="40" spans="2:15" ht="19.8" customHeight="1" x14ac:dyDescent="0.3">
      <c r="B40" s="4" t="s">
        <v>200</v>
      </c>
      <c r="C40" s="2">
        <f>COUNTIFS(incident!$G:$G,C$33,incident!$D:$D,$B40)</f>
        <v>0</v>
      </c>
      <c r="D40" s="2">
        <f>COUNTIFS(incident!$G:$G,D$33,incident!$D:$D,$B40)</f>
        <v>14</v>
      </c>
      <c r="E40" s="2">
        <f>COUNTIFS(incident!$G:$G,E$33,incident!$D:$D,$B40)</f>
        <v>1</v>
      </c>
      <c r="F40" s="2">
        <f>COUNTIFS(incident!$G:$G,F$33,incident!$D:$D,$B40)</f>
        <v>1</v>
      </c>
      <c r="G40" s="2">
        <f>COUNTIFS(incident!$G:$G,G$33,incident!$D:$D,$B40)</f>
        <v>3</v>
      </c>
      <c r="H40" s="2">
        <f>COUNTIFS(incident!$G:$G,H$33,incident!$D:$D,$B40)</f>
        <v>1</v>
      </c>
      <c r="I40" s="2">
        <f>COUNTIFS(incident!$G:$G,I$33,incident!$D:$D,$B40)</f>
        <v>0</v>
      </c>
      <c r="J40" s="2">
        <f>COUNTIFS(incident!$G:$G,J$33,incident!$D:$D,$B40)</f>
        <v>16</v>
      </c>
      <c r="K40" s="2">
        <f>COUNTIFS(incident!$G:$G,K$33,incident!$D:$D,$B40)</f>
        <v>2</v>
      </c>
      <c r="L40" s="2">
        <f>COUNTIFS(incident!$G:$G,L$33,incident!$D:$D,$B40)</f>
        <v>0</v>
      </c>
      <c r="M40" s="2">
        <f>COUNTIFS(incident!$G:$G,M$33,incident!$D:$D,$B40)</f>
        <v>3</v>
      </c>
      <c r="N40" s="2">
        <f>COUNTIFS(incident!$G:$G,N$33,incident!$D:$D,$B40)</f>
        <v>9</v>
      </c>
      <c r="O40" s="5">
        <f t="shared" si="2"/>
        <v>50</v>
      </c>
    </row>
    <row r="41" spans="2:15" ht="19.8" customHeight="1" x14ac:dyDescent="0.3">
      <c r="B41" s="4" t="s">
        <v>57</v>
      </c>
      <c r="C41" s="2">
        <f>COUNTIFS(incident!$G:$G,C$33,incident!$D:$D,$B41)</f>
        <v>0</v>
      </c>
      <c r="D41" s="2">
        <f>COUNTIFS(incident!$G:$G,D$33,incident!$D:$D,$B41)</f>
        <v>7</v>
      </c>
      <c r="E41" s="2">
        <f>COUNTIFS(incident!$G:$G,E$33,incident!$D:$D,$B41)</f>
        <v>0</v>
      </c>
      <c r="F41" s="2">
        <f>COUNTIFS(incident!$G:$G,F$33,incident!$D:$D,$B41)</f>
        <v>1</v>
      </c>
      <c r="G41" s="2">
        <f>COUNTIFS(incident!$G:$G,G$33,incident!$D:$D,$B41)</f>
        <v>14</v>
      </c>
      <c r="H41" s="2">
        <f>COUNTIFS(incident!$G:$G,H$33,incident!$D:$D,$B41)</f>
        <v>0</v>
      </c>
      <c r="I41" s="2">
        <f>COUNTIFS(incident!$G:$G,I$33,incident!$D:$D,$B41)</f>
        <v>0</v>
      </c>
      <c r="J41" s="2">
        <f>COUNTIFS(incident!$G:$G,J$33,incident!$D:$D,$B41)</f>
        <v>10</v>
      </c>
      <c r="K41" s="2">
        <f>COUNTIFS(incident!$G:$G,K$33,incident!$D:$D,$B41)</f>
        <v>0</v>
      </c>
      <c r="L41" s="2">
        <f>COUNTIFS(incident!$G:$G,L$33,incident!$D:$D,$B41)</f>
        <v>0</v>
      </c>
      <c r="M41" s="2">
        <f>COUNTIFS(incident!$G:$G,M$33,incident!$D:$D,$B41)</f>
        <v>4</v>
      </c>
      <c r="N41" s="2">
        <f>COUNTIFS(incident!$G:$G,N$33,incident!$D:$D,$B41)</f>
        <v>6</v>
      </c>
      <c r="O41" s="5">
        <f t="shared" si="2"/>
        <v>42</v>
      </c>
    </row>
    <row r="42" spans="2:15" ht="19.8" customHeight="1" x14ac:dyDescent="0.3">
      <c r="B42" s="4" t="s">
        <v>83</v>
      </c>
      <c r="C42" s="2">
        <f>COUNTIFS(incident!$G:$G,C$33,incident!$D:$D,$B42)</f>
        <v>0</v>
      </c>
      <c r="D42" s="2">
        <f>COUNTIFS(incident!$G:$G,D$33,incident!$D:$D,$B42)</f>
        <v>6</v>
      </c>
      <c r="E42" s="2">
        <f>COUNTIFS(incident!$G:$G,E$33,incident!$D:$D,$B42)</f>
        <v>0</v>
      </c>
      <c r="F42" s="2">
        <f>COUNTIFS(incident!$G:$G,F$33,incident!$D:$D,$B42)</f>
        <v>2</v>
      </c>
      <c r="G42" s="2">
        <f>COUNTIFS(incident!$G:$G,G$33,incident!$D:$D,$B42)</f>
        <v>3</v>
      </c>
      <c r="H42" s="2">
        <f>COUNTIFS(incident!$G:$G,H$33,incident!$D:$D,$B42)</f>
        <v>0</v>
      </c>
      <c r="I42" s="2">
        <f>COUNTIFS(incident!$G:$G,I$33,incident!$D:$D,$B42)</f>
        <v>0</v>
      </c>
      <c r="J42" s="2">
        <f>COUNTIFS(incident!$G:$G,J$33,incident!$D:$D,$B42)</f>
        <v>13</v>
      </c>
      <c r="K42" s="2">
        <f>COUNTIFS(incident!$G:$G,K$33,incident!$D:$D,$B42)</f>
        <v>0</v>
      </c>
      <c r="L42" s="2">
        <f>COUNTIFS(incident!$G:$G,L$33,incident!$D:$D,$B42)</f>
        <v>0</v>
      </c>
      <c r="M42" s="2">
        <f>COUNTIFS(incident!$G:$G,M$33,incident!$D:$D,$B42)</f>
        <v>1</v>
      </c>
      <c r="N42" s="2">
        <f>COUNTIFS(incident!$G:$G,N$33,incident!$D:$D,$B42)</f>
        <v>10</v>
      </c>
      <c r="O42" s="5">
        <f t="shared" si="2"/>
        <v>35</v>
      </c>
    </row>
    <row r="43" spans="2:15" ht="19.8" customHeight="1" x14ac:dyDescent="0.3">
      <c r="B43" s="4" t="s">
        <v>461</v>
      </c>
      <c r="C43" s="2">
        <f>COUNTIFS(incident!$G:$G,C$33,incident!$D:$D,$B43)</f>
        <v>0</v>
      </c>
      <c r="D43" s="2">
        <f>COUNTIFS(incident!$G:$G,D$33,incident!$D:$D,$B43)</f>
        <v>9</v>
      </c>
      <c r="E43" s="2">
        <f>COUNTIFS(incident!$G:$G,E$33,incident!$D:$D,$B43)</f>
        <v>0</v>
      </c>
      <c r="F43" s="2">
        <f>COUNTIFS(incident!$G:$G,F$33,incident!$D:$D,$B43)</f>
        <v>1</v>
      </c>
      <c r="G43" s="2">
        <f>COUNTIFS(incident!$G:$G,G$33,incident!$D:$D,$B43)</f>
        <v>3</v>
      </c>
      <c r="H43" s="2">
        <f>COUNTIFS(incident!$G:$G,H$33,incident!$D:$D,$B43)</f>
        <v>1</v>
      </c>
      <c r="I43" s="2">
        <f>COUNTIFS(incident!$G:$G,I$33,incident!$D:$D,$B43)</f>
        <v>0</v>
      </c>
      <c r="J43" s="2">
        <f>COUNTIFS(incident!$G:$G,J$33,incident!$D:$D,$B43)</f>
        <v>4</v>
      </c>
      <c r="K43" s="2">
        <f>COUNTIFS(incident!$G:$G,K$33,incident!$D:$D,$B43)</f>
        <v>0</v>
      </c>
      <c r="L43" s="2">
        <f>COUNTIFS(incident!$G:$G,L$33,incident!$D:$D,$B43)</f>
        <v>0</v>
      </c>
      <c r="M43" s="2">
        <f>COUNTIFS(incident!$G:$G,M$33,incident!$D:$D,$B43)</f>
        <v>7</v>
      </c>
      <c r="N43" s="2">
        <f>COUNTIFS(incident!$G:$G,N$33,incident!$D:$D,$B43)</f>
        <v>10</v>
      </c>
      <c r="O43" s="5">
        <f t="shared" si="2"/>
        <v>35</v>
      </c>
    </row>
    <row r="44" spans="2:15" ht="19.8" customHeight="1" x14ac:dyDescent="0.3">
      <c r="B44" s="4" t="s">
        <v>2677</v>
      </c>
      <c r="C44" s="2">
        <f>COUNTIFS(incident!$G:$G,C$33,incident!$D:$D,$B44)</f>
        <v>0</v>
      </c>
      <c r="D44" s="2">
        <f>COUNTIFS(incident!$G:$G,D$33,incident!$D:$D,$B44)</f>
        <v>0</v>
      </c>
      <c r="E44" s="2">
        <f>COUNTIFS(incident!$G:$G,E$33,incident!$D:$D,$B44)</f>
        <v>0</v>
      </c>
      <c r="F44" s="2">
        <f>COUNTIFS(incident!$G:$G,F$33,incident!$D:$D,$B44)</f>
        <v>0</v>
      </c>
      <c r="G44" s="2">
        <f>COUNTIFS(incident!$G:$G,G$33,incident!$D:$D,$B44)</f>
        <v>5</v>
      </c>
      <c r="H44" s="2">
        <f>COUNTIFS(incident!$G:$G,H$33,incident!$D:$D,$B44)</f>
        <v>0</v>
      </c>
      <c r="I44" s="2">
        <f>COUNTIFS(incident!$G:$G,I$33,incident!$D:$D,$B44)</f>
        <v>0</v>
      </c>
      <c r="J44" s="2">
        <f>COUNTIFS(incident!$G:$G,J$33,incident!$D:$D,$B44)</f>
        <v>2</v>
      </c>
      <c r="K44" s="2">
        <f>COUNTIFS(incident!$G:$G,K$33,incident!$D:$D,$B44)</f>
        <v>4</v>
      </c>
      <c r="L44" s="2">
        <f>COUNTIFS(incident!$G:$G,L$33,incident!$D:$D,$B44)</f>
        <v>0</v>
      </c>
      <c r="M44" s="2">
        <f>COUNTIFS(incident!$G:$G,M$33,incident!$D:$D,$B44)</f>
        <v>1</v>
      </c>
      <c r="N44" s="2">
        <f>COUNTIFS(incident!$G:$G,N$33,incident!$D:$D,$B44)</f>
        <v>19</v>
      </c>
      <c r="O44" s="5">
        <f t="shared" si="2"/>
        <v>31</v>
      </c>
    </row>
    <row r="45" spans="2:15" ht="19.8" customHeight="1" x14ac:dyDescent="0.3">
      <c r="B45" s="4" t="s">
        <v>483</v>
      </c>
      <c r="C45" s="2">
        <f>COUNTIFS(incident!$G:$G,C$33,incident!$D:$D,$B45)</f>
        <v>0</v>
      </c>
      <c r="D45" s="2">
        <f>COUNTIFS(incident!$G:$G,D$33,incident!$D:$D,$B45)</f>
        <v>4</v>
      </c>
      <c r="E45" s="2">
        <f>COUNTIFS(incident!$G:$G,E$33,incident!$D:$D,$B45)</f>
        <v>0</v>
      </c>
      <c r="F45" s="2">
        <f>COUNTIFS(incident!$G:$G,F$33,incident!$D:$D,$B45)</f>
        <v>0</v>
      </c>
      <c r="G45" s="2">
        <f>COUNTIFS(incident!$G:$G,G$33,incident!$D:$D,$B45)</f>
        <v>2</v>
      </c>
      <c r="H45" s="2">
        <f>COUNTIFS(incident!$G:$G,H$33,incident!$D:$D,$B45)</f>
        <v>1</v>
      </c>
      <c r="I45" s="2">
        <f>COUNTIFS(incident!$G:$G,I$33,incident!$D:$D,$B45)</f>
        <v>0</v>
      </c>
      <c r="J45" s="2">
        <f>COUNTIFS(incident!$G:$G,J$33,incident!$D:$D,$B45)</f>
        <v>10</v>
      </c>
      <c r="K45" s="2">
        <f>COUNTIFS(incident!$G:$G,K$33,incident!$D:$D,$B45)</f>
        <v>2</v>
      </c>
      <c r="L45" s="2">
        <f>COUNTIFS(incident!$G:$G,L$33,incident!$D:$D,$B45)</f>
        <v>1</v>
      </c>
      <c r="M45" s="2">
        <f>COUNTIFS(incident!$G:$G,M$33,incident!$D:$D,$B45)</f>
        <v>1</v>
      </c>
      <c r="N45" s="2">
        <f>COUNTIFS(incident!$G:$G,N$33,incident!$D:$D,$B45)</f>
        <v>9</v>
      </c>
      <c r="O45" s="5">
        <f t="shared" si="2"/>
        <v>30</v>
      </c>
    </row>
    <row r="46" spans="2:15" ht="19.8" customHeight="1" x14ac:dyDescent="0.3">
      <c r="B46" s="4" t="s">
        <v>97</v>
      </c>
      <c r="C46" s="2">
        <f>COUNTIFS(incident!$G:$G,C$33,incident!$D:$D,$B46)</f>
        <v>0</v>
      </c>
      <c r="D46" s="2">
        <f>COUNTIFS(incident!$G:$G,D$33,incident!$D:$D,$B46)</f>
        <v>5</v>
      </c>
      <c r="E46" s="2">
        <f>COUNTIFS(incident!$G:$G,E$33,incident!$D:$D,$B46)</f>
        <v>0</v>
      </c>
      <c r="F46" s="2">
        <f>COUNTIFS(incident!$G:$G,F$33,incident!$D:$D,$B46)</f>
        <v>1</v>
      </c>
      <c r="G46" s="2">
        <f>COUNTIFS(incident!$G:$G,G$33,incident!$D:$D,$B46)</f>
        <v>3</v>
      </c>
      <c r="H46" s="2">
        <f>COUNTIFS(incident!$G:$G,H$33,incident!$D:$D,$B46)</f>
        <v>0</v>
      </c>
      <c r="I46" s="2">
        <f>COUNTIFS(incident!$G:$G,I$33,incident!$D:$D,$B46)</f>
        <v>0</v>
      </c>
      <c r="J46" s="2">
        <f>COUNTIFS(incident!$G:$G,J$33,incident!$D:$D,$B46)</f>
        <v>10</v>
      </c>
      <c r="K46" s="2">
        <f>COUNTIFS(incident!$G:$G,K$33,incident!$D:$D,$B46)</f>
        <v>0</v>
      </c>
      <c r="L46" s="2">
        <f>COUNTIFS(incident!$G:$G,L$33,incident!$D:$D,$B46)</f>
        <v>0</v>
      </c>
      <c r="M46" s="2">
        <f>COUNTIFS(incident!$G:$G,M$33,incident!$D:$D,$B46)</f>
        <v>1</v>
      </c>
      <c r="N46" s="2">
        <f>COUNTIFS(incident!$G:$G,N$33,incident!$D:$D,$B46)</f>
        <v>9</v>
      </c>
      <c r="O46" s="5">
        <f t="shared" si="2"/>
        <v>29</v>
      </c>
    </row>
    <row r="47" spans="2:15" ht="19.8" customHeight="1" x14ac:dyDescent="0.3">
      <c r="B47" s="4" t="s">
        <v>592</v>
      </c>
      <c r="C47" s="2">
        <f>COUNTIFS(incident!$G:$G,C$33,incident!$D:$D,$B47)</f>
        <v>0</v>
      </c>
      <c r="D47" s="2">
        <f>COUNTIFS(incident!$G:$G,D$33,incident!$D:$D,$B47)</f>
        <v>3</v>
      </c>
      <c r="E47" s="2">
        <f>COUNTIFS(incident!$G:$G,E$33,incident!$D:$D,$B47)</f>
        <v>0</v>
      </c>
      <c r="F47" s="2">
        <f>COUNTIFS(incident!$G:$G,F$33,incident!$D:$D,$B47)</f>
        <v>0</v>
      </c>
      <c r="G47" s="2">
        <f>COUNTIFS(incident!$G:$G,G$33,incident!$D:$D,$B47)</f>
        <v>1</v>
      </c>
      <c r="H47" s="2">
        <f>COUNTIFS(incident!$G:$G,H$33,incident!$D:$D,$B47)</f>
        <v>0</v>
      </c>
      <c r="I47" s="2">
        <f>COUNTIFS(incident!$G:$G,I$33,incident!$D:$D,$B47)</f>
        <v>0</v>
      </c>
      <c r="J47" s="2">
        <f>COUNTIFS(incident!$G:$G,J$33,incident!$D:$D,$B47)</f>
        <v>9</v>
      </c>
      <c r="K47" s="2">
        <f>COUNTIFS(incident!$G:$G,K$33,incident!$D:$D,$B47)</f>
        <v>0</v>
      </c>
      <c r="L47" s="2">
        <f>COUNTIFS(incident!$G:$G,L$33,incident!$D:$D,$B47)</f>
        <v>0</v>
      </c>
      <c r="M47" s="2">
        <f>COUNTIFS(incident!$G:$G,M$33,incident!$D:$D,$B47)</f>
        <v>2</v>
      </c>
      <c r="N47" s="2">
        <f>COUNTIFS(incident!$G:$G,N$33,incident!$D:$D,$B47)</f>
        <v>11</v>
      </c>
      <c r="O47" s="5">
        <f t="shared" si="2"/>
        <v>26</v>
      </c>
    </row>
    <row r="48" spans="2:15" ht="19.8" customHeight="1" x14ac:dyDescent="0.3">
      <c r="B48" s="4" t="s">
        <v>48</v>
      </c>
      <c r="C48" s="2">
        <f>COUNTIFS(incident!$G:$G,C$33,incident!$D:$D,$B48)</f>
        <v>0</v>
      </c>
      <c r="D48" s="2">
        <f>COUNTIFS(incident!$G:$G,D$33,incident!$D:$D,$B48)</f>
        <v>2</v>
      </c>
      <c r="E48" s="2">
        <f>COUNTIFS(incident!$G:$G,E$33,incident!$D:$D,$B48)</f>
        <v>0</v>
      </c>
      <c r="F48" s="2">
        <f>COUNTIFS(incident!$G:$G,F$33,incident!$D:$D,$B48)</f>
        <v>2</v>
      </c>
      <c r="G48" s="2">
        <f>COUNTIFS(incident!$G:$G,G$33,incident!$D:$D,$B48)</f>
        <v>0</v>
      </c>
      <c r="H48" s="2">
        <f>COUNTIFS(incident!$G:$G,H$33,incident!$D:$D,$B48)</f>
        <v>0</v>
      </c>
      <c r="I48" s="2">
        <f>COUNTIFS(incident!$G:$G,I$33,incident!$D:$D,$B48)</f>
        <v>1</v>
      </c>
      <c r="J48" s="2">
        <f>COUNTIFS(incident!$G:$G,J$33,incident!$D:$D,$B48)</f>
        <v>6</v>
      </c>
      <c r="K48" s="2">
        <f>COUNTIFS(incident!$G:$G,K$33,incident!$D:$D,$B48)</f>
        <v>1</v>
      </c>
      <c r="L48" s="2">
        <f>COUNTIFS(incident!$G:$G,L$33,incident!$D:$D,$B48)</f>
        <v>0</v>
      </c>
      <c r="M48" s="2">
        <f>COUNTIFS(incident!$G:$G,M$33,incident!$D:$D,$B48)</f>
        <v>1</v>
      </c>
      <c r="N48" s="2">
        <f>COUNTIFS(incident!$G:$G,N$33,incident!$D:$D,$B48)</f>
        <v>12</v>
      </c>
      <c r="O48" s="5">
        <f t="shared" si="2"/>
        <v>25</v>
      </c>
    </row>
    <row r="49" spans="1:15" ht="19.8" customHeight="1" x14ac:dyDescent="0.3">
      <c r="B49" s="4" t="s">
        <v>708</v>
      </c>
      <c r="C49" s="2">
        <f>COUNTIFS(incident!$G:$G,C$33,incident!$D:$D,$B49)</f>
        <v>0</v>
      </c>
      <c r="D49" s="2">
        <f>COUNTIFS(incident!$G:$G,D$33,incident!$D:$D,$B49)</f>
        <v>8</v>
      </c>
      <c r="E49" s="2">
        <f>COUNTIFS(incident!$G:$G,E$33,incident!$D:$D,$B49)</f>
        <v>0</v>
      </c>
      <c r="F49" s="2">
        <f>COUNTIFS(incident!$G:$G,F$33,incident!$D:$D,$B49)</f>
        <v>0</v>
      </c>
      <c r="G49" s="2">
        <f>COUNTIFS(incident!$G:$G,G$33,incident!$D:$D,$B49)</f>
        <v>5</v>
      </c>
      <c r="H49" s="2">
        <f>COUNTIFS(incident!$G:$G,H$33,incident!$D:$D,$B49)</f>
        <v>0</v>
      </c>
      <c r="I49" s="2">
        <f>COUNTIFS(incident!$G:$G,I$33,incident!$D:$D,$B49)</f>
        <v>0</v>
      </c>
      <c r="J49" s="2">
        <f>COUNTIFS(incident!$G:$G,J$33,incident!$D:$D,$B49)</f>
        <v>2</v>
      </c>
      <c r="K49" s="2">
        <f>COUNTIFS(incident!$G:$G,K$33,incident!$D:$D,$B49)</f>
        <v>0</v>
      </c>
      <c r="L49" s="2">
        <f>COUNTIFS(incident!$G:$G,L$33,incident!$D:$D,$B49)</f>
        <v>1</v>
      </c>
      <c r="M49" s="2">
        <f>COUNTIFS(incident!$G:$G,M$33,incident!$D:$D,$B49)</f>
        <v>0</v>
      </c>
      <c r="N49" s="2">
        <f>COUNTIFS(incident!$G:$G,N$33,incident!$D:$D,$B49)</f>
        <v>8</v>
      </c>
      <c r="O49" s="5">
        <f t="shared" si="2"/>
        <v>24</v>
      </c>
    </row>
    <row r="50" spans="1:15" ht="19.8" customHeight="1" x14ac:dyDescent="0.3">
      <c r="B50" s="4" t="s">
        <v>2208</v>
      </c>
      <c r="C50" s="2">
        <f>COUNTIFS(incident!$G:$G,C$33,incident!$D:$D,$B50)</f>
        <v>0</v>
      </c>
      <c r="D50" s="2">
        <f>COUNTIFS(incident!$G:$G,D$33,incident!$D:$D,$B50)</f>
        <v>3</v>
      </c>
      <c r="E50" s="2">
        <f>COUNTIFS(incident!$G:$G,E$33,incident!$D:$D,$B50)</f>
        <v>0</v>
      </c>
      <c r="F50" s="2">
        <f>COUNTIFS(incident!$G:$G,F$33,incident!$D:$D,$B50)</f>
        <v>1</v>
      </c>
      <c r="G50" s="2">
        <f>COUNTIFS(incident!$G:$G,G$33,incident!$D:$D,$B50)</f>
        <v>1</v>
      </c>
      <c r="H50" s="2">
        <f>COUNTIFS(incident!$G:$G,H$33,incident!$D:$D,$B50)</f>
        <v>0</v>
      </c>
      <c r="I50" s="2">
        <f>COUNTIFS(incident!$G:$G,I$33,incident!$D:$D,$B50)</f>
        <v>0</v>
      </c>
      <c r="J50" s="2">
        <f>COUNTIFS(incident!$G:$G,J$33,incident!$D:$D,$B50)</f>
        <v>2</v>
      </c>
      <c r="K50" s="2">
        <f>COUNTIFS(incident!$G:$G,K$33,incident!$D:$D,$B50)</f>
        <v>0</v>
      </c>
      <c r="L50" s="2">
        <f>COUNTIFS(incident!$G:$G,L$33,incident!$D:$D,$B50)</f>
        <v>0</v>
      </c>
      <c r="M50" s="2">
        <f>COUNTIFS(incident!$G:$G,M$33,incident!$D:$D,$B50)</f>
        <v>2</v>
      </c>
      <c r="N50" s="2">
        <f>COUNTIFS(incident!$G:$G,N$33,incident!$D:$D,$B50)</f>
        <v>5</v>
      </c>
      <c r="O50" s="5">
        <f t="shared" si="2"/>
        <v>14</v>
      </c>
    </row>
    <row r="51" spans="1:15" ht="19.8" customHeight="1" x14ac:dyDescent="0.3">
      <c r="B51" s="4" t="s">
        <v>4477</v>
      </c>
      <c r="C51" s="2">
        <f>COUNTIFS(incident!$G:$G,C$33,incident!$D:$D,$B51)</f>
        <v>0</v>
      </c>
      <c r="D51" s="2">
        <f>COUNTIFS(incident!$G:$G,D$33,incident!$D:$D,$B51)</f>
        <v>1</v>
      </c>
      <c r="E51" s="2">
        <f>COUNTIFS(incident!$G:$G,E$33,incident!$D:$D,$B51)</f>
        <v>0</v>
      </c>
      <c r="F51" s="2">
        <f>COUNTIFS(incident!$G:$G,F$33,incident!$D:$D,$B51)</f>
        <v>0</v>
      </c>
      <c r="G51" s="2">
        <f>COUNTIFS(incident!$G:$G,G$33,incident!$D:$D,$B51)</f>
        <v>3</v>
      </c>
      <c r="H51" s="2">
        <f>COUNTIFS(incident!$G:$G,H$33,incident!$D:$D,$B51)</f>
        <v>1</v>
      </c>
      <c r="I51" s="2">
        <f>COUNTIFS(incident!$G:$G,I$33,incident!$D:$D,$B51)</f>
        <v>0</v>
      </c>
      <c r="J51" s="2">
        <f>COUNTIFS(incident!$G:$G,J$33,incident!$D:$D,$B51)</f>
        <v>1</v>
      </c>
      <c r="K51" s="2">
        <f>COUNTIFS(incident!$G:$G,K$33,incident!$D:$D,$B51)</f>
        <v>0</v>
      </c>
      <c r="L51" s="2">
        <f>COUNTIFS(incident!$G:$G,L$33,incident!$D:$D,$B51)</f>
        <v>0</v>
      </c>
      <c r="M51" s="2">
        <f>COUNTIFS(incident!$G:$G,M$33,incident!$D:$D,$B51)</f>
        <v>1</v>
      </c>
      <c r="N51" s="2">
        <f>COUNTIFS(incident!$G:$G,N$33,incident!$D:$D,$B51)</f>
        <v>3</v>
      </c>
      <c r="O51" s="5">
        <f t="shared" si="2"/>
        <v>10</v>
      </c>
    </row>
    <row r="52" spans="1:15" ht="19.8" customHeight="1" x14ac:dyDescent="0.3">
      <c r="B52" s="4" t="s">
        <v>427</v>
      </c>
      <c r="C52" s="2">
        <f>COUNTIFS(incident!$G:$G,C$33,incident!$D:$D,$B52)</f>
        <v>0</v>
      </c>
      <c r="D52" s="2">
        <f>COUNTIFS(incident!$G:$G,D$33,incident!$D:$D,$B52)</f>
        <v>3</v>
      </c>
      <c r="E52" s="2">
        <f>COUNTIFS(incident!$G:$G,E$33,incident!$D:$D,$B52)</f>
        <v>0</v>
      </c>
      <c r="F52" s="2">
        <f>COUNTIFS(incident!$G:$G,F$33,incident!$D:$D,$B52)</f>
        <v>0</v>
      </c>
      <c r="G52" s="2">
        <f>COUNTIFS(incident!$G:$G,G$33,incident!$D:$D,$B52)</f>
        <v>1</v>
      </c>
      <c r="H52" s="2">
        <f>COUNTIFS(incident!$G:$G,H$33,incident!$D:$D,$B52)</f>
        <v>0</v>
      </c>
      <c r="I52" s="2">
        <f>COUNTIFS(incident!$G:$G,I$33,incident!$D:$D,$B52)</f>
        <v>0</v>
      </c>
      <c r="J52" s="2">
        <f>COUNTIFS(incident!$G:$G,J$33,incident!$D:$D,$B52)</f>
        <v>3</v>
      </c>
      <c r="K52" s="2">
        <f>COUNTIFS(incident!$G:$G,K$33,incident!$D:$D,$B52)</f>
        <v>0</v>
      </c>
      <c r="L52" s="2">
        <f>COUNTIFS(incident!$G:$G,L$33,incident!$D:$D,$B52)</f>
        <v>0</v>
      </c>
      <c r="M52" s="2">
        <f>COUNTIFS(incident!$G:$G,M$33,incident!$D:$D,$B52)</f>
        <v>2</v>
      </c>
      <c r="N52" s="2">
        <f>COUNTIFS(incident!$G:$G,N$33,incident!$D:$D,$B52)</f>
        <v>1</v>
      </c>
      <c r="O52" s="5">
        <f t="shared" si="2"/>
        <v>10</v>
      </c>
    </row>
    <row r="53" spans="1:15" ht="19.8" customHeight="1" x14ac:dyDescent="0.3">
      <c r="B53" s="4" t="s">
        <v>5804</v>
      </c>
      <c r="C53" s="2">
        <f>COUNTIFS(incident!$G:$G,C$33,incident!$D:$D,$B53)</f>
        <v>0</v>
      </c>
      <c r="D53" s="2">
        <f>COUNTIFS(incident!$G:$G,D$33,incident!$D:$D,$B53)</f>
        <v>3</v>
      </c>
      <c r="E53" s="2">
        <f>COUNTIFS(incident!$G:$G,E$33,incident!$D:$D,$B53)</f>
        <v>0</v>
      </c>
      <c r="F53" s="2">
        <f>COUNTIFS(incident!$G:$G,F$33,incident!$D:$D,$B53)</f>
        <v>0</v>
      </c>
      <c r="G53" s="2">
        <f>COUNTIFS(incident!$G:$G,G$33,incident!$D:$D,$B53)</f>
        <v>0</v>
      </c>
      <c r="H53" s="2">
        <f>COUNTIFS(incident!$G:$G,H$33,incident!$D:$D,$B53)</f>
        <v>0</v>
      </c>
      <c r="I53" s="2">
        <f>COUNTIFS(incident!$G:$G,I$33,incident!$D:$D,$B53)</f>
        <v>0</v>
      </c>
      <c r="J53" s="2">
        <f>COUNTIFS(incident!$G:$G,J$33,incident!$D:$D,$B53)</f>
        <v>3</v>
      </c>
      <c r="K53" s="2">
        <f>COUNTIFS(incident!$G:$G,K$33,incident!$D:$D,$B53)</f>
        <v>1</v>
      </c>
      <c r="L53" s="2">
        <f>COUNTIFS(incident!$G:$G,L$33,incident!$D:$D,$B53)</f>
        <v>0</v>
      </c>
      <c r="M53" s="2">
        <f>COUNTIFS(incident!$G:$G,M$33,incident!$D:$D,$B53)</f>
        <v>0</v>
      </c>
      <c r="N53" s="2">
        <f>COUNTIFS(incident!$G:$G,N$33,incident!$D:$D,$B53)</f>
        <v>2</v>
      </c>
      <c r="O53" s="5">
        <f t="shared" si="2"/>
        <v>9</v>
      </c>
    </row>
    <row r="54" spans="1:15" ht="19.8" customHeight="1" x14ac:dyDescent="0.3">
      <c r="B54" s="4" t="s">
        <v>27</v>
      </c>
      <c r="C54" s="2">
        <f>COUNTIFS(incident!$G:$G,C$33,incident!$D:$D,$B54)</f>
        <v>0</v>
      </c>
      <c r="D54" s="2">
        <f>COUNTIFS(incident!$G:$G,D$33,incident!$D:$D,$B54)</f>
        <v>2</v>
      </c>
      <c r="E54" s="2">
        <f>COUNTIFS(incident!$G:$G,E$33,incident!$D:$D,$B54)</f>
        <v>0</v>
      </c>
      <c r="F54" s="2">
        <f>COUNTIFS(incident!$G:$G,F$33,incident!$D:$D,$B54)</f>
        <v>0</v>
      </c>
      <c r="G54" s="2">
        <f>COUNTIFS(incident!$G:$G,G$33,incident!$D:$D,$B54)</f>
        <v>0</v>
      </c>
      <c r="H54" s="2">
        <f>COUNTIFS(incident!$G:$G,H$33,incident!$D:$D,$B54)</f>
        <v>0</v>
      </c>
      <c r="I54" s="2">
        <f>COUNTIFS(incident!$G:$G,I$33,incident!$D:$D,$B54)</f>
        <v>0</v>
      </c>
      <c r="J54" s="2">
        <f>COUNTIFS(incident!$G:$G,J$33,incident!$D:$D,$B54)</f>
        <v>3</v>
      </c>
      <c r="K54" s="2">
        <f>COUNTIFS(incident!$G:$G,K$33,incident!$D:$D,$B54)</f>
        <v>0</v>
      </c>
      <c r="L54" s="2">
        <f>COUNTIFS(incident!$G:$G,L$33,incident!$D:$D,$B54)</f>
        <v>0</v>
      </c>
      <c r="M54" s="2">
        <f>COUNTIFS(incident!$G:$G,M$33,incident!$D:$D,$B54)</f>
        <v>0</v>
      </c>
      <c r="N54" s="2">
        <f>COUNTIFS(incident!$G:$G,N$33,incident!$D:$D,$B54)</f>
        <v>4</v>
      </c>
      <c r="O54" s="5">
        <f t="shared" si="2"/>
        <v>9</v>
      </c>
    </row>
    <row r="55" spans="1:15" ht="19.8" customHeight="1" x14ac:dyDescent="0.3">
      <c r="B55" s="4" t="s">
        <v>2008</v>
      </c>
      <c r="C55" s="2">
        <f>COUNTIFS(incident!$G:$G,C$33,incident!$D:$D,$B55)</f>
        <v>0</v>
      </c>
      <c r="D55" s="2">
        <f>COUNTIFS(incident!$G:$G,D$33,incident!$D:$D,$B55)</f>
        <v>0</v>
      </c>
      <c r="E55" s="2">
        <f>COUNTIFS(incident!$G:$G,E$33,incident!$D:$D,$B55)</f>
        <v>0</v>
      </c>
      <c r="F55" s="2">
        <f>COUNTIFS(incident!$G:$G,F$33,incident!$D:$D,$B55)</f>
        <v>0</v>
      </c>
      <c r="G55" s="2">
        <f>COUNTIFS(incident!$G:$G,G$33,incident!$D:$D,$B55)</f>
        <v>2</v>
      </c>
      <c r="H55" s="2">
        <f>COUNTIFS(incident!$G:$G,H$33,incident!$D:$D,$B55)</f>
        <v>0</v>
      </c>
      <c r="I55" s="2">
        <f>COUNTIFS(incident!$G:$G,I$33,incident!$D:$D,$B55)</f>
        <v>0</v>
      </c>
      <c r="J55" s="2">
        <f>COUNTIFS(incident!$G:$G,J$33,incident!$D:$D,$B55)</f>
        <v>4</v>
      </c>
      <c r="K55" s="2">
        <f>COUNTIFS(incident!$G:$G,K$33,incident!$D:$D,$B55)</f>
        <v>0</v>
      </c>
      <c r="L55" s="2">
        <f>COUNTIFS(incident!$G:$G,L$33,incident!$D:$D,$B55)</f>
        <v>0</v>
      </c>
      <c r="M55" s="2">
        <f>COUNTIFS(incident!$G:$G,M$33,incident!$D:$D,$B55)</f>
        <v>0</v>
      </c>
      <c r="N55" s="2">
        <f>COUNTIFS(incident!$G:$G,N$33,incident!$D:$D,$B55)</f>
        <v>1</v>
      </c>
      <c r="O55" s="5">
        <f t="shared" si="2"/>
        <v>7</v>
      </c>
    </row>
    <row r="56" spans="1:15" ht="19.8" customHeight="1" x14ac:dyDescent="0.3">
      <c r="B56" s="4" t="s">
        <v>5601</v>
      </c>
      <c r="C56" s="2">
        <f>COUNTIFS(incident!$G:$G,C$33,incident!$D:$D,$B56)</f>
        <v>0</v>
      </c>
      <c r="D56" s="2">
        <f>COUNTIFS(incident!$G:$G,D$33,incident!$D:$D,$B56)</f>
        <v>1</v>
      </c>
      <c r="E56" s="2">
        <f>COUNTIFS(incident!$G:$G,E$33,incident!$D:$D,$B56)</f>
        <v>0</v>
      </c>
      <c r="F56" s="2">
        <f>COUNTIFS(incident!$G:$G,F$33,incident!$D:$D,$B56)</f>
        <v>0</v>
      </c>
      <c r="G56" s="2">
        <f>COUNTIFS(incident!$G:$G,G$33,incident!$D:$D,$B56)</f>
        <v>1</v>
      </c>
      <c r="H56" s="2">
        <f>COUNTIFS(incident!$G:$G,H$33,incident!$D:$D,$B56)</f>
        <v>0</v>
      </c>
      <c r="I56" s="2">
        <f>COUNTIFS(incident!$G:$G,I$33,incident!$D:$D,$B56)</f>
        <v>0</v>
      </c>
      <c r="J56" s="2">
        <f>COUNTIFS(incident!$G:$G,J$33,incident!$D:$D,$B56)</f>
        <v>3</v>
      </c>
      <c r="K56" s="2">
        <f>COUNTIFS(incident!$G:$G,K$33,incident!$D:$D,$B56)</f>
        <v>0</v>
      </c>
      <c r="L56" s="2">
        <f>COUNTIFS(incident!$G:$G,L$33,incident!$D:$D,$B56)</f>
        <v>0</v>
      </c>
      <c r="M56" s="2">
        <f>COUNTIFS(incident!$G:$G,M$33,incident!$D:$D,$B56)</f>
        <v>1</v>
      </c>
      <c r="N56" s="2">
        <f>COUNTIFS(incident!$G:$G,N$33,incident!$D:$D,$B56)</f>
        <v>1</v>
      </c>
      <c r="O56" s="5">
        <f t="shared" si="2"/>
        <v>7</v>
      </c>
    </row>
    <row r="57" spans="1:15" ht="19.8" customHeight="1" x14ac:dyDescent="0.3">
      <c r="B57" s="4" t="s">
        <v>374</v>
      </c>
      <c r="C57" s="2">
        <f>COUNTIFS(incident!$G:$G,C$33,incident!$D:$D,$B57)</f>
        <v>0</v>
      </c>
      <c r="D57" s="2">
        <f>COUNTIFS(incident!$G:$G,D$33,incident!$D:$D,$B57)</f>
        <v>0</v>
      </c>
      <c r="E57" s="2">
        <f>COUNTIFS(incident!$G:$G,E$33,incident!$D:$D,$B57)</f>
        <v>0</v>
      </c>
      <c r="F57" s="2">
        <f>COUNTIFS(incident!$G:$G,F$33,incident!$D:$D,$B57)</f>
        <v>0</v>
      </c>
      <c r="G57" s="2">
        <f>COUNTIFS(incident!$G:$G,G$33,incident!$D:$D,$B57)</f>
        <v>1</v>
      </c>
      <c r="H57" s="2">
        <f>COUNTIFS(incident!$G:$G,H$33,incident!$D:$D,$B57)</f>
        <v>0</v>
      </c>
      <c r="I57" s="2">
        <f>COUNTIFS(incident!$G:$G,I$33,incident!$D:$D,$B57)</f>
        <v>0</v>
      </c>
      <c r="J57" s="2">
        <f>COUNTIFS(incident!$G:$G,J$33,incident!$D:$D,$B57)</f>
        <v>2</v>
      </c>
      <c r="K57" s="2">
        <f>COUNTIFS(incident!$G:$G,K$33,incident!$D:$D,$B57)</f>
        <v>0</v>
      </c>
      <c r="L57" s="2">
        <f>COUNTIFS(incident!$G:$G,L$33,incident!$D:$D,$B57)</f>
        <v>1</v>
      </c>
      <c r="M57" s="2">
        <f>COUNTIFS(incident!$G:$G,M$33,incident!$D:$D,$B57)</f>
        <v>1</v>
      </c>
      <c r="N57" s="2">
        <f>COUNTIFS(incident!$G:$G,N$33,incident!$D:$D,$B57)</f>
        <v>1</v>
      </c>
      <c r="O57" s="5">
        <f t="shared" si="2"/>
        <v>6</v>
      </c>
    </row>
    <row r="58" spans="1:15" ht="19.8" customHeight="1" x14ac:dyDescent="0.3">
      <c r="B58" s="4" t="s">
        <v>332</v>
      </c>
      <c r="C58" s="2">
        <f>COUNTIFS(incident!$G:$G,C$33,incident!$D:$D,$B58)</f>
        <v>0</v>
      </c>
      <c r="D58" s="2">
        <f>COUNTIFS(incident!$G:$G,D$33,incident!$D:$D,$B58)</f>
        <v>2</v>
      </c>
      <c r="E58" s="2">
        <f>COUNTIFS(incident!$G:$G,E$33,incident!$D:$D,$B58)</f>
        <v>0</v>
      </c>
      <c r="F58" s="2">
        <f>COUNTIFS(incident!$G:$G,F$33,incident!$D:$D,$B58)</f>
        <v>0</v>
      </c>
      <c r="G58" s="2">
        <f>COUNTIFS(incident!$G:$G,G$33,incident!$D:$D,$B58)</f>
        <v>0</v>
      </c>
      <c r="H58" s="2">
        <f>COUNTIFS(incident!$G:$G,H$33,incident!$D:$D,$B58)</f>
        <v>0</v>
      </c>
      <c r="I58" s="2">
        <f>COUNTIFS(incident!$G:$G,I$33,incident!$D:$D,$B58)</f>
        <v>0</v>
      </c>
      <c r="J58" s="2">
        <f>COUNTIFS(incident!$G:$G,J$33,incident!$D:$D,$B58)</f>
        <v>0</v>
      </c>
      <c r="K58" s="2">
        <f>COUNTIFS(incident!$G:$G,K$33,incident!$D:$D,$B58)</f>
        <v>0</v>
      </c>
      <c r="L58" s="2">
        <f>COUNTIFS(incident!$G:$G,L$33,incident!$D:$D,$B58)</f>
        <v>0</v>
      </c>
      <c r="M58" s="2">
        <f>COUNTIFS(incident!$G:$G,M$33,incident!$D:$D,$B58)</f>
        <v>0</v>
      </c>
      <c r="N58" s="2">
        <f>COUNTIFS(incident!$G:$G,N$33,incident!$D:$D,$B58)</f>
        <v>0</v>
      </c>
      <c r="O58" s="5">
        <f t="shared" si="2"/>
        <v>2</v>
      </c>
    </row>
    <row r="59" spans="1:15" ht="19.8" customHeight="1" thickBot="1" x14ac:dyDescent="0.35">
      <c r="B59" s="6" t="s">
        <v>9496</v>
      </c>
      <c r="C59" s="7">
        <f>SUM(C34:C58)</f>
        <v>8</v>
      </c>
      <c r="D59" s="7">
        <f t="shared" ref="D59:O59" si="3">SUM(D34:D58)</f>
        <v>262</v>
      </c>
      <c r="E59" s="7">
        <f t="shared" si="3"/>
        <v>1</v>
      </c>
      <c r="F59" s="7">
        <f t="shared" si="3"/>
        <v>55</v>
      </c>
      <c r="G59" s="7">
        <f t="shared" si="3"/>
        <v>146</v>
      </c>
      <c r="H59" s="7">
        <f t="shared" si="3"/>
        <v>15</v>
      </c>
      <c r="I59" s="7">
        <f t="shared" si="3"/>
        <v>3</v>
      </c>
      <c r="J59" s="7">
        <f t="shared" si="3"/>
        <v>332</v>
      </c>
      <c r="K59" s="7">
        <f t="shared" si="3"/>
        <v>23</v>
      </c>
      <c r="L59" s="7">
        <f t="shared" si="3"/>
        <v>20</v>
      </c>
      <c r="M59" s="7">
        <f t="shared" si="3"/>
        <v>87</v>
      </c>
      <c r="N59" s="7">
        <f t="shared" si="3"/>
        <v>344</v>
      </c>
      <c r="O59" s="8">
        <f t="shared" si="3"/>
        <v>1296</v>
      </c>
    </row>
    <row r="60" spans="1:15" ht="19.8" customHeight="1" thickBot="1" x14ac:dyDescent="0.35"/>
    <row r="61" spans="1:15" ht="19.8" customHeight="1" x14ac:dyDescent="0.3">
      <c r="A61" s="17">
        <v>3</v>
      </c>
      <c r="B61" s="58" t="s">
        <v>9535</v>
      </c>
      <c r="C61" s="47"/>
      <c r="D61" s="47"/>
      <c r="E61" s="47"/>
      <c r="F61" s="47"/>
      <c r="G61" s="48"/>
      <c r="I61" s="17">
        <v>3</v>
      </c>
    </row>
    <row r="62" spans="1:15" ht="19.8" customHeight="1" x14ac:dyDescent="0.3">
      <c r="B62" s="44" t="s">
        <v>9498</v>
      </c>
      <c r="C62" s="43"/>
      <c r="D62" s="43"/>
      <c r="E62" s="43"/>
      <c r="F62" s="43"/>
      <c r="G62" s="45"/>
    </row>
    <row r="63" spans="1:15" ht="43.2" customHeight="1" x14ac:dyDescent="0.3">
      <c r="B63" s="9"/>
      <c r="C63" s="11" t="s">
        <v>5795</v>
      </c>
      <c r="D63" s="11" t="s">
        <v>9098</v>
      </c>
      <c r="E63" s="11" t="s">
        <v>5745</v>
      </c>
      <c r="F63" s="11" t="s">
        <v>5737</v>
      </c>
      <c r="G63" s="12" t="s">
        <v>9496</v>
      </c>
    </row>
    <row r="64" spans="1:15" ht="19.8" customHeight="1" x14ac:dyDescent="0.3">
      <c r="B64" s="4" t="s">
        <v>93</v>
      </c>
      <c r="C64" s="2">
        <f>COUNTIFS(incident!$H:$H,C$63,incident!$D:$D,$B64)</f>
        <v>61</v>
      </c>
      <c r="D64" s="2">
        <f>COUNTIFS(incident!$H:$H,D$63,incident!$D:$D,$B64)</f>
        <v>71</v>
      </c>
      <c r="E64" s="2">
        <f>COUNTIFS(incident!$H:$H,E$63,incident!$D:$D,$B64)</f>
        <v>212</v>
      </c>
      <c r="F64" s="2">
        <f>COUNTIFS(incident!$H:$H,F$63,incident!$D:$D,$B64)</f>
        <v>3</v>
      </c>
      <c r="G64" s="5">
        <f>SUM(C64:F64)</f>
        <v>347</v>
      </c>
    </row>
    <row r="65" spans="2:7" ht="19.8" customHeight="1" x14ac:dyDescent="0.3">
      <c r="B65" s="4" t="s">
        <v>58</v>
      </c>
      <c r="C65" s="2">
        <f>COUNTIFS(incident!$H:$H,C$63,incident!$D:$D,$B65)</f>
        <v>45</v>
      </c>
      <c r="D65" s="2">
        <f>COUNTIFS(incident!$H:$H,D$63,incident!$D:$D,$B65)</f>
        <v>34</v>
      </c>
      <c r="E65" s="2">
        <f>COUNTIFS(incident!$H:$H,E$63,incident!$D:$D,$B65)</f>
        <v>160</v>
      </c>
      <c r="F65" s="2">
        <f>COUNTIFS(incident!$H:$H,F$63,incident!$D:$D,$B65)</f>
        <v>5</v>
      </c>
      <c r="G65" s="5">
        <f t="shared" ref="G65:G89" si="4">SUM(C65:F65)</f>
        <v>244</v>
      </c>
    </row>
    <row r="66" spans="2:7" ht="19.8" customHeight="1" x14ac:dyDescent="0.3">
      <c r="B66" s="4" t="s">
        <v>53</v>
      </c>
      <c r="C66" s="2">
        <f>COUNTIFS(incident!$H:$H,C$63,incident!$D:$D,$B66)</f>
        <v>36</v>
      </c>
      <c r="D66" s="2">
        <f>COUNTIFS(incident!$H:$H,D$63,incident!$D:$D,$B66)</f>
        <v>13</v>
      </c>
      <c r="E66" s="2">
        <f>COUNTIFS(incident!$H:$H,E$63,incident!$D:$D,$B66)</f>
        <v>45</v>
      </c>
      <c r="F66" s="2">
        <f>COUNTIFS(incident!$H:$H,F$63,incident!$D:$D,$B66)</f>
        <v>1</v>
      </c>
      <c r="G66" s="5">
        <f t="shared" si="4"/>
        <v>95</v>
      </c>
    </row>
    <row r="67" spans="2:7" ht="19.8" customHeight="1" x14ac:dyDescent="0.3">
      <c r="B67" s="4" t="s">
        <v>106</v>
      </c>
      <c r="C67" s="2">
        <f>COUNTIFS(incident!$H:$H,C$63,incident!$D:$D,$B67)</f>
        <v>29</v>
      </c>
      <c r="D67" s="2">
        <f>COUNTIFS(incident!$H:$H,D$63,incident!$D:$D,$B67)</f>
        <v>15</v>
      </c>
      <c r="E67" s="2">
        <f>COUNTIFS(incident!$H:$H,E$63,incident!$D:$D,$B67)</f>
        <v>51</v>
      </c>
      <c r="F67" s="2">
        <f>COUNTIFS(incident!$H:$H,F$63,incident!$D:$D,$B67)</f>
        <v>1</v>
      </c>
      <c r="G67" s="5">
        <f t="shared" si="4"/>
        <v>96</v>
      </c>
    </row>
    <row r="68" spans="2:7" ht="19.8" customHeight="1" x14ac:dyDescent="0.3">
      <c r="B68" s="4" t="s">
        <v>61</v>
      </c>
      <c r="C68" s="2">
        <f>COUNTIFS(incident!$H:$H,C$63,incident!$D:$D,$B68)</f>
        <v>5</v>
      </c>
      <c r="D68" s="2">
        <f>COUNTIFS(incident!$H:$H,D$63,incident!$D:$D,$B68)</f>
        <v>7</v>
      </c>
      <c r="E68" s="2">
        <f>COUNTIFS(incident!$H:$H,E$63,incident!$D:$D,$B68)</f>
        <v>46</v>
      </c>
      <c r="F68" s="2">
        <f>COUNTIFS(incident!$H:$H,F$63,incident!$D:$D,$B68)</f>
        <v>2</v>
      </c>
      <c r="G68" s="5">
        <f t="shared" si="4"/>
        <v>60</v>
      </c>
    </row>
    <row r="69" spans="2:7" ht="19.8" customHeight="1" x14ac:dyDescent="0.3">
      <c r="B69" s="4" t="s">
        <v>201</v>
      </c>
      <c r="C69" s="2">
        <f>COUNTIFS(incident!$H:$H,C$63,incident!$D:$D,$B69)</f>
        <v>13</v>
      </c>
      <c r="D69" s="2">
        <f>COUNTIFS(incident!$H:$H,D$63,incident!$D:$D,$B69)</f>
        <v>15</v>
      </c>
      <c r="E69" s="2">
        <f>COUNTIFS(incident!$H:$H,E$63,incident!$D:$D,$B69)</f>
        <v>24</v>
      </c>
      <c r="F69" s="2">
        <f>COUNTIFS(incident!$H:$H,F$63,incident!$D:$D,$B69)</f>
        <v>1</v>
      </c>
      <c r="G69" s="5">
        <f t="shared" si="4"/>
        <v>53</v>
      </c>
    </row>
    <row r="70" spans="2:7" ht="19.8" customHeight="1" x14ac:dyDescent="0.3">
      <c r="B70" s="4" t="s">
        <v>200</v>
      </c>
      <c r="C70" s="2">
        <f>COUNTIFS(incident!$H:$H,C$63,incident!$D:$D,$B70)</f>
        <v>14</v>
      </c>
      <c r="D70" s="2">
        <f>COUNTIFS(incident!$H:$H,D$63,incident!$D:$D,$B70)</f>
        <v>6</v>
      </c>
      <c r="E70" s="2">
        <f>COUNTIFS(incident!$H:$H,E$63,incident!$D:$D,$B70)</f>
        <v>28</v>
      </c>
      <c r="F70" s="2">
        <f>COUNTIFS(incident!$H:$H,F$63,incident!$D:$D,$B70)</f>
        <v>2</v>
      </c>
      <c r="G70" s="5">
        <f t="shared" si="4"/>
        <v>50</v>
      </c>
    </row>
    <row r="71" spans="2:7" ht="19.8" customHeight="1" x14ac:dyDescent="0.3">
      <c r="B71" s="4" t="s">
        <v>57</v>
      </c>
      <c r="C71" s="2">
        <f>COUNTIFS(incident!$H:$H,C$63,incident!$D:$D,$B71)</f>
        <v>7</v>
      </c>
      <c r="D71" s="2">
        <f>COUNTIFS(incident!$H:$H,D$63,incident!$D:$D,$B71)</f>
        <v>15</v>
      </c>
      <c r="E71" s="2">
        <f>COUNTIFS(incident!$H:$H,E$63,incident!$D:$D,$B71)</f>
        <v>20</v>
      </c>
      <c r="F71" s="2">
        <f>COUNTIFS(incident!$H:$H,F$63,incident!$D:$D,$B71)</f>
        <v>0</v>
      </c>
      <c r="G71" s="5">
        <f t="shared" si="4"/>
        <v>42</v>
      </c>
    </row>
    <row r="72" spans="2:7" ht="19.8" customHeight="1" x14ac:dyDescent="0.3">
      <c r="B72" s="4" t="s">
        <v>83</v>
      </c>
      <c r="C72" s="2">
        <f>COUNTIFS(incident!$H:$H,C$63,incident!$D:$D,$B72)</f>
        <v>6</v>
      </c>
      <c r="D72" s="2">
        <f>COUNTIFS(incident!$H:$H,D$63,incident!$D:$D,$B72)</f>
        <v>5</v>
      </c>
      <c r="E72" s="2">
        <f>COUNTIFS(incident!$H:$H,E$63,incident!$D:$D,$B72)</f>
        <v>24</v>
      </c>
      <c r="F72" s="2">
        <f>COUNTIFS(incident!$H:$H,F$63,incident!$D:$D,$B72)</f>
        <v>0</v>
      </c>
      <c r="G72" s="5">
        <f t="shared" si="4"/>
        <v>35</v>
      </c>
    </row>
    <row r="73" spans="2:7" ht="19.8" customHeight="1" x14ac:dyDescent="0.3">
      <c r="B73" s="4" t="s">
        <v>461</v>
      </c>
      <c r="C73" s="2">
        <f>COUNTIFS(incident!$H:$H,C$63,incident!$D:$D,$B73)</f>
        <v>9</v>
      </c>
      <c r="D73" s="2">
        <f>COUNTIFS(incident!$H:$H,D$63,incident!$D:$D,$B73)</f>
        <v>5</v>
      </c>
      <c r="E73" s="2">
        <f>COUNTIFS(incident!$H:$H,E$63,incident!$D:$D,$B73)</f>
        <v>21</v>
      </c>
      <c r="F73" s="2">
        <f>COUNTIFS(incident!$H:$H,F$63,incident!$D:$D,$B73)</f>
        <v>0</v>
      </c>
      <c r="G73" s="5">
        <f t="shared" si="4"/>
        <v>35</v>
      </c>
    </row>
    <row r="74" spans="2:7" ht="19.8" customHeight="1" x14ac:dyDescent="0.3">
      <c r="B74" s="4" t="s">
        <v>2677</v>
      </c>
      <c r="C74" s="2">
        <f>COUNTIFS(incident!$H:$H,C$63,incident!$D:$D,$B74)</f>
        <v>0</v>
      </c>
      <c r="D74" s="2">
        <f>COUNTIFS(incident!$H:$H,D$63,incident!$D:$D,$B74)</f>
        <v>5</v>
      </c>
      <c r="E74" s="2">
        <f>COUNTIFS(incident!$H:$H,E$63,incident!$D:$D,$B74)</f>
        <v>22</v>
      </c>
      <c r="F74" s="2">
        <f>COUNTIFS(incident!$H:$H,F$63,incident!$D:$D,$B74)</f>
        <v>4</v>
      </c>
      <c r="G74" s="5">
        <f t="shared" si="4"/>
        <v>31</v>
      </c>
    </row>
    <row r="75" spans="2:7" ht="19.8" customHeight="1" x14ac:dyDescent="0.3">
      <c r="B75" s="4" t="s">
        <v>483</v>
      </c>
      <c r="C75" s="2">
        <f>COUNTIFS(incident!$H:$H,C$63,incident!$D:$D,$B75)</f>
        <v>4</v>
      </c>
      <c r="D75" s="2">
        <f>COUNTIFS(incident!$H:$H,D$63,incident!$D:$D,$B75)</f>
        <v>3</v>
      </c>
      <c r="E75" s="2">
        <f>COUNTIFS(incident!$H:$H,E$63,incident!$D:$D,$B75)</f>
        <v>21</v>
      </c>
      <c r="F75" s="2">
        <f>COUNTIFS(incident!$H:$H,F$63,incident!$D:$D,$B75)</f>
        <v>2</v>
      </c>
      <c r="G75" s="5">
        <f t="shared" si="4"/>
        <v>30</v>
      </c>
    </row>
    <row r="76" spans="2:7" ht="19.8" customHeight="1" x14ac:dyDescent="0.3">
      <c r="B76" s="4" t="s">
        <v>97</v>
      </c>
      <c r="C76" s="2">
        <f>COUNTIFS(incident!$H:$H,C$63,incident!$D:$D,$B76)</f>
        <v>5</v>
      </c>
      <c r="D76" s="2">
        <f>COUNTIFS(incident!$H:$H,D$63,incident!$D:$D,$B76)</f>
        <v>4</v>
      </c>
      <c r="E76" s="2">
        <f>COUNTIFS(incident!$H:$H,E$63,incident!$D:$D,$B76)</f>
        <v>20</v>
      </c>
      <c r="F76" s="2">
        <f>COUNTIFS(incident!$H:$H,F$63,incident!$D:$D,$B76)</f>
        <v>0</v>
      </c>
      <c r="G76" s="5">
        <f t="shared" si="4"/>
        <v>29</v>
      </c>
    </row>
    <row r="77" spans="2:7" ht="19.8" customHeight="1" x14ac:dyDescent="0.3">
      <c r="B77" s="4" t="s">
        <v>592</v>
      </c>
      <c r="C77" s="2">
        <f>COUNTIFS(incident!$H:$H,C$63,incident!$D:$D,$B77)</f>
        <v>3</v>
      </c>
      <c r="D77" s="2">
        <f>COUNTIFS(incident!$H:$H,D$63,incident!$D:$D,$B77)</f>
        <v>1</v>
      </c>
      <c r="E77" s="2">
        <f>COUNTIFS(incident!$H:$H,E$63,incident!$D:$D,$B77)</f>
        <v>22</v>
      </c>
      <c r="F77" s="2">
        <f>COUNTIFS(incident!$H:$H,F$63,incident!$D:$D,$B77)</f>
        <v>0</v>
      </c>
      <c r="G77" s="5">
        <f t="shared" si="4"/>
        <v>26</v>
      </c>
    </row>
    <row r="78" spans="2:7" ht="19.8" customHeight="1" x14ac:dyDescent="0.3">
      <c r="B78" s="4" t="s">
        <v>48</v>
      </c>
      <c r="C78" s="2">
        <f>COUNTIFS(incident!$H:$H,C$63,incident!$D:$D,$B78)</f>
        <v>2</v>
      </c>
      <c r="D78" s="2">
        <f>COUNTIFS(incident!$H:$H,D$63,incident!$D:$D,$B78)</f>
        <v>2</v>
      </c>
      <c r="E78" s="2">
        <f>COUNTIFS(incident!$H:$H,E$63,incident!$D:$D,$B78)</f>
        <v>20</v>
      </c>
      <c r="F78" s="2">
        <f>COUNTIFS(incident!$H:$H,F$63,incident!$D:$D,$B78)</f>
        <v>1</v>
      </c>
      <c r="G78" s="5">
        <f t="shared" si="4"/>
        <v>25</v>
      </c>
    </row>
    <row r="79" spans="2:7" ht="19.8" customHeight="1" x14ac:dyDescent="0.3">
      <c r="B79" s="4" t="s">
        <v>708</v>
      </c>
      <c r="C79" s="2">
        <f>COUNTIFS(incident!$H:$H,C$63,incident!$D:$D,$B79)</f>
        <v>8</v>
      </c>
      <c r="D79" s="2">
        <f>COUNTIFS(incident!$H:$H,D$63,incident!$D:$D,$B79)</f>
        <v>5</v>
      </c>
      <c r="E79" s="2">
        <f>COUNTIFS(incident!$H:$H,E$63,incident!$D:$D,$B79)</f>
        <v>11</v>
      </c>
      <c r="F79" s="2">
        <f>COUNTIFS(incident!$H:$H,F$63,incident!$D:$D,$B79)</f>
        <v>0</v>
      </c>
      <c r="G79" s="5">
        <f t="shared" si="4"/>
        <v>24</v>
      </c>
    </row>
    <row r="80" spans="2:7" ht="19.8" customHeight="1" x14ac:dyDescent="0.3">
      <c r="B80" s="4" t="s">
        <v>2208</v>
      </c>
      <c r="C80" s="2">
        <f>COUNTIFS(incident!$H:$H,C$63,incident!$D:$D,$B80)</f>
        <v>3</v>
      </c>
      <c r="D80" s="2">
        <f>COUNTIFS(incident!$H:$H,D$63,incident!$D:$D,$B80)</f>
        <v>2</v>
      </c>
      <c r="E80" s="2">
        <f>COUNTIFS(incident!$H:$H,E$63,incident!$D:$D,$B80)</f>
        <v>9</v>
      </c>
      <c r="F80" s="2">
        <f>COUNTIFS(incident!$H:$H,F$63,incident!$D:$D,$B80)</f>
        <v>0</v>
      </c>
      <c r="G80" s="5">
        <f t="shared" si="4"/>
        <v>14</v>
      </c>
    </row>
    <row r="81" spans="1:9" ht="19.8" customHeight="1" x14ac:dyDescent="0.3">
      <c r="B81" s="4" t="s">
        <v>4477</v>
      </c>
      <c r="C81" s="2">
        <f>COUNTIFS(incident!$H:$H,C$63,incident!$D:$D,$B81)</f>
        <v>1</v>
      </c>
      <c r="D81" s="2">
        <f>COUNTIFS(incident!$H:$H,D$63,incident!$D:$D,$B81)</f>
        <v>4</v>
      </c>
      <c r="E81" s="2">
        <f>COUNTIFS(incident!$H:$H,E$63,incident!$D:$D,$B81)</f>
        <v>5</v>
      </c>
      <c r="F81" s="2">
        <f>COUNTIFS(incident!$H:$H,F$63,incident!$D:$D,$B81)</f>
        <v>0</v>
      </c>
      <c r="G81" s="5">
        <f t="shared" si="4"/>
        <v>10</v>
      </c>
    </row>
    <row r="82" spans="1:9" ht="19.8" customHeight="1" x14ac:dyDescent="0.3">
      <c r="B82" s="4" t="s">
        <v>427</v>
      </c>
      <c r="C82" s="2">
        <f>COUNTIFS(incident!$H:$H,C$63,incident!$D:$D,$B82)</f>
        <v>3</v>
      </c>
      <c r="D82" s="2">
        <f>COUNTIFS(incident!$H:$H,D$63,incident!$D:$D,$B82)</f>
        <v>1</v>
      </c>
      <c r="E82" s="2">
        <f>COUNTIFS(incident!$H:$H,E$63,incident!$D:$D,$B82)</f>
        <v>6</v>
      </c>
      <c r="F82" s="2">
        <f>COUNTIFS(incident!$H:$H,F$63,incident!$D:$D,$B82)</f>
        <v>0</v>
      </c>
      <c r="G82" s="5">
        <f t="shared" si="4"/>
        <v>10</v>
      </c>
    </row>
    <row r="83" spans="1:9" ht="19.8" customHeight="1" x14ac:dyDescent="0.3">
      <c r="B83" s="4" t="s">
        <v>5804</v>
      </c>
      <c r="C83" s="2">
        <f>COUNTIFS(incident!$H:$H,C$63,incident!$D:$D,$B83)</f>
        <v>3</v>
      </c>
      <c r="D83" s="2">
        <f>COUNTIFS(incident!$H:$H,D$63,incident!$D:$D,$B83)</f>
        <v>0</v>
      </c>
      <c r="E83" s="2">
        <f>COUNTIFS(incident!$H:$H,E$63,incident!$D:$D,$B83)</f>
        <v>5</v>
      </c>
      <c r="F83" s="2">
        <f>COUNTIFS(incident!$H:$H,F$63,incident!$D:$D,$B83)</f>
        <v>1</v>
      </c>
      <c r="G83" s="5">
        <f t="shared" si="4"/>
        <v>9</v>
      </c>
    </row>
    <row r="84" spans="1:9" ht="19.8" customHeight="1" x14ac:dyDescent="0.3">
      <c r="B84" s="4" t="s">
        <v>27</v>
      </c>
      <c r="C84" s="2">
        <f>COUNTIFS(incident!$H:$H,C$63,incident!$D:$D,$B84)</f>
        <v>2</v>
      </c>
      <c r="D84" s="2">
        <f>COUNTIFS(incident!$H:$H,D$63,incident!$D:$D,$B84)</f>
        <v>0</v>
      </c>
      <c r="E84" s="2">
        <f>COUNTIFS(incident!$H:$H,E$63,incident!$D:$D,$B84)</f>
        <v>7</v>
      </c>
      <c r="F84" s="2">
        <f>COUNTIFS(incident!$H:$H,F$63,incident!$D:$D,$B84)</f>
        <v>0</v>
      </c>
      <c r="G84" s="5">
        <f t="shared" si="4"/>
        <v>9</v>
      </c>
    </row>
    <row r="85" spans="1:9" ht="19.8" customHeight="1" x14ac:dyDescent="0.3">
      <c r="B85" s="4" t="s">
        <v>2008</v>
      </c>
      <c r="C85" s="2">
        <f>COUNTIFS(incident!$H:$H,C$63,incident!$D:$D,$B85)</f>
        <v>0</v>
      </c>
      <c r="D85" s="2">
        <f>COUNTIFS(incident!$H:$H,D$63,incident!$D:$D,$B85)</f>
        <v>2</v>
      </c>
      <c r="E85" s="2">
        <f>COUNTIFS(incident!$H:$H,E$63,incident!$D:$D,$B85)</f>
        <v>5</v>
      </c>
      <c r="F85" s="2">
        <f>COUNTIFS(incident!$H:$H,F$63,incident!$D:$D,$B85)</f>
        <v>0</v>
      </c>
      <c r="G85" s="5">
        <f t="shared" si="4"/>
        <v>7</v>
      </c>
    </row>
    <row r="86" spans="1:9" ht="19.8" customHeight="1" x14ac:dyDescent="0.3">
      <c r="B86" s="4" t="s">
        <v>5601</v>
      </c>
      <c r="C86" s="2">
        <f>COUNTIFS(incident!$H:$H,C$63,incident!$D:$D,$B86)</f>
        <v>1</v>
      </c>
      <c r="D86" s="2">
        <f>COUNTIFS(incident!$H:$H,D$63,incident!$D:$D,$B86)</f>
        <v>1</v>
      </c>
      <c r="E86" s="2">
        <f>COUNTIFS(incident!$H:$H,E$63,incident!$D:$D,$B86)</f>
        <v>5</v>
      </c>
      <c r="F86" s="2">
        <f>COUNTIFS(incident!$H:$H,F$63,incident!$D:$D,$B86)</f>
        <v>0</v>
      </c>
      <c r="G86" s="5">
        <f t="shared" si="4"/>
        <v>7</v>
      </c>
    </row>
    <row r="87" spans="1:9" ht="19.8" customHeight="1" x14ac:dyDescent="0.3">
      <c r="B87" s="4" t="s">
        <v>374</v>
      </c>
      <c r="C87" s="2">
        <f>COUNTIFS(incident!$H:$H,C$63,incident!$D:$D,$B87)</f>
        <v>0</v>
      </c>
      <c r="D87" s="2">
        <f>COUNTIFS(incident!$H:$H,D$63,incident!$D:$D,$B87)</f>
        <v>1</v>
      </c>
      <c r="E87" s="2">
        <f>COUNTIFS(incident!$H:$H,E$63,incident!$D:$D,$B87)</f>
        <v>5</v>
      </c>
      <c r="F87" s="2">
        <f>COUNTIFS(incident!$H:$H,F$63,incident!$D:$D,$B87)</f>
        <v>0</v>
      </c>
      <c r="G87" s="5">
        <f t="shared" si="4"/>
        <v>6</v>
      </c>
    </row>
    <row r="88" spans="1:9" ht="19.8" customHeight="1" x14ac:dyDescent="0.3">
      <c r="B88" s="4" t="s">
        <v>332</v>
      </c>
      <c r="C88" s="2">
        <f>COUNTIFS(incident!$H:$H,C$63,incident!$D:$D,$B88)</f>
        <v>2</v>
      </c>
      <c r="D88" s="2">
        <f>COUNTIFS(incident!$H:$H,D$63,incident!$D:$D,$B88)</f>
        <v>0</v>
      </c>
      <c r="E88" s="2">
        <f>COUNTIFS(incident!$H:$H,E$63,incident!$D:$D,$B88)</f>
        <v>0</v>
      </c>
      <c r="F88" s="2">
        <f>COUNTIFS(incident!$H:$H,F$63,incident!$D:$D,$B88)</f>
        <v>0</v>
      </c>
      <c r="G88" s="5">
        <f t="shared" si="4"/>
        <v>2</v>
      </c>
    </row>
    <row r="89" spans="1:9" ht="19.8" customHeight="1" thickBot="1" x14ac:dyDescent="0.35">
      <c r="B89" s="6" t="s">
        <v>9496</v>
      </c>
      <c r="C89" s="7">
        <f>SUM(C64:C88)</f>
        <v>262</v>
      </c>
      <c r="D89" s="7">
        <f t="shared" ref="D89:F89" si="5">SUM(D64:D88)</f>
        <v>217</v>
      </c>
      <c r="E89" s="7">
        <f t="shared" si="5"/>
        <v>794</v>
      </c>
      <c r="F89" s="7">
        <f t="shared" si="5"/>
        <v>23</v>
      </c>
      <c r="G89" s="8">
        <f t="shared" si="4"/>
        <v>1296</v>
      </c>
    </row>
    <row r="93" spans="1:9" ht="19.8" customHeight="1" thickBot="1" x14ac:dyDescent="0.35"/>
    <row r="94" spans="1:9" ht="19.8" customHeight="1" thickBot="1" x14ac:dyDescent="0.35">
      <c r="A94" s="16">
        <v>4</v>
      </c>
      <c r="B94" s="60" t="s">
        <v>9535</v>
      </c>
      <c r="C94" s="60"/>
      <c r="D94" s="60"/>
      <c r="E94" s="60"/>
      <c r="F94" s="60"/>
      <c r="G94" s="61"/>
      <c r="I94" s="16">
        <v>4</v>
      </c>
    </row>
    <row r="95" spans="1:9" ht="19.8" customHeight="1" x14ac:dyDescent="0.3">
      <c r="B95" s="59" t="s">
        <v>9500</v>
      </c>
      <c r="C95" s="60"/>
      <c r="D95" s="60"/>
      <c r="E95" s="60"/>
      <c r="F95" s="60"/>
      <c r="G95" s="61"/>
    </row>
    <row r="96" spans="1:9" ht="19.8" customHeight="1" x14ac:dyDescent="0.3">
      <c r="B96" s="4"/>
      <c r="C96" s="3" t="s">
        <v>1168</v>
      </c>
      <c r="D96" s="3" t="s">
        <v>9103</v>
      </c>
      <c r="E96" s="3" t="s">
        <v>5725</v>
      </c>
      <c r="F96" s="3" t="s">
        <v>5747</v>
      </c>
      <c r="G96" s="5" t="s">
        <v>9496</v>
      </c>
    </row>
    <row r="97" spans="2:7" ht="19.8" customHeight="1" x14ac:dyDescent="0.3">
      <c r="B97" s="4" t="s">
        <v>93</v>
      </c>
      <c r="C97" s="2">
        <f>COUNTIFS(incident!$Q:$Q,Stat!C$96,incident!$D:$D,$B97)</f>
        <v>113</v>
      </c>
      <c r="D97" s="2">
        <f>COUNTIFS(incident!$Q:$Q,Stat!D$96,incident!$D:$D,$B97)</f>
        <v>74</v>
      </c>
      <c r="E97" s="2">
        <f>COUNTIFS(incident!$Q:$Q,Stat!E$96,incident!$D:$D,$B97)</f>
        <v>74</v>
      </c>
      <c r="F97" s="2">
        <f>COUNTIFS(incident!$Q:$Q,Stat!F$96,incident!$D:$D,$B97)</f>
        <v>86</v>
      </c>
      <c r="G97" s="5">
        <f>SUM(C97:F97)</f>
        <v>347</v>
      </c>
    </row>
    <row r="98" spans="2:7" ht="19.8" customHeight="1" x14ac:dyDescent="0.3">
      <c r="B98" s="4" t="s">
        <v>58</v>
      </c>
      <c r="C98" s="2">
        <f>COUNTIFS(incident!$Q:$Q,Stat!C$96,incident!$D:$D,$B98)</f>
        <v>106</v>
      </c>
      <c r="D98" s="2">
        <f>COUNTIFS(incident!$Q:$Q,Stat!D$96,incident!$D:$D,$B98)</f>
        <v>54</v>
      </c>
      <c r="E98" s="2">
        <f>COUNTIFS(incident!$Q:$Q,Stat!E$96,incident!$D:$D,$B98)</f>
        <v>38</v>
      </c>
      <c r="F98" s="2">
        <f>COUNTIFS(incident!$Q:$Q,Stat!F$96,incident!$D:$D,$B98)</f>
        <v>46</v>
      </c>
      <c r="G98" s="5">
        <f t="shared" ref="G98:G122" si="6">SUM(C98:F98)</f>
        <v>244</v>
      </c>
    </row>
    <row r="99" spans="2:7" ht="19.8" customHeight="1" x14ac:dyDescent="0.3">
      <c r="B99" s="4" t="s">
        <v>53</v>
      </c>
      <c r="C99" s="2">
        <f>COUNTIFS(incident!$Q:$Q,Stat!C$96,incident!$D:$D,$B99)</f>
        <v>23</v>
      </c>
      <c r="D99" s="2">
        <f>COUNTIFS(incident!$Q:$Q,Stat!D$96,incident!$D:$D,$B99)</f>
        <v>12</v>
      </c>
      <c r="E99" s="2">
        <f>COUNTIFS(incident!$Q:$Q,Stat!E$96,incident!$D:$D,$B99)</f>
        <v>17</v>
      </c>
      <c r="F99" s="2">
        <f>COUNTIFS(incident!$Q:$Q,Stat!F$96,incident!$D:$D,$B99)</f>
        <v>43</v>
      </c>
      <c r="G99" s="5">
        <f t="shared" si="6"/>
        <v>95</v>
      </c>
    </row>
    <row r="100" spans="2:7" ht="19.8" customHeight="1" x14ac:dyDescent="0.3">
      <c r="B100" s="4" t="s">
        <v>106</v>
      </c>
      <c r="C100" s="2">
        <f>COUNTIFS(incident!$Q:$Q,Stat!C$96,incident!$D:$D,$B100)</f>
        <v>34</v>
      </c>
      <c r="D100" s="2">
        <f>COUNTIFS(incident!$Q:$Q,Stat!D$96,incident!$D:$D,$B100)</f>
        <v>21</v>
      </c>
      <c r="E100" s="2">
        <f>COUNTIFS(incident!$Q:$Q,Stat!E$96,incident!$D:$D,$B100)</f>
        <v>10</v>
      </c>
      <c r="F100" s="2">
        <f>COUNTIFS(incident!$Q:$Q,Stat!F$96,incident!$D:$D,$B100)</f>
        <v>31</v>
      </c>
      <c r="G100" s="5">
        <f t="shared" si="6"/>
        <v>96</v>
      </c>
    </row>
    <row r="101" spans="2:7" ht="19.8" customHeight="1" x14ac:dyDescent="0.3">
      <c r="B101" s="4" t="s">
        <v>61</v>
      </c>
      <c r="C101" s="2">
        <f>COUNTIFS(incident!$Q:$Q,Stat!C$96,incident!$D:$D,$B101)</f>
        <v>18</v>
      </c>
      <c r="D101" s="2">
        <f>COUNTIFS(incident!$Q:$Q,Stat!D$96,incident!$D:$D,$B101)</f>
        <v>14</v>
      </c>
      <c r="E101" s="2">
        <f>COUNTIFS(incident!$Q:$Q,Stat!E$96,incident!$D:$D,$B101)</f>
        <v>13</v>
      </c>
      <c r="F101" s="2">
        <f>COUNTIFS(incident!$Q:$Q,Stat!F$96,incident!$D:$D,$B101)</f>
        <v>15</v>
      </c>
      <c r="G101" s="5">
        <f t="shared" si="6"/>
        <v>60</v>
      </c>
    </row>
    <row r="102" spans="2:7" ht="19.8" customHeight="1" x14ac:dyDescent="0.3">
      <c r="B102" s="4" t="s">
        <v>201</v>
      </c>
      <c r="C102" s="2">
        <f>COUNTIFS(incident!$Q:$Q,Stat!C$96,incident!$D:$D,$B102)</f>
        <v>15</v>
      </c>
      <c r="D102" s="2">
        <f>COUNTIFS(incident!$Q:$Q,Stat!D$96,incident!$D:$D,$B102)</f>
        <v>11</v>
      </c>
      <c r="E102" s="2">
        <f>COUNTIFS(incident!$Q:$Q,Stat!E$96,incident!$D:$D,$B102)</f>
        <v>14</v>
      </c>
      <c r="F102" s="2">
        <f>COUNTIFS(incident!$Q:$Q,Stat!F$96,incident!$D:$D,$B102)</f>
        <v>13</v>
      </c>
      <c r="G102" s="5">
        <f t="shared" si="6"/>
        <v>53</v>
      </c>
    </row>
    <row r="103" spans="2:7" ht="19.8" customHeight="1" x14ac:dyDescent="0.3">
      <c r="B103" s="4" t="s">
        <v>200</v>
      </c>
      <c r="C103" s="2">
        <f>COUNTIFS(incident!$Q:$Q,Stat!C$96,incident!$D:$D,$B103)</f>
        <v>18</v>
      </c>
      <c r="D103" s="2">
        <f>COUNTIFS(incident!$Q:$Q,Stat!D$96,incident!$D:$D,$B103)</f>
        <v>14</v>
      </c>
      <c r="E103" s="2">
        <f>COUNTIFS(incident!$Q:$Q,Stat!E$96,incident!$D:$D,$B103)</f>
        <v>7</v>
      </c>
      <c r="F103" s="2">
        <f>COUNTIFS(incident!$Q:$Q,Stat!F$96,incident!$D:$D,$B103)</f>
        <v>11</v>
      </c>
      <c r="G103" s="5">
        <f t="shared" si="6"/>
        <v>50</v>
      </c>
    </row>
    <row r="104" spans="2:7" ht="19.8" customHeight="1" x14ac:dyDescent="0.3">
      <c r="B104" s="4" t="s">
        <v>57</v>
      </c>
      <c r="C104" s="2">
        <f>COUNTIFS(incident!$Q:$Q,Stat!C$96,incident!$D:$D,$B104)</f>
        <v>13</v>
      </c>
      <c r="D104" s="2">
        <f>COUNTIFS(incident!$Q:$Q,Stat!D$96,incident!$D:$D,$B104)</f>
        <v>15</v>
      </c>
      <c r="E104" s="2">
        <f>COUNTIFS(incident!$Q:$Q,Stat!E$96,incident!$D:$D,$B104)</f>
        <v>7</v>
      </c>
      <c r="F104" s="2">
        <f>COUNTIFS(incident!$Q:$Q,Stat!F$96,incident!$D:$D,$B104)</f>
        <v>7</v>
      </c>
      <c r="G104" s="5">
        <f t="shared" si="6"/>
        <v>42</v>
      </c>
    </row>
    <row r="105" spans="2:7" ht="19.8" customHeight="1" x14ac:dyDescent="0.3">
      <c r="B105" s="4" t="s">
        <v>83</v>
      </c>
      <c r="C105" s="2">
        <f>COUNTIFS(incident!$Q:$Q,Stat!C$96,incident!$D:$D,$B105)</f>
        <v>21</v>
      </c>
      <c r="D105" s="2">
        <f>COUNTIFS(incident!$Q:$Q,Stat!D$96,incident!$D:$D,$B105)</f>
        <v>4</v>
      </c>
      <c r="E105" s="2">
        <f>COUNTIFS(incident!$Q:$Q,Stat!E$96,incident!$D:$D,$B105)</f>
        <v>2</v>
      </c>
      <c r="F105" s="2">
        <f>COUNTIFS(incident!$Q:$Q,Stat!F$96,incident!$D:$D,$B105)</f>
        <v>8</v>
      </c>
      <c r="G105" s="5">
        <f t="shared" si="6"/>
        <v>35</v>
      </c>
    </row>
    <row r="106" spans="2:7" ht="19.8" customHeight="1" x14ac:dyDescent="0.3">
      <c r="B106" s="4" t="s">
        <v>461</v>
      </c>
      <c r="C106" s="2">
        <f>COUNTIFS(incident!$Q:$Q,Stat!C$96,incident!$D:$D,$B106)</f>
        <v>8</v>
      </c>
      <c r="D106" s="2">
        <f>COUNTIFS(incident!$Q:$Q,Stat!D$96,incident!$D:$D,$B106)</f>
        <v>4</v>
      </c>
      <c r="E106" s="2">
        <f>COUNTIFS(incident!$Q:$Q,Stat!E$96,incident!$D:$D,$B106)</f>
        <v>9</v>
      </c>
      <c r="F106" s="2">
        <f>COUNTIFS(incident!$Q:$Q,Stat!F$96,incident!$D:$D,$B106)</f>
        <v>14</v>
      </c>
      <c r="G106" s="5">
        <f t="shared" si="6"/>
        <v>35</v>
      </c>
    </row>
    <row r="107" spans="2:7" ht="19.8" customHeight="1" x14ac:dyDescent="0.3">
      <c r="B107" s="4" t="s">
        <v>2677</v>
      </c>
      <c r="C107" s="2">
        <f>COUNTIFS(incident!$Q:$Q,Stat!C$96,incident!$D:$D,$B107)</f>
        <v>9</v>
      </c>
      <c r="D107" s="2">
        <f>COUNTIFS(incident!$Q:$Q,Stat!D$96,incident!$D:$D,$B107)</f>
        <v>11</v>
      </c>
      <c r="E107" s="2">
        <f>COUNTIFS(incident!$Q:$Q,Stat!E$96,incident!$D:$D,$B107)</f>
        <v>7</v>
      </c>
      <c r="F107" s="2">
        <f>COUNTIFS(incident!$Q:$Q,Stat!F$96,incident!$D:$D,$B107)</f>
        <v>4</v>
      </c>
      <c r="G107" s="5">
        <f t="shared" si="6"/>
        <v>31</v>
      </c>
    </row>
    <row r="108" spans="2:7" ht="19.8" customHeight="1" x14ac:dyDescent="0.3">
      <c r="B108" s="4" t="s">
        <v>483</v>
      </c>
      <c r="C108" s="2">
        <f>COUNTIFS(incident!$Q:$Q,Stat!C$96,incident!$D:$D,$B108)</f>
        <v>13</v>
      </c>
      <c r="D108" s="2">
        <f>COUNTIFS(incident!$Q:$Q,Stat!D$96,incident!$D:$D,$B108)</f>
        <v>5</v>
      </c>
      <c r="E108" s="2">
        <f>COUNTIFS(incident!$Q:$Q,Stat!E$96,incident!$D:$D,$B108)</f>
        <v>6</v>
      </c>
      <c r="F108" s="2">
        <f>COUNTIFS(incident!$Q:$Q,Stat!F$96,incident!$D:$D,$B108)</f>
        <v>6</v>
      </c>
      <c r="G108" s="5">
        <f t="shared" si="6"/>
        <v>30</v>
      </c>
    </row>
    <row r="109" spans="2:7" ht="19.8" customHeight="1" x14ac:dyDescent="0.3">
      <c r="B109" s="4" t="s">
        <v>97</v>
      </c>
      <c r="C109" s="2">
        <f>COUNTIFS(incident!$Q:$Q,Stat!C$96,incident!$D:$D,$B109)</f>
        <v>5</v>
      </c>
      <c r="D109" s="2">
        <f>COUNTIFS(incident!$Q:$Q,Stat!D$96,incident!$D:$D,$B109)</f>
        <v>11</v>
      </c>
      <c r="E109" s="2">
        <f>COUNTIFS(incident!$Q:$Q,Stat!E$96,incident!$D:$D,$B109)</f>
        <v>5</v>
      </c>
      <c r="F109" s="2">
        <f>COUNTIFS(incident!$Q:$Q,Stat!F$96,incident!$D:$D,$B109)</f>
        <v>8</v>
      </c>
      <c r="G109" s="5">
        <f t="shared" si="6"/>
        <v>29</v>
      </c>
    </row>
    <row r="110" spans="2:7" ht="19.8" customHeight="1" x14ac:dyDescent="0.3">
      <c r="B110" s="4" t="s">
        <v>592</v>
      </c>
      <c r="C110" s="2">
        <f>COUNTIFS(incident!$Q:$Q,Stat!C$96,incident!$D:$D,$B110)</f>
        <v>12</v>
      </c>
      <c r="D110" s="2">
        <f>COUNTIFS(incident!$Q:$Q,Stat!D$96,incident!$D:$D,$B110)</f>
        <v>5</v>
      </c>
      <c r="E110" s="2">
        <f>COUNTIFS(incident!$Q:$Q,Stat!E$96,incident!$D:$D,$B110)</f>
        <v>3</v>
      </c>
      <c r="F110" s="2">
        <f>COUNTIFS(incident!$Q:$Q,Stat!F$96,incident!$D:$D,$B110)</f>
        <v>6</v>
      </c>
      <c r="G110" s="5">
        <f t="shared" si="6"/>
        <v>26</v>
      </c>
    </row>
    <row r="111" spans="2:7" ht="19.8" customHeight="1" x14ac:dyDescent="0.3">
      <c r="B111" s="4" t="s">
        <v>48</v>
      </c>
      <c r="C111" s="2">
        <f>COUNTIFS(incident!$Q:$Q,Stat!C$96,incident!$D:$D,$B111)</f>
        <v>9</v>
      </c>
      <c r="D111" s="2">
        <f>COUNTIFS(incident!$Q:$Q,Stat!D$96,incident!$D:$D,$B111)</f>
        <v>6</v>
      </c>
      <c r="E111" s="2">
        <f>COUNTIFS(incident!$Q:$Q,Stat!E$96,incident!$D:$D,$B111)</f>
        <v>4</v>
      </c>
      <c r="F111" s="2">
        <f>COUNTIFS(incident!$Q:$Q,Stat!F$96,incident!$D:$D,$B111)</f>
        <v>6</v>
      </c>
      <c r="G111" s="5">
        <f t="shared" si="6"/>
        <v>25</v>
      </c>
    </row>
    <row r="112" spans="2:7" ht="19.8" customHeight="1" x14ac:dyDescent="0.3">
      <c r="B112" s="4" t="s">
        <v>708</v>
      </c>
      <c r="C112" s="2">
        <f>COUNTIFS(incident!$Q:$Q,Stat!C$96,incident!$D:$D,$B112)</f>
        <v>7</v>
      </c>
      <c r="D112" s="2">
        <f>COUNTIFS(incident!$Q:$Q,Stat!D$96,incident!$D:$D,$B112)</f>
        <v>2</v>
      </c>
      <c r="E112" s="2">
        <f>COUNTIFS(incident!$Q:$Q,Stat!E$96,incident!$D:$D,$B112)</f>
        <v>5</v>
      </c>
      <c r="F112" s="2">
        <f>COUNTIFS(incident!$Q:$Q,Stat!F$96,incident!$D:$D,$B112)</f>
        <v>10</v>
      </c>
      <c r="G112" s="5">
        <f t="shared" si="6"/>
        <v>24</v>
      </c>
    </row>
    <row r="113" spans="1:9" ht="19.8" customHeight="1" x14ac:dyDescent="0.3">
      <c r="B113" s="4" t="s">
        <v>2208</v>
      </c>
      <c r="C113" s="2">
        <f>COUNTIFS(incident!$Q:$Q,Stat!C$96,incident!$D:$D,$B113)</f>
        <v>2</v>
      </c>
      <c r="D113" s="2">
        <f>COUNTIFS(incident!$Q:$Q,Stat!D$96,incident!$D:$D,$B113)</f>
        <v>3</v>
      </c>
      <c r="E113" s="2">
        <f>COUNTIFS(incident!$Q:$Q,Stat!E$96,incident!$D:$D,$B113)</f>
        <v>3</v>
      </c>
      <c r="F113" s="2">
        <f>COUNTIFS(incident!$Q:$Q,Stat!F$96,incident!$D:$D,$B113)</f>
        <v>6</v>
      </c>
      <c r="G113" s="5">
        <f t="shared" si="6"/>
        <v>14</v>
      </c>
    </row>
    <row r="114" spans="1:9" ht="19.8" customHeight="1" x14ac:dyDescent="0.3">
      <c r="B114" s="4" t="s">
        <v>4477</v>
      </c>
      <c r="C114" s="2">
        <f>COUNTIFS(incident!$Q:$Q,Stat!C$96,incident!$D:$D,$B114)</f>
        <v>5</v>
      </c>
      <c r="D114" s="2">
        <f>COUNTIFS(incident!$Q:$Q,Stat!D$96,incident!$D:$D,$B114)</f>
        <v>3</v>
      </c>
      <c r="E114" s="2">
        <f>COUNTIFS(incident!$Q:$Q,Stat!E$96,incident!$D:$D,$B114)</f>
        <v>1</v>
      </c>
      <c r="F114" s="2">
        <f>COUNTIFS(incident!$Q:$Q,Stat!F$96,incident!$D:$D,$B114)</f>
        <v>1</v>
      </c>
      <c r="G114" s="5">
        <f t="shared" si="6"/>
        <v>10</v>
      </c>
    </row>
    <row r="115" spans="1:9" ht="19.8" customHeight="1" x14ac:dyDescent="0.3">
      <c r="B115" s="4" t="s">
        <v>427</v>
      </c>
      <c r="C115" s="2">
        <f>COUNTIFS(incident!$Q:$Q,Stat!C$96,incident!$D:$D,$B115)</f>
        <v>1</v>
      </c>
      <c r="D115" s="2">
        <f>COUNTIFS(incident!$Q:$Q,Stat!D$96,incident!$D:$D,$B115)</f>
        <v>3</v>
      </c>
      <c r="E115" s="2">
        <f>COUNTIFS(incident!$Q:$Q,Stat!E$96,incident!$D:$D,$B115)</f>
        <v>3</v>
      </c>
      <c r="F115" s="2">
        <f>COUNTIFS(incident!$Q:$Q,Stat!F$96,incident!$D:$D,$B115)</f>
        <v>3</v>
      </c>
      <c r="G115" s="5">
        <f t="shared" si="6"/>
        <v>10</v>
      </c>
    </row>
    <row r="116" spans="1:9" ht="19.8" customHeight="1" x14ac:dyDescent="0.3">
      <c r="B116" s="4" t="s">
        <v>5804</v>
      </c>
      <c r="C116" s="2">
        <f>COUNTIFS(incident!$Q:$Q,Stat!C$96,incident!$D:$D,$B116)</f>
        <v>2</v>
      </c>
      <c r="D116" s="2">
        <f>COUNTIFS(incident!$Q:$Q,Stat!D$96,incident!$D:$D,$B116)</f>
        <v>1</v>
      </c>
      <c r="E116" s="2">
        <f>COUNTIFS(incident!$Q:$Q,Stat!E$96,incident!$D:$D,$B116)</f>
        <v>4</v>
      </c>
      <c r="F116" s="2">
        <f>COUNTIFS(incident!$Q:$Q,Stat!F$96,incident!$D:$D,$B116)</f>
        <v>2</v>
      </c>
      <c r="G116" s="5">
        <f t="shared" si="6"/>
        <v>9</v>
      </c>
    </row>
    <row r="117" spans="1:9" ht="19.8" customHeight="1" x14ac:dyDescent="0.3">
      <c r="B117" s="4" t="s">
        <v>27</v>
      </c>
      <c r="C117" s="2">
        <f>COUNTIFS(incident!$Q:$Q,Stat!C$96,incident!$D:$D,$B117)</f>
        <v>2</v>
      </c>
      <c r="D117" s="2">
        <f>COUNTIFS(incident!$Q:$Q,Stat!D$96,incident!$D:$D,$B117)</f>
        <v>2</v>
      </c>
      <c r="E117" s="2">
        <f>COUNTIFS(incident!$Q:$Q,Stat!E$96,incident!$D:$D,$B117)</f>
        <v>2</v>
      </c>
      <c r="F117" s="2">
        <f>COUNTIFS(incident!$Q:$Q,Stat!F$96,incident!$D:$D,$B117)</f>
        <v>3</v>
      </c>
      <c r="G117" s="5">
        <f t="shared" si="6"/>
        <v>9</v>
      </c>
    </row>
    <row r="118" spans="1:9" ht="19.8" customHeight="1" x14ac:dyDescent="0.3">
      <c r="B118" s="4" t="s">
        <v>2008</v>
      </c>
      <c r="C118" s="2">
        <f>COUNTIFS(incident!$Q:$Q,Stat!C$96,incident!$D:$D,$B118)</f>
        <v>4</v>
      </c>
      <c r="D118" s="2">
        <f>COUNTIFS(incident!$Q:$Q,Stat!D$96,incident!$D:$D,$B118)</f>
        <v>3</v>
      </c>
      <c r="E118" s="2">
        <f>COUNTIFS(incident!$Q:$Q,Stat!E$96,incident!$D:$D,$B118)</f>
        <v>0</v>
      </c>
      <c r="F118" s="2">
        <f>COUNTIFS(incident!$Q:$Q,Stat!F$96,incident!$D:$D,$B118)</f>
        <v>0</v>
      </c>
      <c r="G118" s="5">
        <f t="shared" si="6"/>
        <v>7</v>
      </c>
    </row>
    <row r="119" spans="1:9" ht="19.8" customHeight="1" x14ac:dyDescent="0.3">
      <c r="B119" s="4" t="s">
        <v>5601</v>
      </c>
      <c r="C119" s="2">
        <f>COUNTIFS(incident!$Q:$Q,Stat!C$96,incident!$D:$D,$B119)</f>
        <v>4</v>
      </c>
      <c r="D119" s="2">
        <f>COUNTIFS(incident!$Q:$Q,Stat!D$96,incident!$D:$D,$B119)</f>
        <v>1</v>
      </c>
      <c r="E119" s="2">
        <f>COUNTIFS(incident!$Q:$Q,Stat!E$96,incident!$D:$D,$B119)</f>
        <v>1</v>
      </c>
      <c r="F119" s="2">
        <f>COUNTIFS(incident!$Q:$Q,Stat!F$96,incident!$D:$D,$B119)</f>
        <v>1</v>
      </c>
      <c r="G119" s="5">
        <f t="shared" si="6"/>
        <v>7</v>
      </c>
    </row>
    <row r="120" spans="1:9" ht="19.8" customHeight="1" x14ac:dyDescent="0.3">
      <c r="B120" s="4" t="s">
        <v>374</v>
      </c>
      <c r="C120" s="2">
        <f>COUNTIFS(incident!$Q:$Q,Stat!C$96,incident!$D:$D,$B120)</f>
        <v>2</v>
      </c>
      <c r="D120" s="2">
        <f>COUNTIFS(incident!$Q:$Q,Stat!D$96,incident!$D:$D,$B120)</f>
        <v>2</v>
      </c>
      <c r="E120" s="2">
        <f>COUNTIFS(incident!$Q:$Q,Stat!E$96,incident!$D:$D,$B120)</f>
        <v>0</v>
      </c>
      <c r="F120" s="2">
        <f>COUNTIFS(incident!$Q:$Q,Stat!F$96,incident!$D:$D,$B120)</f>
        <v>2</v>
      </c>
      <c r="G120" s="5">
        <f t="shared" si="6"/>
        <v>6</v>
      </c>
    </row>
    <row r="121" spans="1:9" ht="19.8" customHeight="1" x14ac:dyDescent="0.3">
      <c r="B121" s="4" t="s">
        <v>332</v>
      </c>
      <c r="C121" s="2">
        <f>COUNTIFS(incident!$Q:$Q,Stat!C$96,incident!$D:$D,$B121)</f>
        <v>0</v>
      </c>
      <c r="D121" s="2">
        <f>COUNTIFS(incident!$Q:$Q,Stat!D$96,incident!$D:$D,$B121)</f>
        <v>0</v>
      </c>
      <c r="E121" s="2">
        <f>COUNTIFS(incident!$Q:$Q,Stat!E$96,incident!$D:$D,$B121)</f>
        <v>0</v>
      </c>
      <c r="F121" s="2">
        <f>COUNTIFS(incident!$Q:$Q,Stat!F$96,incident!$D:$D,$B121)</f>
        <v>2</v>
      </c>
      <c r="G121" s="5">
        <f t="shared" si="6"/>
        <v>2</v>
      </c>
    </row>
    <row r="122" spans="1:9" ht="19.8" customHeight="1" thickBot="1" x14ac:dyDescent="0.35">
      <c r="B122" s="6" t="s">
        <v>9496</v>
      </c>
      <c r="C122" s="7">
        <f>SUM(C97:C121)</f>
        <v>446</v>
      </c>
      <c r="D122" s="7">
        <f t="shared" ref="D122:F122" si="7">SUM(D97:D121)</f>
        <v>281</v>
      </c>
      <c r="E122" s="7">
        <f t="shared" si="7"/>
        <v>235</v>
      </c>
      <c r="F122" s="7">
        <f t="shared" si="7"/>
        <v>334</v>
      </c>
      <c r="G122" s="8">
        <f t="shared" si="6"/>
        <v>1296</v>
      </c>
    </row>
    <row r="126" spans="1:9" ht="19.8" customHeight="1" thickBot="1" x14ac:dyDescent="0.35"/>
    <row r="127" spans="1:9" ht="19.8" customHeight="1" thickBot="1" x14ac:dyDescent="0.35">
      <c r="A127" s="16">
        <v>5</v>
      </c>
      <c r="B127" s="60" t="s">
        <v>9535</v>
      </c>
      <c r="C127" s="60"/>
      <c r="D127" s="60"/>
      <c r="E127" s="60"/>
      <c r="F127" s="61"/>
      <c r="I127" s="16">
        <v>5</v>
      </c>
    </row>
    <row r="128" spans="1:9" ht="19.8" customHeight="1" x14ac:dyDescent="0.3">
      <c r="B128" s="59" t="s">
        <v>9505</v>
      </c>
      <c r="C128" s="60"/>
      <c r="D128" s="60"/>
      <c r="E128" s="60"/>
      <c r="F128" s="61"/>
    </row>
    <row r="129" spans="2:6" ht="19.8" customHeight="1" x14ac:dyDescent="0.3">
      <c r="B129" s="9"/>
      <c r="C129" s="3" t="s">
        <v>9106</v>
      </c>
      <c r="D129" s="3" t="s">
        <v>9105</v>
      </c>
      <c r="E129" s="3" t="s">
        <v>9104</v>
      </c>
      <c r="F129" s="5" t="s">
        <v>9496</v>
      </c>
    </row>
    <row r="130" spans="2:6" ht="19.8" customHeight="1" x14ac:dyDescent="0.3">
      <c r="B130" s="4" t="s">
        <v>93</v>
      </c>
      <c r="C130" s="2">
        <f>COUNTIFS(incident!$T:$T,C$129,incident!$D:$D,$B130)</f>
        <v>6</v>
      </c>
      <c r="D130" s="2">
        <f>COUNTIFS(incident!$T:$T,D$129,incident!$D:$D,$B130)</f>
        <v>27</v>
      </c>
      <c r="E130" s="2">
        <f>COUNTIFS(incident!$T:$T,E$129,incident!$D:$D,$B130)</f>
        <v>314</v>
      </c>
      <c r="F130" s="5">
        <f>SUM(C130:E130)</f>
        <v>347</v>
      </c>
    </row>
    <row r="131" spans="2:6" ht="19.8" customHeight="1" x14ac:dyDescent="0.3">
      <c r="B131" s="4" t="s">
        <v>58</v>
      </c>
      <c r="C131" s="2">
        <f>COUNTIFS(incident!$T:$T,C$129,incident!$D:$D,$B131)</f>
        <v>6</v>
      </c>
      <c r="D131" s="2">
        <f>COUNTIFS(incident!$T:$T,D$129,incident!$D:$D,$B131)</f>
        <v>14</v>
      </c>
      <c r="E131" s="2">
        <f>COUNTIFS(incident!$T:$T,E$129,incident!$D:$D,$B131)</f>
        <v>224</v>
      </c>
      <c r="F131" s="5">
        <f t="shared" ref="F131:F154" si="8">SUM(C131:E131)</f>
        <v>244</v>
      </c>
    </row>
    <row r="132" spans="2:6" ht="19.8" customHeight="1" x14ac:dyDescent="0.3">
      <c r="B132" s="4" t="s">
        <v>53</v>
      </c>
      <c r="C132" s="2">
        <f>COUNTIFS(incident!$T:$T,C$129,incident!$D:$D,$B132)</f>
        <v>1</v>
      </c>
      <c r="D132" s="2">
        <f>COUNTIFS(incident!$T:$T,D$129,incident!$D:$D,$B132)</f>
        <v>5</v>
      </c>
      <c r="E132" s="2">
        <f>COUNTIFS(incident!$T:$T,E$129,incident!$D:$D,$B132)</f>
        <v>89</v>
      </c>
      <c r="F132" s="5">
        <f t="shared" si="8"/>
        <v>95</v>
      </c>
    </row>
    <row r="133" spans="2:6" ht="19.8" customHeight="1" x14ac:dyDescent="0.3">
      <c r="B133" s="4" t="s">
        <v>106</v>
      </c>
      <c r="C133" s="2">
        <f>COUNTIFS(incident!$T:$T,C$129,incident!$D:$D,$B133)</f>
        <v>0</v>
      </c>
      <c r="D133" s="2">
        <f>COUNTIFS(incident!$T:$T,D$129,incident!$D:$D,$B133)</f>
        <v>2</v>
      </c>
      <c r="E133" s="2">
        <f>COUNTIFS(incident!$T:$T,E$129,incident!$D:$D,$B133)</f>
        <v>94</v>
      </c>
      <c r="F133" s="5">
        <f t="shared" si="8"/>
        <v>96</v>
      </c>
    </row>
    <row r="134" spans="2:6" ht="19.8" customHeight="1" x14ac:dyDescent="0.3">
      <c r="B134" s="4" t="s">
        <v>61</v>
      </c>
      <c r="C134" s="2">
        <f>COUNTIFS(incident!$T:$T,C$129,incident!$D:$D,$B134)</f>
        <v>0</v>
      </c>
      <c r="D134" s="2">
        <f>COUNTIFS(incident!$T:$T,D$129,incident!$D:$D,$B134)</f>
        <v>2</v>
      </c>
      <c r="E134" s="2">
        <f>COUNTIFS(incident!$T:$T,E$129,incident!$D:$D,$B134)</f>
        <v>58</v>
      </c>
      <c r="F134" s="5">
        <f t="shared" si="8"/>
        <v>60</v>
      </c>
    </row>
    <row r="135" spans="2:6" ht="19.8" customHeight="1" x14ac:dyDescent="0.3">
      <c r="B135" s="4" t="s">
        <v>201</v>
      </c>
      <c r="C135" s="2">
        <f>COUNTIFS(incident!$T:$T,C$129,incident!$D:$D,$B135)</f>
        <v>0</v>
      </c>
      <c r="D135" s="2">
        <f>COUNTIFS(incident!$T:$T,D$129,incident!$D:$D,$B135)</f>
        <v>3</v>
      </c>
      <c r="E135" s="2">
        <f>COUNTIFS(incident!$T:$T,E$129,incident!$D:$D,$B135)</f>
        <v>50</v>
      </c>
      <c r="F135" s="5">
        <f t="shared" si="8"/>
        <v>53</v>
      </c>
    </row>
    <row r="136" spans="2:6" ht="19.8" customHeight="1" x14ac:dyDescent="0.3">
      <c r="B136" s="4" t="s">
        <v>200</v>
      </c>
      <c r="C136" s="2">
        <f>COUNTIFS(incident!$T:$T,C$129,incident!$D:$D,$B136)</f>
        <v>0</v>
      </c>
      <c r="D136" s="2">
        <f>COUNTIFS(incident!$T:$T,D$129,incident!$D:$D,$B136)</f>
        <v>4</v>
      </c>
      <c r="E136" s="2">
        <f>COUNTIFS(incident!$T:$T,E$129,incident!$D:$D,$B136)</f>
        <v>46</v>
      </c>
      <c r="F136" s="5">
        <f t="shared" si="8"/>
        <v>50</v>
      </c>
    </row>
    <row r="137" spans="2:6" ht="19.8" customHeight="1" x14ac:dyDescent="0.3">
      <c r="B137" s="4" t="s">
        <v>57</v>
      </c>
      <c r="C137" s="2">
        <f>COUNTIFS(incident!$T:$T,C$129,incident!$D:$D,$B137)</f>
        <v>1</v>
      </c>
      <c r="D137" s="2">
        <f>COUNTIFS(incident!$T:$T,D$129,incident!$D:$D,$B137)</f>
        <v>3</v>
      </c>
      <c r="E137" s="2">
        <f>COUNTIFS(incident!$T:$T,E$129,incident!$D:$D,$B137)</f>
        <v>38</v>
      </c>
      <c r="F137" s="5">
        <f t="shared" si="8"/>
        <v>42</v>
      </c>
    </row>
    <row r="138" spans="2:6" ht="19.8" customHeight="1" x14ac:dyDescent="0.3">
      <c r="B138" s="4" t="s">
        <v>83</v>
      </c>
      <c r="C138" s="2">
        <f>COUNTIFS(incident!$T:$T,C$129,incident!$D:$D,$B138)</f>
        <v>0</v>
      </c>
      <c r="D138" s="2">
        <f>COUNTIFS(incident!$T:$T,D$129,incident!$D:$D,$B138)</f>
        <v>2</v>
      </c>
      <c r="E138" s="2">
        <f>COUNTIFS(incident!$T:$T,E$129,incident!$D:$D,$B138)</f>
        <v>33</v>
      </c>
      <c r="F138" s="5">
        <f t="shared" si="8"/>
        <v>35</v>
      </c>
    </row>
    <row r="139" spans="2:6" ht="19.8" customHeight="1" x14ac:dyDescent="0.3">
      <c r="B139" s="4" t="s">
        <v>461</v>
      </c>
      <c r="C139" s="2">
        <f>COUNTIFS(incident!$T:$T,C$129,incident!$D:$D,$B139)</f>
        <v>1</v>
      </c>
      <c r="D139" s="2">
        <f>COUNTIFS(incident!$T:$T,D$129,incident!$D:$D,$B139)</f>
        <v>1</v>
      </c>
      <c r="E139" s="2">
        <f>COUNTIFS(incident!$T:$T,E$129,incident!$D:$D,$B139)</f>
        <v>33</v>
      </c>
      <c r="F139" s="5">
        <f t="shared" si="8"/>
        <v>35</v>
      </c>
    </row>
    <row r="140" spans="2:6" ht="19.8" customHeight="1" x14ac:dyDescent="0.3">
      <c r="B140" s="4" t="s">
        <v>2677</v>
      </c>
      <c r="C140" s="2">
        <f>COUNTIFS(incident!$T:$T,C$129,incident!$D:$D,$B140)</f>
        <v>0</v>
      </c>
      <c r="D140" s="2">
        <f>COUNTIFS(incident!$T:$T,D$129,incident!$D:$D,$B140)</f>
        <v>0</v>
      </c>
      <c r="E140" s="2">
        <f>COUNTIFS(incident!$T:$T,E$129,incident!$D:$D,$B140)</f>
        <v>31</v>
      </c>
      <c r="F140" s="5">
        <f t="shared" si="8"/>
        <v>31</v>
      </c>
    </row>
    <row r="141" spans="2:6" ht="19.8" customHeight="1" x14ac:dyDescent="0.3">
      <c r="B141" s="4" t="s">
        <v>483</v>
      </c>
      <c r="C141" s="2">
        <f>COUNTIFS(incident!$T:$T,C$129,incident!$D:$D,$B141)</f>
        <v>0</v>
      </c>
      <c r="D141" s="2">
        <f>COUNTIFS(incident!$T:$T,D$129,incident!$D:$D,$B141)</f>
        <v>1</v>
      </c>
      <c r="E141" s="2">
        <f>COUNTIFS(incident!$T:$T,E$129,incident!$D:$D,$B141)</f>
        <v>29</v>
      </c>
      <c r="F141" s="5">
        <f t="shared" si="8"/>
        <v>30</v>
      </c>
    </row>
    <row r="142" spans="2:6" ht="19.8" customHeight="1" x14ac:dyDescent="0.3">
      <c r="B142" s="4" t="s">
        <v>97</v>
      </c>
      <c r="C142" s="2">
        <f>COUNTIFS(incident!$T:$T,C$129,incident!$D:$D,$B142)</f>
        <v>0</v>
      </c>
      <c r="D142" s="2">
        <f>COUNTIFS(incident!$T:$T,D$129,incident!$D:$D,$B142)</f>
        <v>3</v>
      </c>
      <c r="E142" s="2">
        <f>COUNTIFS(incident!$T:$T,E$129,incident!$D:$D,$B142)</f>
        <v>26</v>
      </c>
      <c r="F142" s="5">
        <f t="shared" si="8"/>
        <v>29</v>
      </c>
    </row>
    <row r="143" spans="2:6" ht="19.8" customHeight="1" x14ac:dyDescent="0.3">
      <c r="B143" s="4" t="s">
        <v>592</v>
      </c>
      <c r="C143" s="2">
        <f>COUNTIFS(incident!$T:$T,C$129,incident!$D:$D,$B143)</f>
        <v>0</v>
      </c>
      <c r="D143" s="2">
        <f>COUNTIFS(incident!$T:$T,D$129,incident!$D:$D,$B143)</f>
        <v>0</v>
      </c>
      <c r="E143" s="2">
        <f>COUNTIFS(incident!$T:$T,E$129,incident!$D:$D,$B143)</f>
        <v>26</v>
      </c>
      <c r="F143" s="5">
        <f t="shared" si="8"/>
        <v>26</v>
      </c>
    </row>
    <row r="144" spans="2:6" ht="19.8" customHeight="1" x14ac:dyDescent="0.3">
      <c r="B144" s="4" t="s">
        <v>48</v>
      </c>
      <c r="C144" s="2">
        <f>COUNTIFS(incident!$T:$T,C$129,incident!$D:$D,$B144)</f>
        <v>0</v>
      </c>
      <c r="D144" s="2">
        <f>COUNTIFS(incident!$T:$T,D$129,incident!$D:$D,$B144)</f>
        <v>4</v>
      </c>
      <c r="E144" s="2">
        <f>COUNTIFS(incident!$T:$T,E$129,incident!$D:$D,$B144)</f>
        <v>21</v>
      </c>
      <c r="F144" s="5">
        <f t="shared" si="8"/>
        <v>25</v>
      </c>
    </row>
    <row r="145" spans="2:9" ht="19.8" customHeight="1" x14ac:dyDescent="0.3">
      <c r="B145" s="4" t="s">
        <v>708</v>
      </c>
      <c r="C145" s="2">
        <f>COUNTIFS(incident!$T:$T,C$129,incident!$D:$D,$B145)</f>
        <v>1</v>
      </c>
      <c r="D145" s="2">
        <f>COUNTIFS(incident!$T:$T,D$129,incident!$D:$D,$B145)</f>
        <v>1</v>
      </c>
      <c r="E145" s="2">
        <f>COUNTIFS(incident!$T:$T,E$129,incident!$D:$D,$B145)</f>
        <v>22</v>
      </c>
      <c r="F145" s="5">
        <f t="shared" si="8"/>
        <v>24</v>
      </c>
    </row>
    <row r="146" spans="2:9" ht="19.8" customHeight="1" x14ac:dyDescent="0.3">
      <c r="B146" s="4" t="s">
        <v>2208</v>
      </c>
      <c r="C146" s="2">
        <f>COUNTIFS(incident!$T:$T,C$129,incident!$D:$D,$B146)</f>
        <v>1</v>
      </c>
      <c r="D146" s="2">
        <f>COUNTIFS(incident!$T:$T,D$129,incident!$D:$D,$B146)</f>
        <v>0</v>
      </c>
      <c r="E146" s="2">
        <f>COUNTIFS(incident!$T:$T,E$129,incident!$D:$D,$B146)</f>
        <v>13</v>
      </c>
      <c r="F146" s="5">
        <f t="shared" si="8"/>
        <v>14</v>
      </c>
    </row>
    <row r="147" spans="2:9" ht="19.8" customHeight="1" x14ac:dyDescent="0.3">
      <c r="B147" s="4" t="s">
        <v>4477</v>
      </c>
      <c r="C147" s="2">
        <f>COUNTIFS(incident!$T:$T,C$129,incident!$D:$D,$B147)</f>
        <v>0</v>
      </c>
      <c r="D147" s="2">
        <f>COUNTIFS(incident!$T:$T,D$129,incident!$D:$D,$B147)</f>
        <v>1</v>
      </c>
      <c r="E147" s="2">
        <f>COUNTIFS(incident!$T:$T,E$129,incident!$D:$D,$B147)</f>
        <v>9</v>
      </c>
      <c r="F147" s="5">
        <f t="shared" si="8"/>
        <v>10</v>
      </c>
    </row>
    <row r="148" spans="2:9" ht="19.8" customHeight="1" x14ac:dyDescent="0.3">
      <c r="B148" s="4" t="s">
        <v>427</v>
      </c>
      <c r="C148" s="2">
        <f>COUNTIFS(incident!$T:$T,C$129,incident!$D:$D,$B148)</f>
        <v>0</v>
      </c>
      <c r="D148" s="2">
        <f>COUNTIFS(incident!$T:$T,D$129,incident!$D:$D,$B148)</f>
        <v>1</v>
      </c>
      <c r="E148" s="2">
        <f>COUNTIFS(incident!$T:$T,E$129,incident!$D:$D,$B148)</f>
        <v>9</v>
      </c>
      <c r="F148" s="5">
        <f t="shared" si="8"/>
        <v>10</v>
      </c>
    </row>
    <row r="149" spans="2:9" ht="19.8" customHeight="1" x14ac:dyDescent="0.3">
      <c r="B149" s="4" t="s">
        <v>5804</v>
      </c>
      <c r="C149" s="2">
        <f>COUNTIFS(incident!$T:$T,C$129,incident!$D:$D,$B149)</f>
        <v>0</v>
      </c>
      <c r="D149" s="2">
        <f>COUNTIFS(incident!$T:$T,D$129,incident!$D:$D,$B149)</f>
        <v>0</v>
      </c>
      <c r="E149" s="2">
        <f>COUNTIFS(incident!$T:$T,E$129,incident!$D:$D,$B149)</f>
        <v>9</v>
      </c>
      <c r="F149" s="5">
        <f t="shared" si="8"/>
        <v>9</v>
      </c>
    </row>
    <row r="150" spans="2:9" ht="19.8" customHeight="1" x14ac:dyDescent="0.3">
      <c r="B150" s="4" t="s">
        <v>27</v>
      </c>
      <c r="C150" s="2">
        <f>COUNTIFS(incident!$T:$T,C$129,incident!$D:$D,$B150)</f>
        <v>1</v>
      </c>
      <c r="D150" s="2">
        <f>COUNTIFS(incident!$T:$T,D$129,incident!$D:$D,$B150)</f>
        <v>0</v>
      </c>
      <c r="E150" s="2">
        <f>COUNTIFS(incident!$T:$T,E$129,incident!$D:$D,$B150)</f>
        <v>8</v>
      </c>
      <c r="F150" s="5">
        <f t="shared" si="8"/>
        <v>9</v>
      </c>
    </row>
    <row r="151" spans="2:9" ht="19.8" customHeight="1" x14ac:dyDescent="0.3">
      <c r="B151" s="4" t="s">
        <v>2008</v>
      </c>
      <c r="C151" s="2">
        <f>COUNTIFS(incident!$T:$T,C$129,incident!$D:$D,$B151)</f>
        <v>1</v>
      </c>
      <c r="D151" s="2">
        <f>COUNTIFS(incident!$T:$T,D$129,incident!$D:$D,$B151)</f>
        <v>0</v>
      </c>
      <c r="E151" s="2">
        <f>COUNTIFS(incident!$T:$T,E$129,incident!$D:$D,$B151)</f>
        <v>6</v>
      </c>
      <c r="F151" s="5">
        <f t="shared" si="8"/>
        <v>7</v>
      </c>
    </row>
    <row r="152" spans="2:9" ht="19.8" customHeight="1" x14ac:dyDescent="0.3">
      <c r="B152" s="4" t="s">
        <v>5601</v>
      </c>
      <c r="C152" s="2">
        <f>COUNTIFS(incident!$T:$T,C$129,incident!$D:$D,$B152)</f>
        <v>0</v>
      </c>
      <c r="D152" s="2">
        <f>COUNTIFS(incident!$T:$T,D$129,incident!$D:$D,$B152)</f>
        <v>0</v>
      </c>
      <c r="E152" s="2">
        <f>COUNTIFS(incident!$T:$T,E$129,incident!$D:$D,$B152)</f>
        <v>7</v>
      </c>
      <c r="F152" s="5">
        <f t="shared" si="8"/>
        <v>7</v>
      </c>
    </row>
    <row r="153" spans="2:9" ht="19.8" customHeight="1" x14ac:dyDescent="0.3">
      <c r="B153" s="4" t="s">
        <v>374</v>
      </c>
      <c r="C153" s="2">
        <f>COUNTIFS(incident!$T:$T,C$129,incident!$D:$D,$B153)</f>
        <v>0</v>
      </c>
      <c r="D153" s="2">
        <f>COUNTIFS(incident!$T:$T,D$129,incident!$D:$D,$B153)</f>
        <v>1</v>
      </c>
      <c r="E153" s="2">
        <f>COUNTIFS(incident!$T:$T,E$129,incident!$D:$D,$B153)</f>
        <v>5</v>
      </c>
      <c r="F153" s="5">
        <f t="shared" si="8"/>
        <v>6</v>
      </c>
    </row>
    <row r="154" spans="2:9" ht="19.8" customHeight="1" x14ac:dyDescent="0.3">
      <c r="B154" s="4" t="s">
        <v>332</v>
      </c>
      <c r="C154" s="2">
        <f>COUNTIFS(incident!$T:$T,C$129,incident!$D:$D,$B154)</f>
        <v>0</v>
      </c>
      <c r="D154" s="2">
        <f>COUNTIFS(incident!$T:$T,D$129,incident!$D:$D,$B154)</f>
        <v>0</v>
      </c>
      <c r="E154" s="2">
        <f>COUNTIFS(incident!$T:$T,E$129,incident!$D:$D,$B154)</f>
        <v>2</v>
      </c>
      <c r="F154" s="5">
        <f t="shared" si="8"/>
        <v>2</v>
      </c>
    </row>
    <row r="155" spans="2:9" ht="19.8" customHeight="1" thickBot="1" x14ac:dyDescent="0.35">
      <c r="B155" s="6" t="s">
        <v>9496</v>
      </c>
      <c r="C155" s="7">
        <f>SUM(C130:C154)</f>
        <v>19</v>
      </c>
      <c r="D155" s="7">
        <f>SUM(D130:D154)</f>
        <v>75</v>
      </c>
      <c r="E155" s="7">
        <f>SUM(E130:E154)</f>
        <v>1202</v>
      </c>
      <c r="F155" s="8">
        <f>SUM(F130:F154)</f>
        <v>1296</v>
      </c>
    </row>
    <row r="156" spans="2:9" ht="19.8" customHeight="1" thickBot="1" x14ac:dyDescent="0.35"/>
    <row r="157" spans="2:9" ht="19.8" customHeight="1" thickBot="1" x14ac:dyDescent="0.35">
      <c r="B157" s="60" t="s">
        <v>9535</v>
      </c>
      <c r="C157" s="60"/>
      <c r="D157" s="60"/>
      <c r="E157" s="60"/>
      <c r="F157" s="61"/>
      <c r="I157" s="16">
        <v>6</v>
      </c>
    </row>
    <row r="158" spans="2:9" ht="19.8" customHeight="1" x14ac:dyDescent="0.3">
      <c r="B158" s="59" t="s">
        <v>9506</v>
      </c>
      <c r="C158" s="60"/>
      <c r="D158" s="60"/>
      <c r="E158" s="60"/>
      <c r="F158" s="61"/>
    </row>
    <row r="159" spans="2:9" ht="41.4" customHeight="1" x14ac:dyDescent="0.3">
      <c r="B159" s="4"/>
      <c r="C159" s="11" t="s">
        <v>5786</v>
      </c>
      <c r="D159" s="11" t="s">
        <v>5724</v>
      </c>
      <c r="E159" s="11" t="s">
        <v>1041</v>
      </c>
      <c r="F159" s="5" t="s">
        <v>9496</v>
      </c>
    </row>
    <row r="160" spans="2:9" ht="19.8" customHeight="1" x14ac:dyDescent="0.3">
      <c r="B160" s="4" t="s">
        <v>93</v>
      </c>
      <c r="C160" s="2">
        <f>COUNTIFS(incident!$M:$M,C$159,incident!$D:$D,$B160)</f>
        <v>51</v>
      </c>
      <c r="D160" s="2">
        <f>COUNTIFS(incident!$M:$M,D$159,incident!$D:$D,$B160)</f>
        <v>288</v>
      </c>
      <c r="E160" s="2">
        <f>COUNTIFS(incident!$M:$M,E$159,incident!$D:$D,$B160)</f>
        <v>8</v>
      </c>
      <c r="F160" s="5">
        <f>SUM(C160:E160)</f>
        <v>347</v>
      </c>
    </row>
    <row r="161" spans="2:6" ht="19.8" customHeight="1" x14ac:dyDescent="0.3">
      <c r="B161" s="4" t="s">
        <v>58</v>
      </c>
      <c r="C161" s="2">
        <f>COUNTIFS(incident!$M:$M,C$159,incident!$D:$D,$B161)</f>
        <v>41</v>
      </c>
      <c r="D161" s="2">
        <f>COUNTIFS(incident!$M:$M,D$159,incident!$D:$D,$B161)</f>
        <v>199</v>
      </c>
      <c r="E161" s="2">
        <f>COUNTIFS(incident!$M:$M,E$159,incident!$D:$D,$B161)</f>
        <v>4</v>
      </c>
      <c r="F161" s="5">
        <f t="shared" ref="F161:F184" si="9">SUM(C161:E161)</f>
        <v>244</v>
      </c>
    </row>
    <row r="162" spans="2:6" ht="19.8" customHeight="1" x14ac:dyDescent="0.3">
      <c r="B162" s="4" t="s">
        <v>53</v>
      </c>
      <c r="C162" s="2">
        <f>COUNTIFS(incident!$M:$M,C$159,incident!$D:$D,$B162)</f>
        <v>20</v>
      </c>
      <c r="D162" s="2">
        <f>COUNTIFS(incident!$M:$M,D$159,incident!$D:$D,$B162)</f>
        <v>72</v>
      </c>
      <c r="E162" s="2">
        <f>COUNTIFS(incident!$M:$M,E$159,incident!$D:$D,$B162)</f>
        <v>3</v>
      </c>
      <c r="F162" s="5">
        <f t="shared" si="9"/>
        <v>95</v>
      </c>
    </row>
    <row r="163" spans="2:6" ht="19.8" customHeight="1" x14ac:dyDescent="0.3">
      <c r="B163" s="4" t="s">
        <v>106</v>
      </c>
      <c r="C163" s="2">
        <f>COUNTIFS(incident!$M:$M,C$159,incident!$D:$D,$B163)</f>
        <v>21</v>
      </c>
      <c r="D163" s="2">
        <f>COUNTIFS(incident!$M:$M,D$159,incident!$D:$D,$B163)</f>
        <v>74</v>
      </c>
      <c r="E163" s="2">
        <f>COUNTIFS(incident!$M:$M,E$159,incident!$D:$D,$B163)</f>
        <v>1</v>
      </c>
      <c r="F163" s="5">
        <f t="shared" si="9"/>
        <v>96</v>
      </c>
    </row>
    <row r="164" spans="2:6" ht="19.8" customHeight="1" x14ac:dyDescent="0.3">
      <c r="B164" s="4" t="s">
        <v>61</v>
      </c>
      <c r="C164" s="2">
        <f>COUNTIFS(incident!$M:$M,C$159,incident!$D:$D,$B164)</f>
        <v>8</v>
      </c>
      <c r="D164" s="2">
        <f>COUNTIFS(incident!$M:$M,D$159,incident!$D:$D,$B164)</f>
        <v>52</v>
      </c>
      <c r="E164" s="2">
        <f>COUNTIFS(incident!$M:$M,E$159,incident!$D:$D,$B164)</f>
        <v>0</v>
      </c>
      <c r="F164" s="5">
        <f t="shared" si="9"/>
        <v>60</v>
      </c>
    </row>
    <row r="165" spans="2:6" ht="19.8" customHeight="1" x14ac:dyDescent="0.3">
      <c r="B165" s="4" t="s">
        <v>201</v>
      </c>
      <c r="C165" s="2">
        <f>COUNTIFS(incident!$M:$M,C$159,incident!$D:$D,$B165)</f>
        <v>10</v>
      </c>
      <c r="D165" s="2">
        <f>COUNTIFS(incident!$M:$M,D$159,incident!$D:$D,$B165)</f>
        <v>41</v>
      </c>
      <c r="E165" s="2">
        <f>COUNTIFS(incident!$M:$M,E$159,incident!$D:$D,$B165)</f>
        <v>2</v>
      </c>
      <c r="F165" s="5">
        <f t="shared" si="9"/>
        <v>53</v>
      </c>
    </row>
    <row r="166" spans="2:6" ht="19.8" customHeight="1" x14ac:dyDescent="0.3">
      <c r="B166" s="4" t="s">
        <v>200</v>
      </c>
      <c r="C166" s="2">
        <f>COUNTIFS(incident!$M:$M,C$159,incident!$D:$D,$B166)</f>
        <v>7</v>
      </c>
      <c r="D166" s="2">
        <f>COUNTIFS(incident!$M:$M,D$159,incident!$D:$D,$B166)</f>
        <v>43</v>
      </c>
      <c r="E166" s="2">
        <f>COUNTIFS(incident!$M:$M,E$159,incident!$D:$D,$B166)</f>
        <v>0</v>
      </c>
      <c r="F166" s="5">
        <f t="shared" si="9"/>
        <v>50</v>
      </c>
    </row>
    <row r="167" spans="2:6" ht="19.8" customHeight="1" x14ac:dyDescent="0.3">
      <c r="B167" s="4" t="s">
        <v>57</v>
      </c>
      <c r="C167" s="2">
        <f>COUNTIFS(incident!$M:$M,C$159,incident!$D:$D,$B167)</f>
        <v>7</v>
      </c>
      <c r="D167" s="2">
        <f>COUNTIFS(incident!$M:$M,D$159,incident!$D:$D,$B167)</f>
        <v>34</v>
      </c>
      <c r="E167" s="2">
        <f>COUNTIFS(incident!$M:$M,E$159,incident!$D:$D,$B167)</f>
        <v>1</v>
      </c>
      <c r="F167" s="5">
        <f t="shared" si="9"/>
        <v>42</v>
      </c>
    </row>
    <row r="168" spans="2:6" ht="19.8" customHeight="1" x14ac:dyDescent="0.3">
      <c r="B168" s="4" t="s">
        <v>83</v>
      </c>
      <c r="C168" s="2">
        <f>COUNTIFS(incident!$M:$M,C$159,incident!$D:$D,$B168)</f>
        <v>11</v>
      </c>
      <c r="D168" s="2">
        <f>COUNTIFS(incident!$M:$M,D$159,incident!$D:$D,$B168)</f>
        <v>24</v>
      </c>
      <c r="E168" s="2">
        <f>COUNTIFS(incident!$M:$M,E$159,incident!$D:$D,$B168)</f>
        <v>0</v>
      </c>
      <c r="F168" s="5">
        <f t="shared" si="9"/>
        <v>35</v>
      </c>
    </row>
    <row r="169" spans="2:6" ht="19.8" customHeight="1" x14ac:dyDescent="0.3">
      <c r="B169" s="4" t="s">
        <v>461</v>
      </c>
      <c r="C169" s="2">
        <f>COUNTIFS(incident!$M:$M,C$159,incident!$D:$D,$B169)</f>
        <v>8</v>
      </c>
      <c r="D169" s="2">
        <f>COUNTIFS(incident!$M:$M,D$159,incident!$D:$D,$B169)</f>
        <v>26</v>
      </c>
      <c r="E169" s="2">
        <f>COUNTIFS(incident!$M:$M,E$159,incident!$D:$D,$B169)</f>
        <v>1</v>
      </c>
      <c r="F169" s="5">
        <f t="shared" si="9"/>
        <v>35</v>
      </c>
    </row>
    <row r="170" spans="2:6" ht="19.8" customHeight="1" x14ac:dyDescent="0.3">
      <c r="B170" s="4" t="s">
        <v>2677</v>
      </c>
      <c r="C170" s="2">
        <f>COUNTIFS(incident!$M:$M,C$159,incident!$D:$D,$B170)</f>
        <v>3</v>
      </c>
      <c r="D170" s="2">
        <f>COUNTIFS(incident!$M:$M,D$159,incident!$D:$D,$B170)</f>
        <v>28</v>
      </c>
      <c r="E170" s="2">
        <f>COUNTIFS(incident!$M:$M,E$159,incident!$D:$D,$B170)</f>
        <v>0</v>
      </c>
      <c r="F170" s="5">
        <f t="shared" si="9"/>
        <v>31</v>
      </c>
    </row>
    <row r="171" spans="2:6" ht="19.8" customHeight="1" x14ac:dyDescent="0.3">
      <c r="B171" s="4" t="s">
        <v>483</v>
      </c>
      <c r="C171" s="2">
        <f>COUNTIFS(incident!$M:$M,C$159,incident!$D:$D,$B171)</f>
        <v>5</v>
      </c>
      <c r="D171" s="2">
        <f>COUNTIFS(incident!$M:$M,D$159,incident!$D:$D,$B171)</f>
        <v>24</v>
      </c>
      <c r="E171" s="2">
        <f>COUNTIFS(incident!$M:$M,E$159,incident!$D:$D,$B171)</f>
        <v>1</v>
      </c>
      <c r="F171" s="5">
        <f t="shared" si="9"/>
        <v>30</v>
      </c>
    </row>
    <row r="172" spans="2:6" ht="19.8" customHeight="1" x14ac:dyDescent="0.3">
      <c r="B172" s="4" t="s">
        <v>97</v>
      </c>
      <c r="C172" s="2">
        <f>COUNTIFS(incident!$M:$M,C$159,incident!$D:$D,$B172)</f>
        <v>2</v>
      </c>
      <c r="D172" s="2">
        <f>COUNTIFS(incident!$M:$M,D$159,incident!$D:$D,$B172)</f>
        <v>27</v>
      </c>
      <c r="E172" s="2">
        <f>COUNTIFS(incident!$M:$M,E$159,incident!$D:$D,$B172)</f>
        <v>0</v>
      </c>
      <c r="F172" s="5">
        <f t="shared" si="9"/>
        <v>29</v>
      </c>
    </row>
    <row r="173" spans="2:6" ht="19.8" customHeight="1" x14ac:dyDescent="0.3">
      <c r="B173" s="4" t="s">
        <v>592</v>
      </c>
      <c r="C173" s="2">
        <f>COUNTIFS(incident!$M:$M,C$159,incident!$D:$D,$B173)</f>
        <v>10</v>
      </c>
      <c r="D173" s="2">
        <f>COUNTIFS(incident!$M:$M,D$159,incident!$D:$D,$B173)</f>
        <v>16</v>
      </c>
      <c r="E173" s="2">
        <f>COUNTIFS(incident!$M:$M,E$159,incident!$D:$D,$B173)</f>
        <v>0</v>
      </c>
      <c r="F173" s="5">
        <f t="shared" si="9"/>
        <v>26</v>
      </c>
    </row>
    <row r="174" spans="2:6" ht="19.8" customHeight="1" x14ac:dyDescent="0.3">
      <c r="B174" s="4" t="s">
        <v>48</v>
      </c>
      <c r="C174" s="2">
        <f>COUNTIFS(incident!$M:$M,C$159,incident!$D:$D,$B174)</f>
        <v>8</v>
      </c>
      <c r="D174" s="2">
        <f>COUNTIFS(incident!$M:$M,D$159,incident!$D:$D,$B174)</f>
        <v>15</v>
      </c>
      <c r="E174" s="2">
        <f>COUNTIFS(incident!$M:$M,E$159,incident!$D:$D,$B174)</f>
        <v>2</v>
      </c>
      <c r="F174" s="5">
        <f t="shared" si="9"/>
        <v>25</v>
      </c>
    </row>
    <row r="175" spans="2:6" ht="19.8" customHeight="1" x14ac:dyDescent="0.3">
      <c r="B175" s="4" t="s">
        <v>708</v>
      </c>
      <c r="C175" s="2">
        <f>COUNTIFS(incident!$M:$M,C$159,incident!$D:$D,$B175)</f>
        <v>1</v>
      </c>
      <c r="D175" s="2">
        <f>COUNTIFS(incident!$M:$M,D$159,incident!$D:$D,$B175)</f>
        <v>23</v>
      </c>
      <c r="E175" s="2">
        <f>COUNTIFS(incident!$M:$M,E$159,incident!$D:$D,$B175)</f>
        <v>0</v>
      </c>
      <c r="F175" s="5">
        <f t="shared" si="9"/>
        <v>24</v>
      </c>
    </row>
    <row r="176" spans="2:6" ht="19.8" customHeight="1" x14ac:dyDescent="0.3">
      <c r="B176" s="4" t="s">
        <v>2208</v>
      </c>
      <c r="C176" s="2">
        <f>COUNTIFS(incident!$M:$M,C$159,incident!$D:$D,$B176)</f>
        <v>4</v>
      </c>
      <c r="D176" s="2">
        <f>COUNTIFS(incident!$M:$M,D$159,incident!$D:$D,$B176)</f>
        <v>9</v>
      </c>
      <c r="E176" s="2">
        <f>COUNTIFS(incident!$M:$M,E$159,incident!$D:$D,$B176)</f>
        <v>1</v>
      </c>
      <c r="F176" s="5">
        <f t="shared" si="9"/>
        <v>14</v>
      </c>
    </row>
    <row r="177" spans="1:10" ht="19.8" customHeight="1" x14ac:dyDescent="0.3">
      <c r="B177" s="4" t="s">
        <v>4477</v>
      </c>
      <c r="C177" s="2">
        <f>COUNTIFS(incident!$M:$M,C$159,incident!$D:$D,$B177)</f>
        <v>1</v>
      </c>
      <c r="D177" s="2">
        <f>COUNTIFS(incident!$M:$M,D$159,incident!$D:$D,$B177)</f>
        <v>8</v>
      </c>
      <c r="E177" s="2">
        <f>COUNTIFS(incident!$M:$M,E$159,incident!$D:$D,$B177)</f>
        <v>1</v>
      </c>
      <c r="F177" s="5">
        <f t="shared" si="9"/>
        <v>10</v>
      </c>
    </row>
    <row r="178" spans="1:10" ht="19.8" customHeight="1" x14ac:dyDescent="0.3">
      <c r="B178" s="4" t="s">
        <v>427</v>
      </c>
      <c r="C178" s="2">
        <f>COUNTIFS(incident!$M:$M,C$159,incident!$D:$D,$B178)</f>
        <v>2</v>
      </c>
      <c r="D178" s="2">
        <f>COUNTIFS(incident!$M:$M,D$159,incident!$D:$D,$B178)</f>
        <v>8</v>
      </c>
      <c r="E178" s="2">
        <f>COUNTIFS(incident!$M:$M,E$159,incident!$D:$D,$B178)</f>
        <v>0</v>
      </c>
      <c r="F178" s="5">
        <f t="shared" si="9"/>
        <v>10</v>
      </c>
    </row>
    <row r="179" spans="1:10" ht="19.8" customHeight="1" x14ac:dyDescent="0.3">
      <c r="B179" s="4" t="s">
        <v>5804</v>
      </c>
      <c r="C179" s="2">
        <f>COUNTIFS(incident!$M:$M,C$159,incident!$D:$D,$B179)</f>
        <v>2</v>
      </c>
      <c r="D179" s="2">
        <f>COUNTIFS(incident!$M:$M,D$159,incident!$D:$D,$B179)</f>
        <v>7</v>
      </c>
      <c r="E179" s="2">
        <f>COUNTIFS(incident!$M:$M,E$159,incident!$D:$D,$B179)</f>
        <v>0</v>
      </c>
      <c r="F179" s="5">
        <f t="shared" si="9"/>
        <v>9</v>
      </c>
    </row>
    <row r="180" spans="1:10" ht="19.8" customHeight="1" x14ac:dyDescent="0.3">
      <c r="B180" s="4" t="s">
        <v>27</v>
      </c>
      <c r="C180" s="2">
        <f>COUNTIFS(incident!$M:$M,C$159,incident!$D:$D,$B180)</f>
        <v>0</v>
      </c>
      <c r="D180" s="2">
        <f>COUNTIFS(incident!$M:$M,D$159,incident!$D:$D,$B180)</f>
        <v>9</v>
      </c>
      <c r="E180" s="2">
        <f>COUNTIFS(incident!$M:$M,E$159,incident!$D:$D,$B180)</f>
        <v>0</v>
      </c>
      <c r="F180" s="5">
        <f t="shared" si="9"/>
        <v>9</v>
      </c>
    </row>
    <row r="181" spans="1:10" ht="19.8" customHeight="1" x14ac:dyDescent="0.3">
      <c r="B181" s="4" t="s">
        <v>2008</v>
      </c>
      <c r="C181" s="2">
        <f>COUNTIFS(incident!$M:$M,C$159,incident!$D:$D,$B181)</f>
        <v>3</v>
      </c>
      <c r="D181" s="2">
        <f>COUNTIFS(incident!$M:$M,D$159,incident!$D:$D,$B181)</f>
        <v>4</v>
      </c>
      <c r="E181" s="2">
        <f>COUNTIFS(incident!$M:$M,E$159,incident!$D:$D,$B181)</f>
        <v>0</v>
      </c>
      <c r="F181" s="5">
        <f t="shared" si="9"/>
        <v>7</v>
      </c>
    </row>
    <row r="182" spans="1:10" ht="19.8" customHeight="1" x14ac:dyDescent="0.3">
      <c r="B182" s="4" t="s">
        <v>5601</v>
      </c>
      <c r="C182" s="2">
        <f>COUNTIFS(incident!$M:$M,C$159,incident!$D:$D,$B182)</f>
        <v>0</v>
      </c>
      <c r="D182" s="2">
        <f>COUNTIFS(incident!$M:$M,D$159,incident!$D:$D,$B182)</f>
        <v>7</v>
      </c>
      <c r="E182" s="2">
        <f>COUNTIFS(incident!$M:$M,E$159,incident!$D:$D,$B182)</f>
        <v>0</v>
      </c>
      <c r="F182" s="5">
        <f t="shared" si="9"/>
        <v>7</v>
      </c>
    </row>
    <row r="183" spans="1:10" ht="19.8" customHeight="1" x14ac:dyDescent="0.3">
      <c r="B183" s="4" t="s">
        <v>374</v>
      </c>
      <c r="C183" s="2">
        <f>COUNTIFS(incident!$M:$M,C$159,incident!$D:$D,$B183)</f>
        <v>1</v>
      </c>
      <c r="D183" s="2">
        <f>COUNTIFS(incident!$M:$M,D$159,incident!$D:$D,$B183)</f>
        <v>5</v>
      </c>
      <c r="E183" s="2">
        <f>COUNTIFS(incident!$M:$M,E$159,incident!$D:$D,$B183)</f>
        <v>0</v>
      </c>
      <c r="F183" s="5">
        <f t="shared" si="9"/>
        <v>6</v>
      </c>
    </row>
    <row r="184" spans="1:10" ht="19.8" customHeight="1" x14ac:dyDescent="0.3">
      <c r="B184" s="4" t="s">
        <v>332</v>
      </c>
      <c r="C184" s="2">
        <f>COUNTIFS(incident!$M:$M,C$159,incident!$D:$D,$B184)</f>
        <v>0</v>
      </c>
      <c r="D184" s="2">
        <f>COUNTIFS(incident!$M:$M,D$159,incident!$D:$D,$B184)</f>
        <v>2</v>
      </c>
      <c r="E184" s="2">
        <f>COUNTIFS(incident!$M:$M,E$159,incident!$D:$D,$B184)</f>
        <v>0</v>
      </c>
      <c r="F184" s="5">
        <f t="shared" si="9"/>
        <v>2</v>
      </c>
    </row>
    <row r="185" spans="1:10" ht="19.8" customHeight="1" thickBot="1" x14ac:dyDescent="0.35">
      <c r="B185" s="6" t="s">
        <v>9496</v>
      </c>
      <c r="C185" s="7">
        <f>SUM(C160:C184)</f>
        <v>226</v>
      </c>
      <c r="D185" s="7">
        <f t="shared" ref="D185:F185" si="10">SUM(D160:D184)</f>
        <v>1045</v>
      </c>
      <c r="E185" s="7">
        <f t="shared" si="10"/>
        <v>25</v>
      </c>
      <c r="F185" s="8">
        <f t="shared" si="10"/>
        <v>1296</v>
      </c>
    </row>
    <row r="188" spans="1:10" ht="19.8" customHeight="1" thickBot="1" x14ac:dyDescent="0.35"/>
    <row r="189" spans="1:10" ht="19.8" customHeight="1" thickBot="1" x14ac:dyDescent="0.35">
      <c r="A189" s="16">
        <v>6</v>
      </c>
      <c r="B189" s="60" t="s">
        <v>9535</v>
      </c>
      <c r="C189" s="60"/>
      <c r="D189" s="60"/>
      <c r="E189" s="60"/>
      <c r="F189" s="60"/>
      <c r="G189" s="60"/>
      <c r="H189" s="61"/>
      <c r="J189" s="16">
        <v>6</v>
      </c>
    </row>
    <row r="190" spans="1:10" ht="19.8" customHeight="1" x14ac:dyDescent="0.3">
      <c r="B190" s="59" t="s">
        <v>9499</v>
      </c>
      <c r="C190" s="60"/>
      <c r="D190" s="60"/>
      <c r="E190" s="60"/>
      <c r="F190" s="60"/>
      <c r="G190" s="60"/>
      <c r="H190" s="61"/>
    </row>
    <row r="191" spans="1:10" ht="19.8" customHeight="1" x14ac:dyDescent="0.3">
      <c r="B191" s="4"/>
      <c r="C191" s="3" t="s">
        <v>2674</v>
      </c>
      <c r="D191" s="3" t="s">
        <v>1012</v>
      </c>
      <c r="E191" s="3" t="s">
        <v>1031</v>
      </c>
      <c r="F191" s="3" t="s">
        <v>3420</v>
      </c>
      <c r="G191" s="3" t="s">
        <v>7145</v>
      </c>
      <c r="H191" s="5" t="s">
        <v>9496</v>
      </c>
    </row>
    <row r="192" spans="1:10" ht="19.8" customHeight="1" x14ac:dyDescent="0.3">
      <c r="B192" s="4" t="s">
        <v>93</v>
      </c>
      <c r="C192" s="2">
        <f>COUNTIFS(incident!$AD:$AD,C$191,incident!$D:$D,$B192)</f>
        <v>129</v>
      </c>
      <c r="D192" s="2">
        <f>COUNTIFS(incident!$AD:$AD,D$191,incident!$D:$D,$B192)</f>
        <v>117</v>
      </c>
      <c r="E192" s="2">
        <f>COUNTIFS(incident!$AD:$AD,E$191,incident!$D:$D,$B192)</f>
        <v>97</v>
      </c>
      <c r="F192" s="2">
        <f>COUNTIFS(incident!$AD:$AD,F$191,incident!$D:$D,$B192)</f>
        <v>2</v>
      </c>
      <c r="G192" s="2">
        <f>COUNTIFS(incident!$AD:$AD,G$191,incident!$D:$D,$B192)</f>
        <v>2</v>
      </c>
      <c r="H192" s="5">
        <f>SUM(C192:G192)</f>
        <v>347</v>
      </c>
    </row>
    <row r="193" spans="2:8" ht="19.8" customHeight="1" x14ac:dyDescent="0.3">
      <c r="B193" s="4" t="s">
        <v>58</v>
      </c>
      <c r="C193" s="2">
        <f>COUNTIFS(incident!$AD:$AD,C$191,incident!$D:$D,$B193)</f>
        <v>118</v>
      </c>
      <c r="D193" s="2">
        <f>COUNTIFS(incident!$AD:$AD,D$191,incident!$D:$D,$B193)</f>
        <v>95</v>
      </c>
      <c r="E193" s="2">
        <f>COUNTIFS(incident!$AD:$AD,E$191,incident!$D:$D,$B193)</f>
        <v>30</v>
      </c>
      <c r="F193" s="2">
        <f>COUNTIFS(incident!$AD:$AD,F$191,incident!$D:$D,$B193)</f>
        <v>0</v>
      </c>
      <c r="G193" s="2">
        <f>COUNTIFS(incident!$AD:$AD,G$191,incident!$D:$D,$B193)</f>
        <v>1</v>
      </c>
      <c r="H193" s="5">
        <f t="shared" ref="H193:H216" si="11">SUM(C193:G193)</f>
        <v>244</v>
      </c>
    </row>
    <row r="194" spans="2:8" ht="19.8" customHeight="1" x14ac:dyDescent="0.3">
      <c r="B194" s="4" t="s">
        <v>53</v>
      </c>
      <c r="C194" s="2">
        <f>COUNTIFS(incident!$AD:$AD,C$191,incident!$D:$D,$B194)</f>
        <v>22</v>
      </c>
      <c r="D194" s="2">
        <f>COUNTIFS(incident!$AD:$AD,D$191,incident!$D:$D,$B194)</f>
        <v>31</v>
      </c>
      <c r="E194" s="2">
        <f>COUNTIFS(incident!$AD:$AD,E$191,incident!$D:$D,$B194)</f>
        <v>42</v>
      </c>
      <c r="F194" s="2">
        <f>COUNTIFS(incident!$AD:$AD,F$191,incident!$D:$D,$B194)</f>
        <v>0</v>
      </c>
      <c r="G194" s="2">
        <f>COUNTIFS(incident!$AD:$AD,G$191,incident!$D:$D,$B194)</f>
        <v>0</v>
      </c>
      <c r="H194" s="5">
        <f t="shared" si="11"/>
        <v>95</v>
      </c>
    </row>
    <row r="195" spans="2:8" ht="19.8" customHeight="1" x14ac:dyDescent="0.3">
      <c r="B195" s="4" t="s">
        <v>106</v>
      </c>
      <c r="C195" s="2">
        <f>COUNTIFS(incident!$AD:$AD,C$191,incident!$D:$D,$B195)</f>
        <v>34</v>
      </c>
      <c r="D195" s="2">
        <f>COUNTIFS(incident!$AD:$AD,D$191,incident!$D:$D,$B195)</f>
        <v>30</v>
      </c>
      <c r="E195" s="2">
        <f>COUNTIFS(incident!$AD:$AD,E$191,incident!$D:$D,$B195)</f>
        <v>32</v>
      </c>
      <c r="F195" s="2">
        <f>COUNTIFS(incident!$AD:$AD,F$191,incident!$D:$D,$B195)</f>
        <v>0</v>
      </c>
      <c r="G195" s="2">
        <f>COUNTIFS(incident!$AD:$AD,G$191,incident!$D:$D,$B195)</f>
        <v>0</v>
      </c>
      <c r="H195" s="5">
        <f t="shared" si="11"/>
        <v>96</v>
      </c>
    </row>
    <row r="196" spans="2:8" ht="19.8" customHeight="1" x14ac:dyDescent="0.3">
      <c r="B196" s="4" t="s">
        <v>61</v>
      </c>
      <c r="C196" s="2">
        <f>COUNTIFS(incident!$AD:$AD,C$191,incident!$D:$D,$B196)</f>
        <v>24</v>
      </c>
      <c r="D196" s="2">
        <f>COUNTIFS(incident!$AD:$AD,D$191,incident!$D:$D,$B196)</f>
        <v>17</v>
      </c>
      <c r="E196" s="2">
        <f>COUNTIFS(incident!$AD:$AD,E$191,incident!$D:$D,$B196)</f>
        <v>19</v>
      </c>
      <c r="F196" s="2">
        <f>COUNTIFS(incident!$AD:$AD,F$191,incident!$D:$D,$B196)</f>
        <v>0</v>
      </c>
      <c r="G196" s="2">
        <f>COUNTIFS(incident!$AD:$AD,G$191,incident!$D:$D,$B196)</f>
        <v>0</v>
      </c>
      <c r="H196" s="5">
        <f t="shared" si="11"/>
        <v>60</v>
      </c>
    </row>
    <row r="197" spans="2:8" ht="19.8" customHeight="1" x14ac:dyDescent="0.3">
      <c r="B197" s="4" t="s">
        <v>201</v>
      </c>
      <c r="C197" s="2">
        <f>COUNTIFS(incident!$AD:$AD,C$191,incident!$D:$D,$B197)</f>
        <v>24</v>
      </c>
      <c r="D197" s="2">
        <f>COUNTIFS(incident!$AD:$AD,D$191,incident!$D:$D,$B197)</f>
        <v>14</v>
      </c>
      <c r="E197" s="2">
        <f>COUNTIFS(incident!$AD:$AD,E$191,incident!$D:$D,$B197)</f>
        <v>14</v>
      </c>
      <c r="F197" s="2">
        <f>COUNTIFS(incident!$AD:$AD,F$191,incident!$D:$D,$B197)</f>
        <v>1</v>
      </c>
      <c r="G197" s="2">
        <f>COUNTIFS(incident!$AD:$AD,G$191,incident!$D:$D,$B197)</f>
        <v>0</v>
      </c>
      <c r="H197" s="5">
        <f t="shared" si="11"/>
        <v>53</v>
      </c>
    </row>
    <row r="198" spans="2:8" ht="19.8" customHeight="1" x14ac:dyDescent="0.3">
      <c r="B198" s="4" t="s">
        <v>200</v>
      </c>
      <c r="C198" s="2">
        <f>COUNTIFS(incident!$AD:$AD,C$191,incident!$D:$D,$B198)</f>
        <v>22</v>
      </c>
      <c r="D198" s="2">
        <f>COUNTIFS(incident!$AD:$AD,D$191,incident!$D:$D,$B198)</f>
        <v>14</v>
      </c>
      <c r="E198" s="2">
        <f>COUNTIFS(incident!$AD:$AD,E$191,incident!$D:$D,$B198)</f>
        <v>14</v>
      </c>
      <c r="F198" s="2">
        <f>COUNTIFS(incident!$AD:$AD,F$191,incident!$D:$D,$B198)</f>
        <v>0</v>
      </c>
      <c r="G198" s="2">
        <f>COUNTIFS(incident!$AD:$AD,G$191,incident!$D:$D,$B198)</f>
        <v>0</v>
      </c>
      <c r="H198" s="5">
        <f t="shared" si="11"/>
        <v>50</v>
      </c>
    </row>
    <row r="199" spans="2:8" ht="19.8" customHeight="1" x14ac:dyDescent="0.3">
      <c r="B199" s="4" t="s">
        <v>57</v>
      </c>
      <c r="C199" s="2">
        <f>COUNTIFS(incident!$AD:$AD,C$191,incident!$D:$D,$B199)</f>
        <v>22</v>
      </c>
      <c r="D199" s="2">
        <f>COUNTIFS(incident!$AD:$AD,D$191,incident!$D:$D,$B199)</f>
        <v>15</v>
      </c>
      <c r="E199" s="2">
        <f>COUNTIFS(incident!$AD:$AD,E$191,incident!$D:$D,$B199)</f>
        <v>5</v>
      </c>
      <c r="F199" s="2">
        <f>COUNTIFS(incident!$AD:$AD,F$191,incident!$D:$D,$B199)</f>
        <v>0</v>
      </c>
      <c r="G199" s="2">
        <f>COUNTIFS(incident!$AD:$AD,G$191,incident!$D:$D,$B199)</f>
        <v>0</v>
      </c>
      <c r="H199" s="5">
        <f t="shared" si="11"/>
        <v>42</v>
      </c>
    </row>
    <row r="200" spans="2:8" ht="19.8" customHeight="1" x14ac:dyDescent="0.3">
      <c r="B200" s="4" t="s">
        <v>83</v>
      </c>
      <c r="C200" s="2">
        <f>COUNTIFS(incident!$AD:$AD,C$191,incident!$D:$D,$B200)</f>
        <v>19</v>
      </c>
      <c r="D200" s="2">
        <f>COUNTIFS(incident!$AD:$AD,D$191,incident!$D:$D,$B200)</f>
        <v>7</v>
      </c>
      <c r="E200" s="2">
        <f>COUNTIFS(incident!$AD:$AD,E$191,incident!$D:$D,$B200)</f>
        <v>9</v>
      </c>
      <c r="F200" s="2">
        <f>COUNTIFS(incident!$AD:$AD,F$191,incident!$D:$D,$B200)</f>
        <v>0</v>
      </c>
      <c r="G200" s="2">
        <f>COUNTIFS(incident!$AD:$AD,G$191,incident!$D:$D,$B200)</f>
        <v>0</v>
      </c>
      <c r="H200" s="5">
        <f t="shared" si="11"/>
        <v>35</v>
      </c>
    </row>
    <row r="201" spans="2:8" ht="19.8" customHeight="1" x14ac:dyDescent="0.3">
      <c r="B201" s="4" t="s">
        <v>461</v>
      </c>
      <c r="C201" s="2">
        <f>COUNTIFS(incident!$AD:$AD,C$191,incident!$D:$D,$B201)</f>
        <v>15</v>
      </c>
      <c r="D201" s="2">
        <f>COUNTIFS(incident!$AD:$AD,D$191,incident!$D:$D,$B201)</f>
        <v>7</v>
      </c>
      <c r="E201" s="2">
        <f>COUNTIFS(incident!$AD:$AD,E$191,incident!$D:$D,$B201)</f>
        <v>13</v>
      </c>
      <c r="F201" s="2">
        <f>COUNTIFS(incident!$AD:$AD,F$191,incident!$D:$D,$B201)</f>
        <v>0</v>
      </c>
      <c r="G201" s="2">
        <f>COUNTIFS(incident!$AD:$AD,G$191,incident!$D:$D,$B201)</f>
        <v>0</v>
      </c>
      <c r="H201" s="5">
        <f t="shared" si="11"/>
        <v>35</v>
      </c>
    </row>
    <row r="202" spans="2:8" ht="19.8" customHeight="1" x14ac:dyDescent="0.3">
      <c r="B202" s="4" t="s">
        <v>2677</v>
      </c>
      <c r="C202" s="2">
        <f>COUNTIFS(incident!$AD:$AD,C$191,incident!$D:$D,$B202)</f>
        <v>25</v>
      </c>
      <c r="D202" s="2">
        <f>COUNTIFS(incident!$AD:$AD,D$191,incident!$D:$D,$B202)</f>
        <v>6</v>
      </c>
      <c r="E202" s="2">
        <f>COUNTIFS(incident!$AD:$AD,E$191,incident!$D:$D,$B202)</f>
        <v>0</v>
      </c>
      <c r="F202" s="2">
        <f>COUNTIFS(incident!$AD:$AD,F$191,incident!$D:$D,$B202)</f>
        <v>0</v>
      </c>
      <c r="G202" s="2">
        <f>COUNTIFS(incident!$AD:$AD,G$191,incident!$D:$D,$B202)</f>
        <v>0</v>
      </c>
      <c r="H202" s="5">
        <f t="shared" si="11"/>
        <v>31</v>
      </c>
    </row>
    <row r="203" spans="2:8" ht="19.8" customHeight="1" x14ac:dyDescent="0.3">
      <c r="B203" s="4" t="s">
        <v>483</v>
      </c>
      <c r="C203" s="2">
        <f>COUNTIFS(incident!$AD:$AD,C$191,incident!$D:$D,$B203)</f>
        <v>18</v>
      </c>
      <c r="D203" s="2">
        <f>COUNTIFS(incident!$AD:$AD,D$191,incident!$D:$D,$B203)</f>
        <v>7</v>
      </c>
      <c r="E203" s="2">
        <f>COUNTIFS(incident!$AD:$AD,E$191,incident!$D:$D,$B203)</f>
        <v>5</v>
      </c>
      <c r="F203" s="2">
        <f>COUNTIFS(incident!$AD:$AD,F$191,incident!$D:$D,$B203)</f>
        <v>0</v>
      </c>
      <c r="G203" s="2">
        <f>COUNTIFS(incident!$AD:$AD,G$191,incident!$D:$D,$B203)</f>
        <v>0</v>
      </c>
      <c r="H203" s="5">
        <f t="shared" si="11"/>
        <v>30</v>
      </c>
    </row>
    <row r="204" spans="2:8" ht="19.8" customHeight="1" x14ac:dyDescent="0.3">
      <c r="B204" s="4" t="s">
        <v>97</v>
      </c>
      <c r="C204" s="2">
        <f>COUNTIFS(incident!$AD:$AD,C$191,incident!$D:$D,$B204)</f>
        <v>16</v>
      </c>
      <c r="D204" s="2">
        <f>COUNTIFS(incident!$AD:$AD,D$191,incident!$D:$D,$B204)</f>
        <v>3</v>
      </c>
      <c r="E204" s="2">
        <f>COUNTIFS(incident!$AD:$AD,E$191,incident!$D:$D,$B204)</f>
        <v>10</v>
      </c>
      <c r="F204" s="2">
        <f>COUNTIFS(incident!$AD:$AD,F$191,incident!$D:$D,$B204)</f>
        <v>0</v>
      </c>
      <c r="G204" s="2">
        <f>COUNTIFS(incident!$AD:$AD,G$191,incident!$D:$D,$B204)</f>
        <v>0</v>
      </c>
      <c r="H204" s="5">
        <f t="shared" si="11"/>
        <v>29</v>
      </c>
    </row>
    <row r="205" spans="2:8" ht="19.8" customHeight="1" x14ac:dyDescent="0.3">
      <c r="B205" s="4" t="s">
        <v>592</v>
      </c>
      <c r="C205" s="2">
        <f>COUNTIFS(incident!$AD:$AD,C$191,incident!$D:$D,$B205)</f>
        <v>14</v>
      </c>
      <c r="D205" s="2">
        <f>COUNTIFS(incident!$AD:$AD,D$191,incident!$D:$D,$B205)</f>
        <v>8</v>
      </c>
      <c r="E205" s="2">
        <f>COUNTIFS(incident!$AD:$AD,E$191,incident!$D:$D,$B205)</f>
        <v>4</v>
      </c>
      <c r="F205" s="2">
        <f>COUNTIFS(incident!$AD:$AD,F$191,incident!$D:$D,$B205)</f>
        <v>0</v>
      </c>
      <c r="G205" s="2">
        <f>COUNTIFS(incident!$AD:$AD,G$191,incident!$D:$D,$B205)</f>
        <v>0</v>
      </c>
      <c r="H205" s="5">
        <f t="shared" si="11"/>
        <v>26</v>
      </c>
    </row>
    <row r="206" spans="2:8" ht="19.8" customHeight="1" x14ac:dyDescent="0.3">
      <c r="B206" s="4" t="s">
        <v>48</v>
      </c>
      <c r="C206" s="2">
        <f>COUNTIFS(incident!$AD:$AD,C$191,incident!$D:$D,$B206)</f>
        <v>13</v>
      </c>
      <c r="D206" s="2">
        <f>COUNTIFS(incident!$AD:$AD,D$191,incident!$D:$D,$B206)</f>
        <v>8</v>
      </c>
      <c r="E206" s="2">
        <f>COUNTIFS(incident!$AD:$AD,E$191,incident!$D:$D,$B206)</f>
        <v>4</v>
      </c>
      <c r="F206" s="2">
        <f>COUNTIFS(incident!$AD:$AD,F$191,incident!$D:$D,$B206)</f>
        <v>0</v>
      </c>
      <c r="G206" s="2">
        <f>COUNTIFS(incident!$AD:$AD,G$191,incident!$D:$D,$B206)</f>
        <v>0</v>
      </c>
      <c r="H206" s="5">
        <f t="shared" si="11"/>
        <v>25</v>
      </c>
    </row>
    <row r="207" spans="2:8" ht="19.8" customHeight="1" x14ac:dyDescent="0.3">
      <c r="B207" s="4" t="s">
        <v>708</v>
      </c>
      <c r="C207" s="2">
        <f>COUNTIFS(incident!$AD:$AD,C$191,incident!$D:$D,$B207)</f>
        <v>8</v>
      </c>
      <c r="D207" s="2">
        <f>COUNTIFS(incident!$AD:$AD,D$191,incident!$D:$D,$B207)</f>
        <v>8</v>
      </c>
      <c r="E207" s="2">
        <f>COUNTIFS(incident!$AD:$AD,E$191,incident!$D:$D,$B207)</f>
        <v>8</v>
      </c>
      <c r="F207" s="2">
        <f>COUNTIFS(incident!$AD:$AD,F$191,incident!$D:$D,$B207)</f>
        <v>0</v>
      </c>
      <c r="G207" s="2">
        <f>COUNTIFS(incident!$AD:$AD,G$191,incident!$D:$D,$B207)</f>
        <v>0</v>
      </c>
      <c r="H207" s="5">
        <f t="shared" si="11"/>
        <v>24</v>
      </c>
    </row>
    <row r="208" spans="2:8" ht="19.8" customHeight="1" x14ac:dyDescent="0.3">
      <c r="B208" s="4" t="s">
        <v>2208</v>
      </c>
      <c r="C208" s="2">
        <f>COUNTIFS(incident!$AD:$AD,C$191,incident!$D:$D,$B208)</f>
        <v>9</v>
      </c>
      <c r="D208" s="2">
        <f>COUNTIFS(incident!$AD:$AD,D$191,incident!$D:$D,$B208)</f>
        <v>3</v>
      </c>
      <c r="E208" s="2">
        <f>COUNTIFS(incident!$AD:$AD,E$191,incident!$D:$D,$B208)</f>
        <v>2</v>
      </c>
      <c r="F208" s="2">
        <f>COUNTIFS(incident!$AD:$AD,F$191,incident!$D:$D,$B208)</f>
        <v>0</v>
      </c>
      <c r="G208" s="2">
        <f>COUNTIFS(incident!$AD:$AD,G$191,incident!$D:$D,$B208)</f>
        <v>0</v>
      </c>
      <c r="H208" s="5">
        <f t="shared" si="11"/>
        <v>14</v>
      </c>
    </row>
    <row r="209" spans="1:20" ht="19.8" customHeight="1" x14ac:dyDescent="0.3">
      <c r="B209" s="4" t="s">
        <v>4477</v>
      </c>
      <c r="C209" s="2">
        <f>COUNTIFS(incident!$AD:$AD,C$191,incident!$D:$D,$B209)</f>
        <v>6</v>
      </c>
      <c r="D209" s="2">
        <f>COUNTIFS(incident!$AD:$AD,D$191,incident!$D:$D,$B209)</f>
        <v>3</v>
      </c>
      <c r="E209" s="2">
        <f>COUNTIFS(incident!$AD:$AD,E$191,incident!$D:$D,$B209)</f>
        <v>1</v>
      </c>
      <c r="F209" s="2">
        <f>COUNTIFS(incident!$AD:$AD,F$191,incident!$D:$D,$B209)</f>
        <v>0</v>
      </c>
      <c r="G209" s="2">
        <f>COUNTIFS(incident!$AD:$AD,G$191,incident!$D:$D,$B209)</f>
        <v>0</v>
      </c>
      <c r="H209" s="5">
        <f t="shared" si="11"/>
        <v>10</v>
      </c>
    </row>
    <row r="210" spans="1:20" ht="19.8" customHeight="1" x14ac:dyDescent="0.3">
      <c r="B210" s="4" t="s">
        <v>427</v>
      </c>
      <c r="C210" s="2">
        <f>COUNTIFS(incident!$AD:$AD,C$191,incident!$D:$D,$B210)</f>
        <v>4</v>
      </c>
      <c r="D210" s="2">
        <f>COUNTIFS(incident!$AD:$AD,D$191,incident!$D:$D,$B210)</f>
        <v>6</v>
      </c>
      <c r="E210" s="2">
        <f>COUNTIFS(incident!$AD:$AD,E$191,incident!$D:$D,$B210)</f>
        <v>0</v>
      </c>
      <c r="F210" s="2">
        <f>COUNTIFS(incident!$AD:$AD,F$191,incident!$D:$D,$B210)</f>
        <v>0</v>
      </c>
      <c r="G210" s="2">
        <f>COUNTIFS(incident!$AD:$AD,G$191,incident!$D:$D,$B210)</f>
        <v>0</v>
      </c>
      <c r="H210" s="5">
        <f t="shared" si="11"/>
        <v>10</v>
      </c>
    </row>
    <row r="211" spans="1:20" ht="19.8" customHeight="1" x14ac:dyDescent="0.3">
      <c r="B211" s="4" t="s">
        <v>5804</v>
      </c>
      <c r="C211" s="2">
        <f>COUNTIFS(incident!$AD:$AD,C$191,incident!$D:$D,$B211)</f>
        <v>3</v>
      </c>
      <c r="D211" s="2">
        <f>COUNTIFS(incident!$AD:$AD,D$191,incident!$D:$D,$B211)</f>
        <v>3</v>
      </c>
      <c r="E211" s="2">
        <f>COUNTIFS(incident!$AD:$AD,E$191,incident!$D:$D,$B211)</f>
        <v>3</v>
      </c>
      <c r="F211" s="2">
        <f>COUNTIFS(incident!$AD:$AD,F$191,incident!$D:$D,$B211)</f>
        <v>0</v>
      </c>
      <c r="G211" s="2">
        <f>COUNTIFS(incident!$AD:$AD,G$191,incident!$D:$D,$B211)</f>
        <v>0</v>
      </c>
      <c r="H211" s="5">
        <f t="shared" si="11"/>
        <v>9</v>
      </c>
    </row>
    <row r="212" spans="1:20" ht="19.8" customHeight="1" x14ac:dyDescent="0.3">
      <c r="B212" s="4" t="s">
        <v>27</v>
      </c>
      <c r="C212" s="2">
        <f>COUNTIFS(incident!$AD:$AD,C$191,incident!$D:$D,$B212)</f>
        <v>6</v>
      </c>
      <c r="D212" s="2">
        <f>COUNTIFS(incident!$AD:$AD,D$191,incident!$D:$D,$B212)</f>
        <v>2</v>
      </c>
      <c r="E212" s="2">
        <f>COUNTIFS(incident!$AD:$AD,E$191,incident!$D:$D,$B212)</f>
        <v>1</v>
      </c>
      <c r="F212" s="2">
        <f>COUNTIFS(incident!$AD:$AD,F$191,incident!$D:$D,$B212)</f>
        <v>0</v>
      </c>
      <c r="G212" s="2">
        <f>COUNTIFS(incident!$AD:$AD,G$191,incident!$D:$D,$B212)</f>
        <v>0</v>
      </c>
      <c r="H212" s="5">
        <f t="shared" si="11"/>
        <v>9</v>
      </c>
    </row>
    <row r="213" spans="1:20" ht="19.8" customHeight="1" x14ac:dyDescent="0.3">
      <c r="B213" s="4" t="s">
        <v>2008</v>
      </c>
      <c r="C213" s="2">
        <f>COUNTIFS(incident!$AD:$AD,C$191,incident!$D:$D,$B213)</f>
        <v>6</v>
      </c>
      <c r="D213" s="2">
        <f>COUNTIFS(incident!$AD:$AD,D$191,incident!$D:$D,$B213)</f>
        <v>1</v>
      </c>
      <c r="E213" s="2">
        <f>COUNTIFS(incident!$AD:$AD,E$191,incident!$D:$D,$B213)</f>
        <v>0</v>
      </c>
      <c r="F213" s="2">
        <f>COUNTIFS(incident!$AD:$AD,F$191,incident!$D:$D,$B213)</f>
        <v>0</v>
      </c>
      <c r="G213" s="2">
        <f>COUNTIFS(incident!$AD:$AD,G$191,incident!$D:$D,$B213)</f>
        <v>0</v>
      </c>
      <c r="H213" s="5">
        <f t="shared" si="11"/>
        <v>7</v>
      </c>
    </row>
    <row r="214" spans="1:20" ht="19.8" customHeight="1" x14ac:dyDescent="0.3">
      <c r="B214" s="4" t="s">
        <v>5601</v>
      </c>
      <c r="C214" s="2">
        <f>COUNTIFS(incident!$AD:$AD,C$191,incident!$D:$D,$B214)</f>
        <v>3</v>
      </c>
      <c r="D214" s="2">
        <f>COUNTIFS(incident!$AD:$AD,D$191,incident!$D:$D,$B214)</f>
        <v>0</v>
      </c>
      <c r="E214" s="2">
        <f>COUNTIFS(incident!$AD:$AD,E$191,incident!$D:$D,$B214)</f>
        <v>3</v>
      </c>
      <c r="F214" s="2">
        <f>COUNTIFS(incident!$AD:$AD,F$191,incident!$D:$D,$B214)</f>
        <v>0</v>
      </c>
      <c r="G214" s="2">
        <f>COUNTIFS(incident!$AD:$AD,G$191,incident!$D:$D,$B214)</f>
        <v>1</v>
      </c>
      <c r="H214" s="5">
        <f t="shared" si="11"/>
        <v>7</v>
      </c>
    </row>
    <row r="215" spans="1:20" ht="19.8" customHeight="1" x14ac:dyDescent="0.3">
      <c r="B215" s="4" t="s">
        <v>374</v>
      </c>
      <c r="C215" s="2">
        <f>COUNTIFS(incident!$AD:$AD,C$191,incident!$D:$D,$B215)</f>
        <v>5</v>
      </c>
      <c r="D215" s="2">
        <f>COUNTIFS(incident!$AD:$AD,D$191,incident!$D:$D,$B215)</f>
        <v>0</v>
      </c>
      <c r="E215" s="2">
        <f>COUNTIFS(incident!$AD:$AD,E$191,incident!$D:$D,$B215)</f>
        <v>1</v>
      </c>
      <c r="F215" s="2">
        <f>COUNTIFS(incident!$AD:$AD,F$191,incident!$D:$D,$B215)</f>
        <v>0</v>
      </c>
      <c r="G215" s="2">
        <f>COUNTIFS(incident!$AD:$AD,G$191,incident!$D:$D,$B215)</f>
        <v>0</v>
      </c>
      <c r="H215" s="5">
        <f t="shared" si="11"/>
        <v>6</v>
      </c>
    </row>
    <row r="216" spans="1:20" ht="19.8" customHeight="1" x14ac:dyDescent="0.3">
      <c r="B216" s="4" t="s">
        <v>332</v>
      </c>
      <c r="C216" s="2">
        <f>COUNTIFS(incident!$AD:$AD,C$191,incident!$D:$D,$B216)</f>
        <v>1</v>
      </c>
      <c r="D216" s="2">
        <f>COUNTIFS(incident!$AD:$AD,D$191,incident!$D:$D,$B216)</f>
        <v>0</v>
      </c>
      <c r="E216" s="2">
        <f>COUNTIFS(incident!$AD:$AD,E$191,incident!$D:$D,$B216)</f>
        <v>1</v>
      </c>
      <c r="F216" s="2">
        <f>COUNTIFS(incident!$AD:$AD,F$191,incident!$D:$D,$B216)</f>
        <v>0</v>
      </c>
      <c r="G216" s="2">
        <f>COUNTIFS(incident!$AD:$AD,G$191,incident!$D:$D,$B216)</f>
        <v>0</v>
      </c>
      <c r="H216" s="5">
        <f t="shared" si="11"/>
        <v>2</v>
      </c>
    </row>
    <row r="217" spans="1:20" ht="19.8" customHeight="1" thickBot="1" x14ac:dyDescent="0.35">
      <c r="B217" s="6" t="s">
        <v>9496</v>
      </c>
      <c r="C217" s="7">
        <f>SUM(C192:C216)</f>
        <v>566</v>
      </c>
      <c r="D217" s="7">
        <f t="shared" ref="D217:H217" si="12">SUM(D192:D216)</f>
        <v>405</v>
      </c>
      <c r="E217" s="7">
        <f t="shared" si="12"/>
        <v>318</v>
      </c>
      <c r="F217" s="7">
        <f t="shared" si="12"/>
        <v>3</v>
      </c>
      <c r="G217" s="7">
        <f t="shared" si="12"/>
        <v>4</v>
      </c>
      <c r="H217" s="8">
        <f t="shared" si="12"/>
        <v>1296</v>
      </c>
    </row>
    <row r="220" spans="1:20" ht="19.8" customHeight="1" thickBot="1" x14ac:dyDescent="0.35"/>
    <row r="221" spans="1:20" ht="19.8" customHeight="1" x14ac:dyDescent="0.3">
      <c r="A221" s="18">
        <v>7</v>
      </c>
      <c r="B221" s="59" t="s">
        <v>9535</v>
      </c>
      <c r="C221" s="60"/>
      <c r="D221" s="60"/>
      <c r="E221" s="60"/>
      <c r="F221" s="60"/>
      <c r="G221" s="60"/>
      <c r="H221" s="60"/>
      <c r="I221" s="60"/>
      <c r="J221" s="60"/>
      <c r="K221" s="60"/>
      <c r="L221" s="60"/>
      <c r="M221" s="60"/>
      <c r="N221" s="60"/>
      <c r="O221" s="60"/>
      <c r="P221" s="60"/>
      <c r="Q221" s="60"/>
      <c r="R221" s="61"/>
      <c r="T221" s="18">
        <v>7</v>
      </c>
    </row>
    <row r="222" spans="1:20" ht="19.8" customHeight="1" x14ac:dyDescent="0.3">
      <c r="B222" s="62" t="s">
        <v>9501</v>
      </c>
      <c r="C222" s="63"/>
      <c r="D222" s="63"/>
      <c r="E222" s="63"/>
      <c r="F222" s="63"/>
      <c r="G222" s="63"/>
      <c r="H222" s="63"/>
      <c r="I222" s="63"/>
      <c r="J222" s="63"/>
      <c r="K222" s="63"/>
      <c r="L222" s="63"/>
      <c r="M222" s="63"/>
      <c r="N222" s="63"/>
      <c r="O222" s="63"/>
      <c r="P222" s="63"/>
      <c r="Q222" s="63"/>
      <c r="R222" s="64"/>
    </row>
    <row r="223" spans="1:20" s="13" customFormat="1" ht="54.6" customHeight="1" x14ac:dyDescent="0.3">
      <c r="B223" s="14"/>
      <c r="C223" s="11" t="s">
        <v>9480</v>
      </c>
      <c r="D223" s="11" t="s">
        <v>1953</v>
      </c>
      <c r="E223" s="11" t="s">
        <v>5545</v>
      </c>
      <c r="F223" s="11" t="s">
        <v>9475</v>
      </c>
      <c r="G223" s="11" t="s">
        <v>9482</v>
      </c>
      <c r="H223" s="11" t="s">
        <v>9478</v>
      </c>
      <c r="I223" s="11" t="s">
        <v>9479</v>
      </c>
      <c r="J223" s="11" t="s">
        <v>9477</v>
      </c>
      <c r="K223" s="11" t="s">
        <v>9476</v>
      </c>
      <c r="L223" s="11" t="s">
        <v>1622</v>
      </c>
      <c r="M223" s="11" t="s">
        <v>1756</v>
      </c>
      <c r="N223" s="11" t="s">
        <v>1600</v>
      </c>
      <c r="O223" s="11" t="s">
        <v>1708</v>
      </c>
      <c r="P223" s="11" t="s">
        <v>7145</v>
      </c>
      <c r="Q223" s="11" t="s">
        <v>5729</v>
      </c>
      <c r="R223" s="12" t="s">
        <v>9496</v>
      </c>
    </row>
    <row r="224" spans="1:20" ht="19.8" customHeight="1" x14ac:dyDescent="0.3">
      <c r="B224" s="4" t="s">
        <v>93</v>
      </c>
      <c r="C224" s="2">
        <f>COUNTIFS(incident!$AE:$AE,C$223,incident!$D:$D,$B224)</f>
        <v>0</v>
      </c>
      <c r="D224" s="2">
        <f>COUNTIFS(incident!$AE:$AE,D$223,incident!$D:$D,$B224)</f>
        <v>3</v>
      </c>
      <c r="E224" s="2">
        <f>COUNTIFS(incident!$AE:$AE,E$223,incident!$D:$D,$B224)</f>
        <v>1</v>
      </c>
      <c r="F224" s="2">
        <f>COUNTIFS(incident!$AE:$AE,F$223,incident!$D:$D,$B224)</f>
        <v>9</v>
      </c>
      <c r="G224" s="2">
        <f>COUNTIFS(incident!$AE:$AE,G$223,incident!$D:$D,$B224)</f>
        <v>8</v>
      </c>
      <c r="H224" s="2">
        <f>COUNTIFS(incident!$AE:$AE,H$223,incident!$D:$D,$B224)</f>
        <v>11</v>
      </c>
      <c r="I224" s="2">
        <f>COUNTIFS(incident!$AE:$AE,I$223,incident!$D:$D,$B224)</f>
        <v>1</v>
      </c>
      <c r="J224" s="2">
        <f>COUNTIFS(incident!$AE:$AE,J$223,incident!$D:$D,$B224)</f>
        <v>8</v>
      </c>
      <c r="K224" s="2">
        <f>COUNTIFS(incident!$AE:$AE,K$223,incident!$D:$D,$B224)</f>
        <v>11</v>
      </c>
      <c r="L224" s="2">
        <f>COUNTIFS(incident!$AE:$AE,L$223,incident!$D:$D,$B224)</f>
        <v>10</v>
      </c>
      <c r="M224" s="2">
        <f>COUNTIFS(incident!$AE:$AE,M$223,incident!$D:$D,$B224)</f>
        <v>0</v>
      </c>
      <c r="N224" s="2">
        <f>COUNTIFS(incident!$AE:$AE,N$223,incident!$D:$D,$B224)</f>
        <v>3</v>
      </c>
      <c r="O224" s="2">
        <f>COUNTIFS(incident!$AE:$AE,O$223,incident!$D:$D,$B224)</f>
        <v>1</v>
      </c>
      <c r="P224" s="2">
        <f>COUNTIFS(incident!$AE:$AE,P$223,incident!$D:$D,$B224)</f>
        <v>1</v>
      </c>
      <c r="Q224" s="2">
        <f>COUNTIFS(incident!$AE:$AE,Q$223,incident!$D:$D,$B224)</f>
        <v>280</v>
      </c>
      <c r="R224" s="5">
        <f>SUM(C224:Q224)</f>
        <v>347</v>
      </c>
    </row>
    <row r="225" spans="2:18" ht="19.8" customHeight="1" x14ac:dyDescent="0.3">
      <c r="B225" s="4" t="s">
        <v>58</v>
      </c>
      <c r="C225" s="2">
        <f>COUNTIFS(incident!$AE:$AE,C$223,incident!$D:$D,$B225)</f>
        <v>1</v>
      </c>
      <c r="D225" s="2">
        <f>COUNTIFS(incident!$AE:$AE,D$223,incident!$D:$D,$B225)</f>
        <v>0</v>
      </c>
      <c r="E225" s="2">
        <f>COUNTIFS(incident!$AE:$AE,E$223,incident!$D:$D,$B225)</f>
        <v>1</v>
      </c>
      <c r="F225" s="2">
        <f>COUNTIFS(incident!$AE:$AE,F$223,incident!$D:$D,$B225)</f>
        <v>3</v>
      </c>
      <c r="G225" s="2">
        <f>COUNTIFS(incident!$AE:$AE,G$223,incident!$D:$D,$B225)</f>
        <v>1</v>
      </c>
      <c r="H225" s="2">
        <f>COUNTIFS(incident!$AE:$AE,H$223,incident!$D:$D,$B225)</f>
        <v>2</v>
      </c>
      <c r="I225" s="2">
        <f>COUNTIFS(incident!$AE:$AE,I$223,incident!$D:$D,$B225)</f>
        <v>0</v>
      </c>
      <c r="J225" s="2">
        <f>COUNTIFS(incident!$AE:$AE,J$223,incident!$D:$D,$B225)</f>
        <v>2</v>
      </c>
      <c r="K225" s="2">
        <f>COUNTIFS(incident!$AE:$AE,K$223,incident!$D:$D,$B225)</f>
        <v>5</v>
      </c>
      <c r="L225" s="2">
        <f>COUNTIFS(incident!$AE:$AE,L$223,incident!$D:$D,$B225)</f>
        <v>7</v>
      </c>
      <c r="M225" s="2">
        <f>COUNTIFS(incident!$AE:$AE,M$223,incident!$D:$D,$B225)</f>
        <v>0</v>
      </c>
      <c r="N225" s="2">
        <f>COUNTIFS(incident!$AE:$AE,N$223,incident!$D:$D,$B225)</f>
        <v>3</v>
      </c>
      <c r="O225" s="2">
        <f>COUNTIFS(incident!$AE:$AE,O$223,incident!$D:$D,$B225)</f>
        <v>1</v>
      </c>
      <c r="P225" s="2">
        <f>COUNTIFS(incident!$AE:$AE,P$223,incident!$D:$D,$B225)</f>
        <v>0</v>
      </c>
      <c r="Q225" s="2">
        <f>COUNTIFS(incident!$AE:$AE,Q$223,incident!$D:$D,$B225)</f>
        <v>218</v>
      </c>
      <c r="R225" s="5">
        <f t="shared" ref="R225:R248" si="13">SUM(C225:Q225)</f>
        <v>244</v>
      </c>
    </row>
    <row r="226" spans="2:18" ht="19.8" customHeight="1" x14ac:dyDescent="0.3">
      <c r="B226" s="4" t="s">
        <v>53</v>
      </c>
      <c r="C226" s="2">
        <f>COUNTIFS(incident!$AE:$AE,C$223,incident!$D:$D,$B226)</f>
        <v>1</v>
      </c>
      <c r="D226" s="2">
        <f>COUNTIFS(incident!$AE:$AE,D$223,incident!$D:$D,$B226)</f>
        <v>1</v>
      </c>
      <c r="E226" s="2">
        <f>COUNTIFS(incident!$AE:$AE,E$223,incident!$D:$D,$B226)</f>
        <v>1</v>
      </c>
      <c r="F226" s="2">
        <f>COUNTIFS(incident!$AE:$AE,F$223,incident!$D:$D,$B226)</f>
        <v>4</v>
      </c>
      <c r="G226" s="2">
        <f>COUNTIFS(incident!$AE:$AE,G$223,incident!$D:$D,$B226)</f>
        <v>4</v>
      </c>
      <c r="H226" s="2">
        <f>COUNTIFS(incident!$AE:$AE,H$223,incident!$D:$D,$B226)</f>
        <v>2</v>
      </c>
      <c r="I226" s="2">
        <f>COUNTIFS(incident!$AE:$AE,I$223,incident!$D:$D,$B226)</f>
        <v>2</v>
      </c>
      <c r="J226" s="2">
        <f>COUNTIFS(incident!$AE:$AE,J$223,incident!$D:$D,$B226)</f>
        <v>9</v>
      </c>
      <c r="K226" s="2">
        <f>COUNTIFS(incident!$AE:$AE,K$223,incident!$D:$D,$B226)</f>
        <v>3</v>
      </c>
      <c r="L226" s="2">
        <f>COUNTIFS(incident!$AE:$AE,L$223,incident!$D:$D,$B226)</f>
        <v>12</v>
      </c>
      <c r="M226" s="2">
        <f>COUNTIFS(incident!$AE:$AE,M$223,incident!$D:$D,$B226)</f>
        <v>0</v>
      </c>
      <c r="N226" s="2">
        <f>COUNTIFS(incident!$AE:$AE,N$223,incident!$D:$D,$B226)</f>
        <v>7</v>
      </c>
      <c r="O226" s="2">
        <f>COUNTIFS(incident!$AE:$AE,O$223,incident!$D:$D,$B226)</f>
        <v>0</v>
      </c>
      <c r="P226" s="2">
        <f>COUNTIFS(incident!$AE:$AE,P$223,incident!$D:$D,$B226)</f>
        <v>0</v>
      </c>
      <c r="Q226" s="2">
        <f>COUNTIFS(incident!$AE:$AE,Q$223,incident!$D:$D,$B226)</f>
        <v>49</v>
      </c>
      <c r="R226" s="5">
        <f t="shared" si="13"/>
        <v>95</v>
      </c>
    </row>
    <row r="227" spans="2:18" ht="19.8" customHeight="1" x14ac:dyDescent="0.3">
      <c r="B227" s="4" t="s">
        <v>106</v>
      </c>
      <c r="C227" s="2">
        <f>COUNTIFS(incident!$AE:$AE,C$223,incident!$D:$D,$B227)</f>
        <v>0</v>
      </c>
      <c r="D227" s="2">
        <f>COUNTIFS(incident!$AE:$AE,D$223,incident!$D:$D,$B227)</f>
        <v>1</v>
      </c>
      <c r="E227" s="2">
        <f>COUNTIFS(incident!$AE:$AE,E$223,incident!$D:$D,$B227)</f>
        <v>0</v>
      </c>
      <c r="F227" s="2">
        <f>COUNTIFS(incident!$AE:$AE,F$223,incident!$D:$D,$B227)</f>
        <v>3</v>
      </c>
      <c r="G227" s="2">
        <f>COUNTIFS(incident!$AE:$AE,G$223,incident!$D:$D,$B227)</f>
        <v>2</v>
      </c>
      <c r="H227" s="2">
        <f>COUNTIFS(incident!$AE:$AE,H$223,incident!$D:$D,$B227)</f>
        <v>0</v>
      </c>
      <c r="I227" s="2">
        <f>COUNTIFS(incident!$AE:$AE,I$223,incident!$D:$D,$B227)</f>
        <v>2</v>
      </c>
      <c r="J227" s="2">
        <f>COUNTIFS(incident!$AE:$AE,J$223,incident!$D:$D,$B227)</f>
        <v>3</v>
      </c>
      <c r="K227" s="2">
        <f>COUNTIFS(incident!$AE:$AE,K$223,incident!$D:$D,$B227)</f>
        <v>5</v>
      </c>
      <c r="L227" s="2">
        <f>COUNTIFS(incident!$AE:$AE,L$223,incident!$D:$D,$B227)</f>
        <v>6</v>
      </c>
      <c r="M227" s="2">
        <f>COUNTIFS(incident!$AE:$AE,M$223,incident!$D:$D,$B227)</f>
        <v>2</v>
      </c>
      <c r="N227" s="2">
        <f>COUNTIFS(incident!$AE:$AE,N$223,incident!$D:$D,$B227)</f>
        <v>2</v>
      </c>
      <c r="O227" s="2">
        <f>COUNTIFS(incident!$AE:$AE,O$223,incident!$D:$D,$B227)</f>
        <v>0</v>
      </c>
      <c r="P227" s="2">
        <f>COUNTIFS(incident!$AE:$AE,P$223,incident!$D:$D,$B227)</f>
        <v>0</v>
      </c>
      <c r="Q227" s="2">
        <f>COUNTIFS(incident!$AE:$AE,Q$223,incident!$D:$D,$B227)</f>
        <v>70</v>
      </c>
      <c r="R227" s="5">
        <f t="shared" si="13"/>
        <v>96</v>
      </c>
    </row>
    <row r="228" spans="2:18" ht="19.8" customHeight="1" x14ac:dyDescent="0.3">
      <c r="B228" s="4" t="s">
        <v>61</v>
      </c>
      <c r="C228" s="2">
        <f>COUNTIFS(incident!$AE:$AE,C$223,incident!$D:$D,$B228)</f>
        <v>0</v>
      </c>
      <c r="D228" s="2">
        <f>COUNTIFS(incident!$AE:$AE,D$223,incident!$D:$D,$B228)</f>
        <v>0</v>
      </c>
      <c r="E228" s="2">
        <f>COUNTIFS(incident!$AE:$AE,E$223,incident!$D:$D,$B228)</f>
        <v>1</v>
      </c>
      <c r="F228" s="2">
        <f>COUNTIFS(incident!$AE:$AE,F$223,incident!$D:$D,$B228)</f>
        <v>0</v>
      </c>
      <c r="G228" s="2">
        <f>COUNTIFS(incident!$AE:$AE,G$223,incident!$D:$D,$B228)</f>
        <v>1</v>
      </c>
      <c r="H228" s="2">
        <f>COUNTIFS(incident!$AE:$AE,H$223,incident!$D:$D,$B228)</f>
        <v>2</v>
      </c>
      <c r="I228" s="2">
        <f>COUNTIFS(incident!$AE:$AE,I$223,incident!$D:$D,$B228)</f>
        <v>1</v>
      </c>
      <c r="J228" s="2">
        <f>COUNTIFS(incident!$AE:$AE,J$223,incident!$D:$D,$B228)</f>
        <v>3</v>
      </c>
      <c r="K228" s="2">
        <f>COUNTIFS(incident!$AE:$AE,K$223,incident!$D:$D,$B228)</f>
        <v>3</v>
      </c>
      <c r="L228" s="2">
        <f>COUNTIFS(incident!$AE:$AE,L$223,incident!$D:$D,$B228)</f>
        <v>4</v>
      </c>
      <c r="M228" s="2">
        <f>COUNTIFS(incident!$AE:$AE,M$223,incident!$D:$D,$B228)</f>
        <v>2</v>
      </c>
      <c r="N228" s="2">
        <f>COUNTIFS(incident!$AE:$AE,N$223,incident!$D:$D,$B228)</f>
        <v>0</v>
      </c>
      <c r="O228" s="2">
        <f>COUNTIFS(incident!$AE:$AE,O$223,incident!$D:$D,$B228)</f>
        <v>0</v>
      </c>
      <c r="P228" s="2">
        <f>COUNTIFS(incident!$AE:$AE,P$223,incident!$D:$D,$B228)</f>
        <v>0</v>
      </c>
      <c r="Q228" s="2">
        <f>COUNTIFS(incident!$AE:$AE,Q$223,incident!$D:$D,$B228)</f>
        <v>43</v>
      </c>
      <c r="R228" s="5">
        <f t="shared" si="13"/>
        <v>60</v>
      </c>
    </row>
    <row r="229" spans="2:18" ht="19.8" customHeight="1" x14ac:dyDescent="0.3">
      <c r="B229" s="4" t="s">
        <v>201</v>
      </c>
      <c r="C229" s="2">
        <f>COUNTIFS(incident!$AE:$AE,C$223,incident!$D:$D,$B229)</f>
        <v>0</v>
      </c>
      <c r="D229" s="2">
        <f>COUNTIFS(incident!$AE:$AE,D$223,incident!$D:$D,$B229)</f>
        <v>0</v>
      </c>
      <c r="E229" s="2">
        <f>COUNTIFS(incident!$AE:$AE,E$223,incident!$D:$D,$B229)</f>
        <v>0</v>
      </c>
      <c r="F229" s="2">
        <f>COUNTIFS(incident!$AE:$AE,F$223,incident!$D:$D,$B229)</f>
        <v>0</v>
      </c>
      <c r="G229" s="2">
        <f>COUNTIFS(incident!$AE:$AE,G$223,incident!$D:$D,$B229)</f>
        <v>1</v>
      </c>
      <c r="H229" s="2">
        <f>COUNTIFS(incident!$AE:$AE,H$223,incident!$D:$D,$B229)</f>
        <v>0</v>
      </c>
      <c r="I229" s="2">
        <f>COUNTIFS(incident!$AE:$AE,I$223,incident!$D:$D,$B229)</f>
        <v>1</v>
      </c>
      <c r="J229" s="2">
        <f>COUNTIFS(incident!$AE:$AE,J$223,incident!$D:$D,$B229)</f>
        <v>3</v>
      </c>
      <c r="K229" s="2">
        <f>COUNTIFS(incident!$AE:$AE,K$223,incident!$D:$D,$B229)</f>
        <v>0</v>
      </c>
      <c r="L229" s="2">
        <f>COUNTIFS(incident!$AE:$AE,L$223,incident!$D:$D,$B229)</f>
        <v>2</v>
      </c>
      <c r="M229" s="2">
        <f>COUNTIFS(incident!$AE:$AE,M$223,incident!$D:$D,$B229)</f>
        <v>0</v>
      </c>
      <c r="N229" s="2">
        <f>COUNTIFS(incident!$AE:$AE,N$223,incident!$D:$D,$B229)</f>
        <v>4</v>
      </c>
      <c r="O229" s="2">
        <f>COUNTIFS(incident!$AE:$AE,O$223,incident!$D:$D,$B229)</f>
        <v>0</v>
      </c>
      <c r="P229" s="2">
        <f>COUNTIFS(incident!$AE:$AE,P$223,incident!$D:$D,$B229)</f>
        <v>0</v>
      </c>
      <c r="Q229" s="2">
        <f>COUNTIFS(incident!$AE:$AE,Q$223,incident!$D:$D,$B229)</f>
        <v>42</v>
      </c>
      <c r="R229" s="5">
        <f t="shared" si="13"/>
        <v>53</v>
      </c>
    </row>
    <row r="230" spans="2:18" ht="19.8" customHeight="1" x14ac:dyDescent="0.3">
      <c r="B230" s="4" t="s">
        <v>200</v>
      </c>
      <c r="C230" s="2">
        <f>COUNTIFS(incident!$AE:$AE,C$223,incident!$D:$D,$B230)</f>
        <v>0</v>
      </c>
      <c r="D230" s="2">
        <f>COUNTIFS(incident!$AE:$AE,D$223,incident!$D:$D,$B230)</f>
        <v>0</v>
      </c>
      <c r="E230" s="2">
        <f>COUNTIFS(incident!$AE:$AE,E$223,incident!$D:$D,$B230)</f>
        <v>0</v>
      </c>
      <c r="F230" s="2">
        <f>COUNTIFS(incident!$AE:$AE,F$223,incident!$D:$D,$B230)</f>
        <v>2</v>
      </c>
      <c r="G230" s="2">
        <f>COUNTIFS(incident!$AE:$AE,G$223,incident!$D:$D,$B230)</f>
        <v>0</v>
      </c>
      <c r="H230" s="2">
        <f>COUNTIFS(incident!$AE:$AE,H$223,incident!$D:$D,$B230)</f>
        <v>0</v>
      </c>
      <c r="I230" s="2">
        <f>COUNTIFS(incident!$AE:$AE,I$223,incident!$D:$D,$B230)</f>
        <v>1</v>
      </c>
      <c r="J230" s="2">
        <f>COUNTIFS(incident!$AE:$AE,J$223,incident!$D:$D,$B230)</f>
        <v>1</v>
      </c>
      <c r="K230" s="2">
        <f>COUNTIFS(incident!$AE:$AE,K$223,incident!$D:$D,$B230)</f>
        <v>2</v>
      </c>
      <c r="L230" s="2">
        <f>COUNTIFS(incident!$AE:$AE,L$223,incident!$D:$D,$B230)</f>
        <v>3</v>
      </c>
      <c r="M230" s="2">
        <f>COUNTIFS(incident!$AE:$AE,M$223,incident!$D:$D,$B230)</f>
        <v>2</v>
      </c>
      <c r="N230" s="2">
        <f>COUNTIFS(incident!$AE:$AE,N$223,incident!$D:$D,$B230)</f>
        <v>4</v>
      </c>
      <c r="O230" s="2">
        <f>COUNTIFS(incident!$AE:$AE,O$223,incident!$D:$D,$B230)</f>
        <v>1</v>
      </c>
      <c r="P230" s="2">
        <f>COUNTIFS(incident!$AE:$AE,P$223,incident!$D:$D,$B230)</f>
        <v>0</v>
      </c>
      <c r="Q230" s="2">
        <f>COUNTIFS(incident!$AE:$AE,Q$223,incident!$D:$D,$B230)</f>
        <v>34</v>
      </c>
      <c r="R230" s="5">
        <f t="shared" si="13"/>
        <v>50</v>
      </c>
    </row>
    <row r="231" spans="2:18" ht="19.8" customHeight="1" x14ac:dyDescent="0.3">
      <c r="B231" s="4" t="s">
        <v>57</v>
      </c>
      <c r="C231" s="2">
        <f>COUNTIFS(incident!$AE:$AE,C$223,incident!$D:$D,$B231)</f>
        <v>0</v>
      </c>
      <c r="D231" s="2">
        <f>COUNTIFS(incident!$AE:$AE,D$223,incident!$D:$D,$B231)</f>
        <v>0</v>
      </c>
      <c r="E231" s="2">
        <f>COUNTIFS(incident!$AE:$AE,E$223,incident!$D:$D,$B231)</f>
        <v>0</v>
      </c>
      <c r="F231" s="2">
        <f>COUNTIFS(incident!$AE:$AE,F$223,incident!$D:$D,$B231)</f>
        <v>0</v>
      </c>
      <c r="G231" s="2">
        <f>COUNTIFS(incident!$AE:$AE,G$223,incident!$D:$D,$B231)</f>
        <v>0</v>
      </c>
      <c r="H231" s="2">
        <f>COUNTIFS(incident!$AE:$AE,H$223,incident!$D:$D,$B231)</f>
        <v>0</v>
      </c>
      <c r="I231" s="2">
        <f>COUNTIFS(incident!$AE:$AE,I$223,incident!$D:$D,$B231)</f>
        <v>0</v>
      </c>
      <c r="J231" s="2">
        <f>COUNTIFS(incident!$AE:$AE,J$223,incident!$D:$D,$B231)</f>
        <v>0</v>
      </c>
      <c r="K231" s="2">
        <f>COUNTIFS(incident!$AE:$AE,K$223,incident!$D:$D,$B231)</f>
        <v>1</v>
      </c>
      <c r="L231" s="2">
        <f>COUNTIFS(incident!$AE:$AE,L$223,incident!$D:$D,$B231)</f>
        <v>3</v>
      </c>
      <c r="M231" s="2">
        <f>COUNTIFS(incident!$AE:$AE,M$223,incident!$D:$D,$B231)</f>
        <v>0</v>
      </c>
      <c r="N231" s="2">
        <f>COUNTIFS(incident!$AE:$AE,N$223,incident!$D:$D,$B231)</f>
        <v>0</v>
      </c>
      <c r="O231" s="2">
        <f>COUNTIFS(incident!$AE:$AE,O$223,incident!$D:$D,$B231)</f>
        <v>0</v>
      </c>
      <c r="P231" s="2">
        <f>COUNTIFS(incident!$AE:$AE,P$223,incident!$D:$D,$B231)</f>
        <v>0</v>
      </c>
      <c r="Q231" s="2">
        <f>COUNTIFS(incident!$AE:$AE,Q$223,incident!$D:$D,$B231)</f>
        <v>38</v>
      </c>
      <c r="R231" s="5">
        <f t="shared" si="13"/>
        <v>42</v>
      </c>
    </row>
    <row r="232" spans="2:18" ht="19.8" customHeight="1" x14ac:dyDescent="0.3">
      <c r="B232" s="4" t="s">
        <v>83</v>
      </c>
      <c r="C232" s="2">
        <f>COUNTIFS(incident!$AE:$AE,C$223,incident!$D:$D,$B232)</f>
        <v>0</v>
      </c>
      <c r="D232" s="2">
        <f>COUNTIFS(incident!$AE:$AE,D$223,incident!$D:$D,$B232)</f>
        <v>0</v>
      </c>
      <c r="E232" s="2">
        <f>COUNTIFS(incident!$AE:$AE,E$223,incident!$D:$D,$B232)</f>
        <v>0</v>
      </c>
      <c r="F232" s="2">
        <f>COUNTIFS(incident!$AE:$AE,F$223,incident!$D:$D,$B232)</f>
        <v>0</v>
      </c>
      <c r="G232" s="2">
        <f>COUNTIFS(incident!$AE:$AE,G$223,incident!$D:$D,$B232)</f>
        <v>0</v>
      </c>
      <c r="H232" s="2">
        <f>COUNTIFS(incident!$AE:$AE,H$223,incident!$D:$D,$B232)</f>
        <v>0</v>
      </c>
      <c r="I232" s="2">
        <f>COUNTIFS(incident!$AE:$AE,I$223,incident!$D:$D,$B232)</f>
        <v>0</v>
      </c>
      <c r="J232" s="2">
        <f>COUNTIFS(incident!$AE:$AE,J$223,incident!$D:$D,$B232)</f>
        <v>2</v>
      </c>
      <c r="K232" s="2">
        <f>COUNTIFS(incident!$AE:$AE,K$223,incident!$D:$D,$B232)</f>
        <v>1</v>
      </c>
      <c r="L232" s="2">
        <f>COUNTIFS(incident!$AE:$AE,L$223,incident!$D:$D,$B232)</f>
        <v>2</v>
      </c>
      <c r="M232" s="2">
        <f>COUNTIFS(incident!$AE:$AE,M$223,incident!$D:$D,$B232)</f>
        <v>0</v>
      </c>
      <c r="N232" s="2">
        <f>COUNTIFS(incident!$AE:$AE,N$223,incident!$D:$D,$B232)</f>
        <v>1</v>
      </c>
      <c r="O232" s="2">
        <f>COUNTIFS(incident!$AE:$AE,O$223,incident!$D:$D,$B232)</f>
        <v>0</v>
      </c>
      <c r="P232" s="2">
        <f>COUNTIFS(incident!$AE:$AE,P$223,incident!$D:$D,$B232)</f>
        <v>0</v>
      </c>
      <c r="Q232" s="2">
        <f>COUNTIFS(incident!$AE:$AE,Q$223,incident!$D:$D,$B232)</f>
        <v>29</v>
      </c>
      <c r="R232" s="5">
        <f t="shared" si="13"/>
        <v>35</v>
      </c>
    </row>
    <row r="233" spans="2:18" ht="19.8" customHeight="1" x14ac:dyDescent="0.3">
      <c r="B233" s="4" t="s">
        <v>461</v>
      </c>
      <c r="C233" s="2">
        <f>COUNTIFS(incident!$AE:$AE,C$223,incident!$D:$D,$B233)</f>
        <v>0</v>
      </c>
      <c r="D233" s="2">
        <f>COUNTIFS(incident!$AE:$AE,D$223,incident!$D:$D,$B233)</f>
        <v>0</v>
      </c>
      <c r="E233" s="2">
        <f>COUNTIFS(incident!$AE:$AE,E$223,incident!$D:$D,$B233)</f>
        <v>0</v>
      </c>
      <c r="F233" s="2">
        <f>COUNTIFS(incident!$AE:$AE,F$223,incident!$D:$D,$B233)</f>
        <v>1</v>
      </c>
      <c r="G233" s="2">
        <f>COUNTIFS(incident!$AE:$AE,G$223,incident!$D:$D,$B233)</f>
        <v>1</v>
      </c>
      <c r="H233" s="2">
        <f>COUNTIFS(incident!$AE:$AE,H$223,incident!$D:$D,$B233)</f>
        <v>0</v>
      </c>
      <c r="I233" s="2">
        <f>COUNTIFS(incident!$AE:$AE,I$223,incident!$D:$D,$B233)</f>
        <v>2</v>
      </c>
      <c r="J233" s="2">
        <f>COUNTIFS(incident!$AE:$AE,J$223,incident!$D:$D,$B233)</f>
        <v>4</v>
      </c>
      <c r="K233" s="2">
        <f>COUNTIFS(incident!$AE:$AE,K$223,incident!$D:$D,$B233)</f>
        <v>0</v>
      </c>
      <c r="L233" s="2">
        <f>COUNTIFS(incident!$AE:$AE,L$223,incident!$D:$D,$B233)</f>
        <v>1</v>
      </c>
      <c r="M233" s="2">
        <f>COUNTIFS(incident!$AE:$AE,M$223,incident!$D:$D,$B233)</f>
        <v>3</v>
      </c>
      <c r="N233" s="2">
        <f>COUNTIFS(incident!$AE:$AE,N$223,incident!$D:$D,$B233)</f>
        <v>3</v>
      </c>
      <c r="O233" s="2">
        <f>COUNTIFS(incident!$AE:$AE,O$223,incident!$D:$D,$B233)</f>
        <v>0</v>
      </c>
      <c r="P233" s="2">
        <f>COUNTIFS(incident!$AE:$AE,P$223,incident!$D:$D,$B233)</f>
        <v>0</v>
      </c>
      <c r="Q233" s="2">
        <f>COUNTIFS(incident!$AE:$AE,Q$223,incident!$D:$D,$B233)</f>
        <v>20</v>
      </c>
      <c r="R233" s="5">
        <f t="shared" si="13"/>
        <v>35</v>
      </c>
    </row>
    <row r="234" spans="2:18" ht="19.8" customHeight="1" x14ac:dyDescent="0.3">
      <c r="B234" s="4" t="s">
        <v>2677</v>
      </c>
      <c r="C234" s="2">
        <f>COUNTIFS(incident!$AE:$AE,C$223,incident!$D:$D,$B234)</f>
        <v>0</v>
      </c>
      <c r="D234" s="2">
        <f>COUNTIFS(incident!$AE:$AE,D$223,incident!$D:$D,$B234)</f>
        <v>0</v>
      </c>
      <c r="E234" s="2">
        <f>COUNTIFS(incident!$AE:$AE,E$223,incident!$D:$D,$B234)</f>
        <v>0</v>
      </c>
      <c r="F234" s="2">
        <f>COUNTIFS(incident!$AE:$AE,F$223,incident!$D:$D,$B234)</f>
        <v>0</v>
      </c>
      <c r="G234" s="2">
        <f>COUNTIFS(incident!$AE:$AE,G$223,incident!$D:$D,$B234)</f>
        <v>0</v>
      </c>
      <c r="H234" s="2">
        <f>COUNTIFS(incident!$AE:$AE,H$223,incident!$D:$D,$B234)</f>
        <v>0</v>
      </c>
      <c r="I234" s="2">
        <f>COUNTIFS(incident!$AE:$AE,I$223,incident!$D:$D,$B234)</f>
        <v>0</v>
      </c>
      <c r="J234" s="2">
        <f>COUNTIFS(incident!$AE:$AE,J$223,incident!$D:$D,$B234)</f>
        <v>0</v>
      </c>
      <c r="K234" s="2">
        <f>COUNTIFS(incident!$AE:$AE,K$223,incident!$D:$D,$B234)</f>
        <v>0</v>
      </c>
      <c r="L234" s="2">
        <f>COUNTIFS(incident!$AE:$AE,L$223,incident!$D:$D,$B234)</f>
        <v>0</v>
      </c>
      <c r="M234" s="2">
        <f>COUNTIFS(incident!$AE:$AE,M$223,incident!$D:$D,$B234)</f>
        <v>0</v>
      </c>
      <c r="N234" s="2">
        <f>COUNTIFS(incident!$AE:$AE,N$223,incident!$D:$D,$B234)</f>
        <v>0</v>
      </c>
      <c r="O234" s="2">
        <f>COUNTIFS(incident!$AE:$AE,O$223,incident!$D:$D,$B234)</f>
        <v>0</v>
      </c>
      <c r="P234" s="2">
        <f>COUNTIFS(incident!$AE:$AE,P$223,incident!$D:$D,$B234)</f>
        <v>0</v>
      </c>
      <c r="Q234" s="2">
        <f>COUNTIFS(incident!$AE:$AE,Q$223,incident!$D:$D,$B234)</f>
        <v>31</v>
      </c>
      <c r="R234" s="5">
        <f t="shared" si="13"/>
        <v>31</v>
      </c>
    </row>
    <row r="235" spans="2:18" ht="19.8" customHeight="1" x14ac:dyDescent="0.3">
      <c r="B235" s="4" t="s">
        <v>483</v>
      </c>
      <c r="C235" s="2">
        <f>COUNTIFS(incident!$AE:$AE,C$223,incident!$D:$D,$B235)</f>
        <v>0</v>
      </c>
      <c r="D235" s="2">
        <f>COUNTIFS(incident!$AE:$AE,D$223,incident!$D:$D,$B235)</f>
        <v>0</v>
      </c>
      <c r="E235" s="2">
        <f>COUNTIFS(incident!$AE:$AE,E$223,incident!$D:$D,$B235)</f>
        <v>0</v>
      </c>
      <c r="F235" s="2">
        <f>COUNTIFS(incident!$AE:$AE,F$223,incident!$D:$D,$B235)</f>
        <v>1</v>
      </c>
      <c r="G235" s="2">
        <f>COUNTIFS(incident!$AE:$AE,G$223,incident!$D:$D,$B235)</f>
        <v>0</v>
      </c>
      <c r="H235" s="2">
        <f>COUNTIFS(incident!$AE:$AE,H$223,incident!$D:$D,$B235)</f>
        <v>0</v>
      </c>
      <c r="I235" s="2">
        <f>COUNTIFS(incident!$AE:$AE,I$223,incident!$D:$D,$B235)</f>
        <v>0</v>
      </c>
      <c r="J235" s="2">
        <f>COUNTIFS(incident!$AE:$AE,J$223,incident!$D:$D,$B235)</f>
        <v>1</v>
      </c>
      <c r="K235" s="2">
        <f>COUNTIFS(incident!$AE:$AE,K$223,incident!$D:$D,$B235)</f>
        <v>1</v>
      </c>
      <c r="L235" s="2">
        <f>COUNTIFS(incident!$AE:$AE,L$223,incident!$D:$D,$B235)</f>
        <v>2</v>
      </c>
      <c r="M235" s="2">
        <f>COUNTIFS(incident!$AE:$AE,M$223,incident!$D:$D,$B235)</f>
        <v>0</v>
      </c>
      <c r="N235" s="2">
        <f>COUNTIFS(incident!$AE:$AE,N$223,incident!$D:$D,$B235)</f>
        <v>0</v>
      </c>
      <c r="O235" s="2">
        <f>COUNTIFS(incident!$AE:$AE,O$223,incident!$D:$D,$B235)</f>
        <v>0</v>
      </c>
      <c r="P235" s="2">
        <f>COUNTIFS(incident!$AE:$AE,P$223,incident!$D:$D,$B235)</f>
        <v>0</v>
      </c>
      <c r="Q235" s="2">
        <f>COUNTIFS(incident!$AE:$AE,Q$223,incident!$D:$D,$B235)</f>
        <v>25</v>
      </c>
      <c r="R235" s="5">
        <f t="shared" si="13"/>
        <v>30</v>
      </c>
    </row>
    <row r="236" spans="2:18" ht="19.8" customHeight="1" x14ac:dyDescent="0.3">
      <c r="B236" s="4" t="s">
        <v>97</v>
      </c>
      <c r="C236" s="2">
        <f>COUNTIFS(incident!$AE:$AE,C$223,incident!$D:$D,$B236)</f>
        <v>0</v>
      </c>
      <c r="D236" s="2">
        <f>COUNTIFS(incident!$AE:$AE,D$223,incident!$D:$D,$B236)</f>
        <v>0</v>
      </c>
      <c r="E236" s="2">
        <f>COUNTIFS(incident!$AE:$AE,E$223,incident!$D:$D,$B236)</f>
        <v>0</v>
      </c>
      <c r="F236" s="2">
        <f>COUNTIFS(incident!$AE:$AE,F$223,incident!$D:$D,$B236)</f>
        <v>0</v>
      </c>
      <c r="G236" s="2">
        <f>COUNTIFS(incident!$AE:$AE,G$223,incident!$D:$D,$B236)</f>
        <v>1</v>
      </c>
      <c r="H236" s="2">
        <f>COUNTIFS(incident!$AE:$AE,H$223,incident!$D:$D,$B236)</f>
        <v>0</v>
      </c>
      <c r="I236" s="2">
        <f>COUNTIFS(incident!$AE:$AE,I$223,incident!$D:$D,$B236)</f>
        <v>0</v>
      </c>
      <c r="J236" s="2">
        <f>COUNTIFS(incident!$AE:$AE,J$223,incident!$D:$D,$B236)</f>
        <v>0</v>
      </c>
      <c r="K236" s="2">
        <f>COUNTIFS(incident!$AE:$AE,K$223,incident!$D:$D,$B236)</f>
        <v>0</v>
      </c>
      <c r="L236" s="2">
        <f>COUNTIFS(incident!$AE:$AE,L$223,incident!$D:$D,$B236)</f>
        <v>2</v>
      </c>
      <c r="M236" s="2">
        <f>COUNTIFS(incident!$AE:$AE,M$223,incident!$D:$D,$B236)</f>
        <v>2</v>
      </c>
      <c r="N236" s="2">
        <f>COUNTIFS(incident!$AE:$AE,N$223,incident!$D:$D,$B236)</f>
        <v>1</v>
      </c>
      <c r="O236" s="2">
        <f>COUNTIFS(incident!$AE:$AE,O$223,incident!$D:$D,$B236)</f>
        <v>2</v>
      </c>
      <c r="P236" s="2">
        <f>COUNTIFS(incident!$AE:$AE,P$223,incident!$D:$D,$B236)</f>
        <v>0</v>
      </c>
      <c r="Q236" s="2">
        <f>COUNTIFS(incident!$AE:$AE,Q$223,incident!$D:$D,$B236)</f>
        <v>21</v>
      </c>
      <c r="R236" s="5">
        <f t="shared" si="13"/>
        <v>29</v>
      </c>
    </row>
    <row r="237" spans="2:18" ht="19.8" customHeight="1" x14ac:dyDescent="0.3">
      <c r="B237" s="4" t="s">
        <v>592</v>
      </c>
      <c r="C237" s="2">
        <f>COUNTIFS(incident!$AE:$AE,C$223,incident!$D:$D,$B237)</f>
        <v>0</v>
      </c>
      <c r="D237" s="2">
        <f>COUNTIFS(incident!$AE:$AE,D$223,incident!$D:$D,$B237)</f>
        <v>0</v>
      </c>
      <c r="E237" s="2">
        <f>COUNTIFS(incident!$AE:$AE,E$223,incident!$D:$D,$B237)</f>
        <v>0</v>
      </c>
      <c r="F237" s="2">
        <f>COUNTIFS(incident!$AE:$AE,F$223,incident!$D:$D,$B237)</f>
        <v>0</v>
      </c>
      <c r="G237" s="2">
        <f>COUNTIFS(incident!$AE:$AE,G$223,incident!$D:$D,$B237)</f>
        <v>0</v>
      </c>
      <c r="H237" s="2">
        <f>COUNTIFS(incident!$AE:$AE,H$223,incident!$D:$D,$B237)</f>
        <v>0</v>
      </c>
      <c r="I237" s="2">
        <f>COUNTIFS(incident!$AE:$AE,I$223,incident!$D:$D,$B237)</f>
        <v>0</v>
      </c>
      <c r="J237" s="2">
        <f>COUNTIFS(incident!$AE:$AE,J$223,incident!$D:$D,$B237)</f>
        <v>1</v>
      </c>
      <c r="K237" s="2">
        <f>COUNTIFS(incident!$AE:$AE,K$223,incident!$D:$D,$B237)</f>
        <v>0</v>
      </c>
      <c r="L237" s="2">
        <f>COUNTIFS(incident!$AE:$AE,L$223,incident!$D:$D,$B237)</f>
        <v>0</v>
      </c>
      <c r="M237" s="2">
        <f>COUNTIFS(incident!$AE:$AE,M$223,incident!$D:$D,$B237)</f>
        <v>0</v>
      </c>
      <c r="N237" s="2">
        <f>COUNTIFS(incident!$AE:$AE,N$223,incident!$D:$D,$B237)</f>
        <v>1</v>
      </c>
      <c r="O237" s="2">
        <f>COUNTIFS(incident!$AE:$AE,O$223,incident!$D:$D,$B237)</f>
        <v>0</v>
      </c>
      <c r="P237" s="2">
        <f>COUNTIFS(incident!$AE:$AE,P$223,incident!$D:$D,$B237)</f>
        <v>0</v>
      </c>
      <c r="Q237" s="2">
        <f>COUNTIFS(incident!$AE:$AE,Q$223,incident!$D:$D,$B237)</f>
        <v>24</v>
      </c>
      <c r="R237" s="5">
        <f t="shared" si="13"/>
        <v>26</v>
      </c>
    </row>
    <row r="238" spans="2:18" ht="19.8" customHeight="1" x14ac:dyDescent="0.3">
      <c r="B238" s="4" t="s">
        <v>48</v>
      </c>
      <c r="C238" s="2">
        <f>COUNTIFS(incident!$AE:$AE,C$223,incident!$D:$D,$B238)</f>
        <v>0</v>
      </c>
      <c r="D238" s="2">
        <f>COUNTIFS(incident!$AE:$AE,D$223,incident!$D:$D,$B238)</f>
        <v>0</v>
      </c>
      <c r="E238" s="2">
        <f>COUNTIFS(incident!$AE:$AE,E$223,incident!$D:$D,$B238)</f>
        <v>0</v>
      </c>
      <c r="F238" s="2">
        <f>COUNTIFS(incident!$AE:$AE,F$223,incident!$D:$D,$B238)</f>
        <v>0</v>
      </c>
      <c r="G238" s="2">
        <f>COUNTIFS(incident!$AE:$AE,G$223,incident!$D:$D,$B238)</f>
        <v>1</v>
      </c>
      <c r="H238" s="2">
        <f>COUNTIFS(incident!$AE:$AE,H$223,incident!$D:$D,$B238)</f>
        <v>0</v>
      </c>
      <c r="I238" s="2">
        <f>COUNTIFS(incident!$AE:$AE,I$223,incident!$D:$D,$B238)</f>
        <v>0</v>
      </c>
      <c r="J238" s="2">
        <f>COUNTIFS(incident!$AE:$AE,J$223,incident!$D:$D,$B238)</f>
        <v>1</v>
      </c>
      <c r="K238" s="2">
        <f>COUNTIFS(incident!$AE:$AE,K$223,incident!$D:$D,$B238)</f>
        <v>1</v>
      </c>
      <c r="L238" s="2">
        <f>COUNTIFS(incident!$AE:$AE,L$223,incident!$D:$D,$B238)</f>
        <v>0</v>
      </c>
      <c r="M238" s="2">
        <f>COUNTIFS(incident!$AE:$AE,M$223,incident!$D:$D,$B238)</f>
        <v>1</v>
      </c>
      <c r="N238" s="2">
        <f>COUNTIFS(incident!$AE:$AE,N$223,incident!$D:$D,$B238)</f>
        <v>0</v>
      </c>
      <c r="O238" s="2">
        <f>COUNTIFS(incident!$AE:$AE,O$223,incident!$D:$D,$B238)</f>
        <v>0</v>
      </c>
      <c r="P238" s="2">
        <f>COUNTIFS(incident!$AE:$AE,P$223,incident!$D:$D,$B238)</f>
        <v>0</v>
      </c>
      <c r="Q238" s="2">
        <f>COUNTIFS(incident!$AE:$AE,Q$223,incident!$D:$D,$B238)</f>
        <v>21</v>
      </c>
      <c r="R238" s="5">
        <f t="shared" si="13"/>
        <v>25</v>
      </c>
    </row>
    <row r="239" spans="2:18" ht="19.8" customHeight="1" x14ac:dyDescent="0.3">
      <c r="B239" s="4" t="s">
        <v>708</v>
      </c>
      <c r="C239" s="2">
        <f>COUNTIFS(incident!$AE:$AE,C$223,incident!$D:$D,$B239)</f>
        <v>0</v>
      </c>
      <c r="D239" s="2">
        <f>COUNTIFS(incident!$AE:$AE,D$223,incident!$D:$D,$B239)</f>
        <v>0</v>
      </c>
      <c r="E239" s="2">
        <f>COUNTIFS(incident!$AE:$AE,E$223,incident!$D:$D,$B239)</f>
        <v>0</v>
      </c>
      <c r="F239" s="2">
        <f>COUNTIFS(incident!$AE:$AE,F$223,incident!$D:$D,$B239)</f>
        <v>2</v>
      </c>
      <c r="G239" s="2">
        <f>COUNTIFS(incident!$AE:$AE,G$223,incident!$D:$D,$B239)</f>
        <v>0</v>
      </c>
      <c r="H239" s="2">
        <f>COUNTIFS(incident!$AE:$AE,H$223,incident!$D:$D,$B239)</f>
        <v>0</v>
      </c>
      <c r="I239" s="2">
        <f>COUNTIFS(incident!$AE:$AE,I$223,incident!$D:$D,$B239)</f>
        <v>0</v>
      </c>
      <c r="J239" s="2">
        <f>COUNTIFS(incident!$AE:$AE,J$223,incident!$D:$D,$B239)</f>
        <v>1</v>
      </c>
      <c r="K239" s="2">
        <f>COUNTIFS(incident!$AE:$AE,K$223,incident!$D:$D,$B239)</f>
        <v>1</v>
      </c>
      <c r="L239" s="2">
        <f>COUNTIFS(incident!$AE:$AE,L$223,incident!$D:$D,$B239)</f>
        <v>2</v>
      </c>
      <c r="M239" s="2">
        <f>COUNTIFS(incident!$AE:$AE,M$223,incident!$D:$D,$B239)</f>
        <v>0</v>
      </c>
      <c r="N239" s="2">
        <f>COUNTIFS(incident!$AE:$AE,N$223,incident!$D:$D,$B239)</f>
        <v>1</v>
      </c>
      <c r="O239" s="2">
        <f>COUNTIFS(incident!$AE:$AE,O$223,incident!$D:$D,$B239)</f>
        <v>1</v>
      </c>
      <c r="P239" s="2">
        <f>COUNTIFS(incident!$AE:$AE,P$223,incident!$D:$D,$B239)</f>
        <v>0</v>
      </c>
      <c r="Q239" s="2">
        <f>COUNTIFS(incident!$AE:$AE,Q$223,incident!$D:$D,$B239)</f>
        <v>16</v>
      </c>
      <c r="R239" s="5">
        <f t="shared" si="13"/>
        <v>24</v>
      </c>
    </row>
    <row r="240" spans="2:18" ht="19.8" customHeight="1" x14ac:dyDescent="0.3">
      <c r="B240" s="4" t="s">
        <v>2208</v>
      </c>
      <c r="C240" s="2">
        <f>COUNTIFS(incident!$AE:$AE,C$223,incident!$D:$D,$B240)</f>
        <v>0</v>
      </c>
      <c r="D240" s="2">
        <f>COUNTIFS(incident!$AE:$AE,D$223,incident!$D:$D,$B240)</f>
        <v>0</v>
      </c>
      <c r="E240" s="2">
        <f>COUNTIFS(incident!$AE:$AE,E$223,incident!$D:$D,$B240)</f>
        <v>0</v>
      </c>
      <c r="F240" s="2">
        <f>COUNTIFS(incident!$AE:$AE,F$223,incident!$D:$D,$B240)</f>
        <v>0</v>
      </c>
      <c r="G240" s="2">
        <f>COUNTIFS(incident!$AE:$AE,G$223,incident!$D:$D,$B240)</f>
        <v>0</v>
      </c>
      <c r="H240" s="2">
        <f>COUNTIFS(incident!$AE:$AE,H$223,incident!$D:$D,$B240)</f>
        <v>0</v>
      </c>
      <c r="I240" s="2">
        <f>COUNTIFS(incident!$AE:$AE,I$223,incident!$D:$D,$B240)</f>
        <v>0</v>
      </c>
      <c r="J240" s="2">
        <f>COUNTIFS(incident!$AE:$AE,J$223,incident!$D:$D,$B240)</f>
        <v>0</v>
      </c>
      <c r="K240" s="2">
        <f>COUNTIFS(incident!$AE:$AE,K$223,incident!$D:$D,$B240)</f>
        <v>0</v>
      </c>
      <c r="L240" s="2">
        <f>COUNTIFS(incident!$AE:$AE,L$223,incident!$D:$D,$B240)</f>
        <v>1</v>
      </c>
      <c r="M240" s="2">
        <f>COUNTIFS(incident!$AE:$AE,M$223,incident!$D:$D,$B240)</f>
        <v>0</v>
      </c>
      <c r="N240" s="2">
        <f>COUNTIFS(incident!$AE:$AE,N$223,incident!$D:$D,$B240)</f>
        <v>1</v>
      </c>
      <c r="O240" s="2">
        <f>COUNTIFS(incident!$AE:$AE,O$223,incident!$D:$D,$B240)</f>
        <v>0</v>
      </c>
      <c r="P240" s="2">
        <f>COUNTIFS(incident!$AE:$AE,P$223,incident!$D:$D,$B240)</f>
        <v>0</v>
      </c>
      <c r="Q240" s="2">
        <f>COUNTIFS(incident!$AE:$AE,Q$223,incident!$D:$D,$B240)</f>
        <v>12</v>
      </c>
      <c r="R240" s="5">
        <f t="shared" si="13"/>
        <v>14</v>
      </c>
    </row>
    <row r="241" spans="1:18" ht="19.8" customHeight="1" x14ac:dyDescent="0.3">
      <c r="B241" s="4" t="s">
        <v>4477</v>
      </c>
      <c r="C241" s="2">
        <f>COUNTIFS(incident!$AE:$AE,C$223,incident!$D:$D,$B241)</f>
        <v>0</v>
      </c>
      <c r="D241" s="2">
        <f>COUNTIFS(incident!$AE:$AE,D$223,incident!$D:$D,$B241)</f>
        <v>0</v>
      </c>
      <c r="E241" s="2">
        <f>COUNTIFS(incident!$AE:$AE,E$223,incident!$D:$D,$B241)</f>
        <v>0</v>
      </c>
      <c r="F241" s="2">
        <f>COUNTIFS(incident!$AE:$AE,F$223,incident!$D:$D,$B241)</f>
        <v>0</v>
      </c>
      <c r="G241" s="2">
        <f>COUNTIFS(incident!$AE:$AE,G$223,incident!$D:$D,$B241)</f>
        <v>0</v>
      </c>
      <c r="H241" s="2">
        <f>COUNTIFS(incident!$AE:$AE,H$223,incident!$D:$D,$B241)</f>
        <v>0</v>
      </c>
      <c r="I241" s="2">
        <f>COUNTIFS(incident!$AE:$AE,I$223,incident!$D:$D,$B241)</f>
        <v>0</v>
      </c>
      <c r="J241" s="2">
        <f>COUNTIFS(incident!$AE:$AE,J$223,incident!$D:$D,$B241)</f>
        <v>0</v>
      </c>
      <c r="K241" s="2">
        <f>COUNTIFS(incident!$AE:$AE,K$223,incident!$D:$D,$B241)</f>
        <v>0</v>
      </c>
      <c r="L241" s="2">
        <f>COUNTIFS(incident!$AE:$AE,L$223,incident!$D:$D,$B241)</f>
        <v>0</v>
      </c>
      <c r="M241" s="2">
        <f>COUNTIFS(incident!$AE:$AE,M$223,incident!$D:$D,$B241)</f>
        <v>1</v>
      </c>
      <c r="N241" s="2">
        <f>COUNTIFS(incident!$AE:$AE,N$223,incident!$D:$D,$B241)</f>
        <v>0</v>
      </c>
      <c r="O241" s="2">
        <f>COUNTIFS(incident!$AE:$AE,O$223,incident!$D:$D,$B241)</f>
        <v>0</v>
      </c>
      <c r="P241" s="2">
        <f>COUNTIFS(incident!$AE:$AE,P$223,incident!$D:$D,$B241)</f>
        <v>0</v>
      </c>
      <c r="Q241" s="2">
        <f>COUNTIFS(incident!$AE:$AE,Q$223,incident!$D:$D,$B241)</f>
        <v>9</v>
      </c>
      <c r="R241" s="5">
        <f t="shared" si="13"/>
        <v>10</v>
      </c>
    </row>
    <row r="242" spans="1:18" ht="19.8" customHeight="1" x14ac:dyDescent="0.3">
      <c r="B242" s="4" t="s">
        <v>427</v>
      </c>
      <c r="C242" s="2">
        <f>COUNTIFS(incident!$AE:$AE,C$223,incident!$D:$D,$B242)</f>
        <v>0</v>
      </c>
      <c r="D242" s="2">
        <f>COUNTIFS(incident!$AE:$AE,D$223,incident!$D:$D,$B242)</f>
        <v>0</v>
      </c>
      <c r="E242" s="2">
        <f>COUNTIFS(incident!$AE:$AE,E$223,incident!$D:$D,$B242)</f>
        <v>0</v>
      </c>
      <c r="F242" s="2">
        <f>COUNTIFS(incident!$AE:$AE,F$223,incident!$D:$D,$B242)</f>
        <v>0</v>
      </c>
      <c r="G242" s="2">
        <f>COUNTIFS(incident!$AE:$AE,G$223,incident!$D:$D,$B242)</f>
        <v>0</v>
      </c>
      <c r="H242" s="2">
        <f>COUNTIFS(incident!$AE:$AE,H$223,incident!$D:$D,$B242)</f>
        <v>0</v>
      </c>
      <c r="I242" s="2">
        <f>COUNTIFS(incident!$AE:$AE,I$223,incident!$D:$D,$B242)</f>
        <v>0</v>
      </c>
      <c r="J242" s="2">
        <f>COUNTIFS(incident!$AE:$AE,J$223,incident!$D:$D,$B242)</f>
        <v>0</v>
      </c>
      <c r="K242" s="2">
        <f>COUNTIFS(incident!$AE:$AE,K$223,incident!$D:$D,$B242)</f>
        <v>0</v>
      </c>
      <c r="L242" s="2">
        <f>COUNTIFS(incident!$AE:$AE,L$223,incident!$D:$D,$B242)</f>
        <v>0</v>
      </c>
      <c r="M242" s="2">
        <f>COUNTIFS(incident!$AE:$AE,M$223,incident!$D:$D,$B242)</f>
        <v>0</v>
      </c>
      <c r="N242" s="2">
        <f>COUNTIFS(incident!$AE:$AE,N$223,incident!$D:$D,$B242)</f>
        <v>1</v>
      </c>
      <c r="O242" s="2">
        <f>COUNTIFS(incident!$AE:$AE,O$223,incident!$D:$D,$B242)</f>
        <v>0</v>
      </c>
      <c r="P242" s="2">
        <f>COUNTIFS(incident!$AE:$AE,P$223,incident!$D:$D,$B242)</f>
        <v>0</v>
      </c>
      <c r="Q242" s="2">
        <f>COUNTIFS(incident!$AE:$AE,Q$223,incident!$D:$D,$B242)</f>
        <v>9</v>
      </c>
      <c r="R242" s="5">
        <f t="shared" si="13"/>
        <v>10</v>
      </c>
    </row>
    <row r="243" spans="1:18" ht="19.8" customHeight="1" x14ac:dyDescent="0.3">
      <c r="B243" s="4" t="s">
        <v>5804</v>
      </c>
      <c r="C243" s="2">
        <f>COUNTIFS(incident!$AE:$AE,C$223,incident!$D:$D,$B243)</f>
        <v>0</v>
      </c>
      <c r="D243" s="2">
        <f>COUNTIFS(incident!$AE:$AE,D$223,incident!$D:$D,$B243)</f>
        <v>0</v>
      </c>
      <c r="E243" s="2">
        <f>COUNTIFS(incident!$AE:$AE,E$223,incident!$D:$D,$B243)</f>
        <v>0</v>
      </c>
      <c r="F243" s="2">
        <f>COUNTIFS(incident!$AE:$AE,F$223,incident!$D:$D,$B243)</f>
        <v>0</v>
      </c>
      <c r="G243" s="2">
        <f>COUNTIFS(incident!$AE:$AE,G$223,incident!$D:$D,$B243)</f>
        <v>0</v>
      </c>
      <c r="H243" s="2">
        <f>COUNTIFS(incident!$AE:$AE,H$223,incident!$D:$D,$B243)</f>
        <v>1</v>
      </c>
      <c r="I243" s="2">
        <f>COUNTIFS(incident!$AE:$AE,I$223,incident!$D:$D,$B243)</f>
        <v>0</v>
      </c>
      <c r="J243" s="2">
        <f>COUNTIFS(incident!$AE:$AE,J$223,incident!$D:$D,$B243)</f>
        <v>0</v>
      </c>
      <c r="K243" s="2">
        <f>COUNTIFS(incident!$AE:$AE,K$223,incident!$D:$D,$B243)</f>
        <v>0</v>
      </c>
      <c r="L243" s="2">
        <f>COUNTIFS(incident!$AE:$AE,L$223,incident!$D:$D,$B243)</f>
        <v>1</v>
      </c>
      <c r="M243" s="2">
        <f>COUNTIFS(incident!$AE:$AE,M$223,incident!$D:$D,$B243)</f>
        <v>1</v>
      </c>
      <c r="N243" s="2">
        <f>COUNTIFS(incident!$AE:$AE,N$223,incident!$D:$D,$B243)</f>
        <v>0</v>
      </c>
      <c r="O243" s="2">
        <f>COUNTIFS(incident!$AE:$AE,O$223,incident!$D:$D,$B243)</f>
        <v>0</v>
      </c>
      <c r="P243" s="2">
        <f>COUNTIFS(incident!$AE:$AE,P$223,incident!$D:$D,$B243)</f>
        <v>0</v>
      </c>
      <c r="Q243" s="2">
        <f>COUNTIFS(incident!$AE:$AE,Q$223,incident!$D:$D,$B243)</f>
        <v>6</v>
      </c>
      <c r="R243" s="5">
        <f t="shared" si="13"/>
        <v>9</v>
      </c>
    </row>
    <row r="244" spans="1:18" ht="19.8" customHeight="1" x14ac:dyDescent="0.3">
      <c r="B244" s="4" t="s">
        <v>27</v>
      </c>
      <c r="C244" s="2">
        <f>COUNTIFS(incident!$AE:$AE,C$223,incident!$D:$D,$B244)</f>
        <v>0</v>
      </c>
      <c r="D244" s="2">
        <f>COUNTIFS(incident!$AE:$AE,D$223,incident!$D:$D,$B244)</f>
        <v>0</v>
      </c>
      <c r="E244" s="2">
        <f>COUNTIFS(incident!$AE:$AE,E$223,incident!$D:$D,$B244)</f>
        <v>0</v>
      </c>
      <c r="F244" s="2">
        <f>COUNTIFS(incident!$AE:$AE,F$223,incident!$D:$D,$B244)</f>
        <v>0</v>
      </c>
      <c r="G244" s="2">
        <f>COUNTIFS(incident!$AE:$AE,G$223,incident!$D:$D,$B244)</f>
        <v>0</v>
      </c>
      <c r="H244" s="2">
        <f>COUNTIFS(incident!$AE:$AE,H$223,incident!$D:$D,$B244)</f>
        <v>0</v>
      </c>
      <c r="I244" s="2">
        <f>COUNTIFS(incident!$AE:$AE,I$223,incident!$D:$D,$B244)</f>
        <v>0</v>
      </c>
      <c r="J244" s="2">
        <f>COUNTIFS(incident!$AE:$AE,J$223,incident!$D:$D,$B244)</f>
        <v>0</v>
      </c>
      <c r="K244" s="2">
        <f>COUNTIFS(incident!$AE:$AE,K$223,incident!$D:$D,$B244)</f>
        <v>0</v>
      </c>
      <c r="L244" s="2">
        <f>COUNTIFS(incident!$AE:$AE,L$223,incident!$D:$D,$B244)</f>
        <v>0</v>
      </c>
      <c r="M244" s="2">
        <f>COUNTIFS(incident!$AE:$AE,M$223,incident!$D:$D,$B244)</f>
        <v>0</v>
      </c>
      <c r="N244" s="2">
        <f>COUNTIFS(incident!$AE:$AE,N$223,incident!$D:$D,$B244)</f>
        <v>0</v>
      </c>
      <c r="O244" s="2">
        <f>COUNTIFS(incident!$AE:$AE,O$223,incident!$D:$D,$B244)</f>
        <v>0</v>
      </c>
      <c r="P244" s="2">
        <f>COUNTIFS(incident!$AE:$AE,P$223,incident!$D:$D,$B244)</f>
        <v>0</v>
      </c>
      <c r="Q244" s="2">
        <f>COUNTIFS(incident!$AE:$AE,Q$223,incident!$D:$D,$B244)</f>
        <v>9</v>
      </c>
      <c r="R244" s="5">
        <f t="shared" si="13"/>
        <v>9</v>
      </c>
    </row>
    <row r="245" spans="1:18" ht="19.8" customHeight="1" x14ac:dyDescent="0.3">
      <c r="B245" s="4" t="s">
        <v>2008</v>
      </c>
      <c r="C245" s="2">
        <f>COUNTIFS(incident!$AE:$AE,C$223,incident!$D:$D,$B245)</f>
        <v>0</v>
      </c>
      <c r="D245" s="2">
        <f>COUNTIFS(incident!$AE:$AE,D$223,incident!$D:$D,$B245)</f>
        <v>0</v>
      </c>
      <c r="E245" s="2">
        <f>COUNTIFS(incident!$AE:$AE,E$223,incident!$D:$D,$B245)</f>
        <v>0</v>
      </c>
      <c r="F245" s="2">
        <f>COUNTIFS(incident!$AE:$AE,F$223,incident!$D:$D,$B245)</f>
        <v>0</v>
      </c>
      <c r="G245" s="2">
        <f>COUNTIFS(incident!$AE:$AE,G$223,incident!$D:$D,$B245)</f>
        <v>0</v>
      </c>
      <c r="H245" s="2">
        <f>COUNTIFS(incident!$AE:$AE,H$223,incident!$D:$D,$B245)</f>
        <v>0</v>
      </c>
      <c r="I245" s="2">
        <f>COUNTIFS(incident!$AE:$AE,I$223,incident!$D:$D,$B245)</f>
        <v>0</v>
      </c>
      <c r="J245" s="2">
        <f>COUNTIFS(incident!$AE:$AE,J$223,incident!$D:$D,$B245)</f>
        <v>0</v>
      </c>
      <c r="K245" s="2">
        <f>COUNTIFS(incident!$AE:$AE,K$223,incident!$D:$D,$B245)</f>
        <v>0</v>
      </c>
      <c r="L245" s="2">
        <f>COUNTIFS(incident!$AE:$AE,L$223,incident!$D:$D,$B245)</f>
        <v>0</v>
      </c>
      <c r="M245" s="2">
        <f>COUNTIFS(incident!$AE:$AE,M$223,incident!$D:$D,$B245)</f>
        <v>0</v>
      </c>
      <c r="N245" s="2">
        <f>COUNTIFS(incident!$AE:$AE,N$223,incident!$D:$D,$B245)</f>
        <v>0</v>
      </c>
      <c r="O245" s="2">
        <f>COUNTIFS(incident!$AE:$AE,O$223,incident!$D:$D,$B245)</f>
        <v>0</v>
      </c>
      <c r="P245" s="2">
        <f>COUNTIFS(incident!$AE:$AE,P$223,incident!$D:$D,$B245)</f>
        <v>0</v>
      </c>
      <c r="Q245" s="2">
        <f>COUNTIFS(incident!$AE:$AE,Q$223,incident!$D:$D,$B245)</f>
        <v>7</v>
      </c>
      <c r="R245" s="5">
        <f t="shared" si="13"/>
        <v>7</v>
      </c>
    </row>
    <row r="246" spans="1:18" ht="19.8" customHeight="1" x14ac:dyDescent="0.3">
      <c r="B246" s="4" t="s">
        <v>5601</v>
      </c>
      <c r="C246" s="2">
        <f>COUNTIFS(incident!$AE:$AE,C$223,incident!$D:$D,$B246)</f>
        <v>0</v>
      </c>
      <c r="D246" s="2">
        <f>COUNTIFS(incident!$AE:$AE,D$223,incident!$D:$D,$B246)</f>
        <v>0</v>
      </c>
      <c r="E246" s="2">
        <f>COUNTIFS(incident!$AE:$AE,E$223,incident!$D:$D,$B246)</f>
        <v>0</v>
      </c>
      <c r="F246" s="2">
        <f>COUNTIFS(incident!$AE:$AE,F$223,incident!$D:$D,$B246)</f>
        <v>1</v>
      </c>
      <c r="G246" s="2">
        <f>COUNTIFS(incident!$AE:$AE,G$223,incident!$D:$D,$B246)</f>
        <v>0</v>
      </c>
      <c r="H246" s="2">
        <f>COUNTIFS(incident!$AE:$AE,H$223,incident!$D:$D,$B246)</f>
        <v>0</v>
      </c>
      <c r="I246" s="2">
        <f>COUNTIFS(incident!$AE:$AE,I$223,incident!$D:$D,$B246)</f>
        <v>0</v>
      </c>
      <c r="J246" s="2">
        <f>COUNTIFS(incident!$AE:$AE,J$223,incident!$D:$D,$B246)</f>
        <v>0</v>
      </c>
      <c r="K246" s="2">
        <f>COUNTIFS(incident!$AE:$AE,K$223,incident!$D:$D,$B246)</f>
        <v>1</v>
      </c>
      <c r="L246" s="2">
        <f>COUNTIFS(incident!$AE:$AE,L$223,incident!$D:$D,$B246)</f>
        <v>1</v>
      </c>
      <c r="M246" s="2">
        <f>COUNTIFS(incident!$AE:$AE,M$223,incident!$D:$D,$B246)</f>
        <v>0</v>
      </c>
      <c r="N246" s="2">
        <f>COUNTIFS(incident!$AE:$AE,N$223,incident!$D:$D,$B246)</f>
        <v>0</v>
      </c>
      <c r="O246" s="2">
        <f>COUNTIFS(incident!$AE:$AE,O$223,incident!$D:$D,$B246)</f>
        <v>0</v>
      </c>
      <c r="P246" s="2">
        <f>COUNTIFS(incident!$AE:$AE,P$223,incident!$D:$D,$B246)</f>
        <v>0</v>
      </c>
      <c r="Q246" s="2">
        <f>COUNTIFS(incident!$AE:$AE,Q$223,incident!$D:$D,$B246)</f>
        <v>4</v>
      </c>
      <c r="R246" s="5">
        <f t="shared" si="13"/>
        <v>7</v>
      </c>
    </row>
    <row r="247" spans="1:18" ht="19.8" customHeight="1" x14ac:dyDescent="0.3">
      <c r="B247" s="4" t="s">
        <v>374</v>
      </c>
      <c r="C247" s="2">
        <f>COUNTIFS(incident!$AE:$AE,C$223,incident!$D:$D,$B247)</f>
        <v>0</v>
      </c>
      <c r="D247" s="2">
        <f>COUNTIFS(incident!$AE:$AE,D$223,incident!$D:$D,$B247)</f>
        <v>0</v>
      </c>
      <c r="E247" s="2">
        <f>COUNTIFS(incident!$AE:$AE,E$223,incident!$D:$D,$B247)</f>
        <v>0</v>
      </c>
      <c r="F247" s="2">
        <f>COUNTIFS(incident!$AE:$AE,F$223,incident!$D:$D,$B247)</f>
        <v>0</v>
      </c>
      <c r="G247" s="2">
        <f>COUNTIFS(incident!$AE:$AE,G$223,incident!$D:$D,$B247)</f>
        <v>0</v>
      </c>
      <c r="H247" s="2">
        <f>COUNTIFS(incident!$AE:$AE,H$223,incident!$D:$D,$B247)</f>
        <v>0</v>
      </c>
      <c r="I247" s="2">
        <f>COUNTIFS(incident!$AE:$AE,I$223,incident!$D:$D,$B247)</f>
        <v>0</v>
      </c>
      <c r="J247" s="2">
        <f>COUNTIFS(incident!$AE:$AE,J$223,incident!$D:$D,$B247)</f>
        <v>0</v>
      </c>
      <c r="K247" s="2">
        <f>COUNTIFS(incident!$AE:$AE,K$223,incident!$D:$D,$B247)</f>
        <v>0</v>
      </c>
      <c r="L247" s="2">
        <f>COUNTIFS(incident!$AE:$AE,L$223,incident!$D:$D,$B247)</f>
        <v>0</v>
      </c>
      <c r="M247" s="2">
        <f>COUNTIFS(incident!$AE:$AE,M$223,incident!$D:$D,$B247)</f>
        <v>0</v>
      </c>
      <c r="N247" s="2">
        <f>COUNTIFS(incident!$AE:$AE,N$223,incident!$D:$D,$B247)</f>
        <v>0</v>
      </c>
      <c r="O247" s="2">
        <f>COUNTIFS(incident!$AE:$AE,O$223,incident!$D:$D,$B247)</f>
        <v>0</v>
      </c>
      <c r="P247" s="2">
        <f>COUNTIFS(incident!$AE:$AE,P$223,incident!$D:$D,$B247)</f>
        <v>0</v>
      </c>
      <c r="Q247" s="2">
        <f>COUNTIFS(incident!$AE:$AE,Q$223,incident!$D:$D,$B247)</f>
        <v>6</v>
      </c>
      <c r="R247" s="5">
        <f t="shared" si="13"/>
        <v>6</v>
      </c>
    </row>
    <row r="248" spans="1:18" ht="19.8" customHeight="1" x14ac:dyDescent="0.3">
      <c r="B248" s="4" t="s">
        <v>332</v>
      </c>
      <c r="C248" s="2">
        <f>COUNTIFS(incident!$AE:$AE,C$223,incident!$D:$D,$B248)</f>
        <v>0</v>
      </c>
      <c r="D248" s="2">
        <f>COUNTIFS(incident!$AE:$AE,D$223,incident!$D:$D,$B248)</f>
        <v>0</v>
      </c>
      <c r="E248" s="2">
        <f>COUNTIFS(incident!$AE:$AE,E$223,incident!$D:$D,$B248)</f>
        <v>0</v>
      </c>
      <c r="F248" s="2">
        <f>COUNTIFS(incident!$AE:$AE,F$223,incident!$D:$D,$B248)</f>
        <v>0</v>
      </c>
      <c r="G248" s="2">
        <f>COUNTIFS(incident!$AE:$AE,G$223,incident!$D:$D,$B248)</f>
        <v>0</v>
      </c>
      <c r="H248" s="2">
        <f>COUNTIFS(incident!$AE:$AE,H$223,incident!$D:$D,$B248)</f>
        <v>0</v>
      </c>
      <c r="I248" s="2">
        <f>COUNTIFS(incident!$AE:$AE,I$223,incident!$D:$D,$B248)</f>
        <v>0</v>
      </c>
      <c r="J248" s="2">
        <f>COUNTIFS(incident!$AE:$AE,J$223,incident!$D:$D,$B248)</f>
        <v>1</v>
      </c>
      <c r="K248" s="2">
        <f>COUNTIFS(incident!$AE:$AE,K$223,incident!$D:$D,$B248)</f>
        <v>0</v>
      </c>
      <c r="L248" s="2">
        <f>COUNTIFS(incident!$AE:$AE,L$223,incident!$D:$D,$B248)</f>
        <v>0</v>
      </c>
      <c r="M248" s="2">
        <f>COUNTIFS(incident!$AE:$AE,M$223,incident!$D:$D,$B248)</f>
        <v>0</v>
      </c>
      <c r="N248" s="2">
        <f>COUNTIFS(incident!$AE:$AE,N$223,incident!$D:$D,$B248)</f>
        <v>0</v>
      </c>
      <c r="O248" s="2">
        <f>COUNTIFS(incident!$AE:$AE,O$223,incident!$D:$D,$B248)</f>
        <v>0</v>
      </c>
      <c r="P248" s="2">
        <f>COUNTIFS(incident!$AE:$AE,P$223,incident!$D:$D,$B248)</f>
        <v>0</v>
      </c>
      <c r="Q248" s="2">
        <f>COUNTIFS(incident!$AE:$AE,Q$223,incident!$D:$D,$B248)</f>
        <v>1</v>
      </c>
      <c r="R248" s="5">
        <f t="shared" si="13"/>
        <v>2</v>
      </c>
    </row>
    <row r="249" spans="1:18" ht="19.8" customHeight="1" thickBot="1" x14ac:dyDescent="0.35">
      <c r="B249" s="6" t="s">
        <v>9496</v>
      </c>
      <c r="C249" s="7">
        <f>SUM(C224:C248)</f>
        <v>2</v>
      </c>
      <c r="D249" s="7">
        <f t="shared" ref="D249:R249" si="14">SUM(D224:D248)</f>
        <v>5</v>
      </c>
      <c r="E249" s="7">
        <f t="shared" si="14"/>
        <v>4</v>
      </c>
      <c r="F249" s="7">
        <f t="shared" si="14"/>
        <v>26</v>
      </c>
      <c r="G249" s="7">
        <f t="shared" si="14"/>
        <v>20</v>
      </c>
      <c r="H249" s="7">
        <f t="shared" si="14"/>
        <v>18</v>
      </c>
      <c r="I249" s="7">
        <f t="shared" si="14"/>
        <v>10</v>
      </c>
      <c r="J249" s="7">
        <f t="shared" si="14"/>
        <v>40</v>
      </c>
      <c r="K249" s="7">
        <f t="shared" si="14"/>
        <v>35</v>
      </c>
      <c r="L249" s="7">
        <f t="shared" si="14"/>
        <v>59</v>
      </c>
      <c r="M249" s="7">
        <f t="shared" si="14"/>
        <v>14</v>
      </c>
      <c r="N249" s="7">
        <f t="shared" si="14"/>
        <v>32</v>
      </c>
      <c r="O249" s="7">
        <f t="shared" si="14"/>
        <v>6</v>
      </c>
      <c r="P249" s="7">
        <f t="shared" si="14"/>
        <v>1</v>
      </c>
      <c r="Q249" s="7">
        <f t="shared" si="14"/>
        <v>1024</v>
      </c>
      <c r="R249" s="8">
        <f t="shared" si="14"/>
        <v>1296</v>
      </c>
    </row>
    <row r="251" spans="1:18" ht="19.8" customHeight="1" thickBot="1" x14ac:dyDescent="0.35"/>
    <row r="252" spans="1:18" ht="19.8" customHeight="1" thickBot="1" x14ac:dyDescent="0.35">
      <c r="A252" s="17">
        <v>8</v>
      </c>
      <c r="B252" s="60" t="s">
        <v>9535</v>
      </c>
      <c r="C252" s="60"/>
      <c r="D252" s="60"/>
      <c r="E252" s="60"/>
      <c r="F252" s="60"/>
      <c r="G252" s="60"/>
      <c r="H252" s="60"/>
      <c r="I252" s="60"/>
      <c r="J252" s="61"/>
      <c r="L252" s="17">
        <v>8</v>
      </c>
    </row>
    <row r="253" spans="1:18" ht="19.8" customHeight="1" x14ac:dyDescent="0.3">
      <c r="B253" s="59" t="s">
        <v>9502</v>
      </c>
      <c r="C253" s="60"/>
      <c r="D253" s="60"/>
      <c r="E253" s="60"/>
      <c r="F253" s="60"/>
      <c r="G253" s="60"/>
      <c r="H253" s="60"/>
      <c r="I253" s="60"/>
      <c r="J253" s="61"/>
    </row>
    <row r="254" spans="1:18" ht="19.8" customHeight="1" x14ac:dyDescent="0.3">
      <c r="B254" s="4"/>
      <c r="C254" s="3" t="s">
        <v>9088</v>
      </c>
      <c r="D254" s="3" t="s">
        <v>9087</v>
      </c>
      <c r="E254" s="3" t="s">
        <v>9086</v>
      </c>
      <c r="F254" s="3" t="s">
        <v>9085</v>
      </c>
      <c r="G254" s="3" t="s">
        <v>9084</v>
      </c>
      <c r="H254" s="3" t="s">
        <v>9083</v>
      </c>
      <c r="I254" s="3" t="s">
        <v>9082</v>
      </c>
      <c r="J254" s="5" t="s">
        <v>9496</v>
      </c>
    </row>
    <row r="255" spans="1:18" ht="19.8" customHeight="1" x14ac:dyDescent="0.3">
      <c r="B255" s="4" t="s">
        <v>9089</v>
      </c>
      <c r="C255" s="2">
        <f>COUNTIFS(incident!$C:$C,C$254,incident!$E:$E,$B255)</f>
        <v>160</v>
      </c>
      <c r="D255" s="2">
        <f>COUNTIFS(incident!$C:$C,D$254,incident!$E:$E,$B255)</f>
        <v>118</v>
      </c>
      <c r="E255" s="2">
        <f>COUNTIFS(incident!$C:$C,E$254,incident!$E:$E,$B255)</f>
        <v>103</v>
      </c>
      <c r="F255" s="2">
        <f>COUNTIFS(incident!$C:$C,F$254,incident!$E:$E,$B255)</f>
        <v>87</v>
      </c>
      <c r="G255" s="2">
        <f>COUNTIFS(incident!$C:$C,G$254,incident!$E:$E,$B255)</f>
        <v>90</v>
      </c>
      <c r="H255" s="2">
        <f>COUNTIFS(incident!$C:$C,H$254,incident!$E:$E,$B255)</f>
        <v>76</v>
      </c>
      <c r="I255" s="2">
        <f>COUNTIFS(incident!$C:$C,I$254,incident!$E:$E,$B255)</f>
        <v>53</v>
      </c>
      <c r="J255" s="5">
        <f t="shared" ref="J255:J261" si="15">SUM(C255:I255)</f>
        <v>687</v>
      </c>
    </row>
    <row r="256" spans="1:18" ht="19.8" customHeight="1" x14ac:dyDescent="0.3">
      <c r="B256" s="4" t="s">
        <v>9091</v>
      </c>
      <c r="C256" s="2">
        <f>COUNTIFS(incident!$C:$C,C$254,incident!$E:$E,$B256)</f>
        <v>46</v>
      </c>
      <c r="D256" s="2">
        <f>COUNTIFS(incident!$C:$C,D$254,incident!$E:$E,$B256)</f>
        <v>21</v>
      </c>
      <c r="E256" s="2">
        <f>COUNTIFS(incident!$C:$C,E$254,incident!$E:$E,$B256)</f>
        <v>20</v>
      </c>
      <c r="F256" s="2">
        <f>COUNTIFS(incident!$C:$C,F$254,incident!$E:$E,$B256)</f>
        <v>25</v>
      </c>
      <c r="G256" s="2">
        <f>COUNTIFS(incident!$C:$C,G$254,incident!$E:$E,$B256)</f>
        <v>27</v>
      </c>
      <c r="H256" s="2">
        <f>COUNTIFS(incident!$C:$C,H$254,incident!$E:$E,$B256)</f>
        <v>18</v>
      </c>
      <c r="I256" s="2">
        <f>COUNTIFS(incident!$C:$C,I$254,incident!$E:$E,$B256)</f>
        <v>8</v>
      </c>
      <c r="J256" s="5">
        <f t="shared" si="15"/>
        <v>165</v>
      </c>
    </row>
    <row r="257" spans="1:12" ht="19.8" customHeight="1" x14ac:dyDescent="0.3">
      <c r="B257" s="4" t="s">
        <v>9094</v>
      </c>
      <c r="C257" s="2">
        <f>COUNTIFS(incident!$C:$C,C$254,incident!$E:$E,$B257)</f>
        <v>35</v>
      </c>
      <c r="D257" s="2">
        <f>COUNTIFS(incident!$C:$C,D$254,incident!$E:$E,$B257)</f>
        <v>30</v>
      </c>
      <c r="E257" s="2">
        <f>COUNTIFS(incident!$C:$C,E$254,incident!$E:$E,$B257)</f>
        <v>19</v>
      </c>
      <c r="F257" s="2">
        <f>COUNTIFS(incident!$C:$C,F$254,incident!$E:$E,$B257)</f>
        <v>19</v>
      </c>
      <c r="G257" s="2">
        <f>COUNTIFS(incident!$C:$C,G$254,incident!$E:$E,$B257)</f>
        <v>19</v>
      </c>
      <c r="H257" s="2">
        <f>COUNTIFS(incident!$C:$C,H$254,incident!$E:$E,$B257)</f>
        <v>14</v>
      </c>
      <c r="I257" s="2">
        <f>COUNTIFS(incident!$C:$C,I$254,incident!$E:$E,$B257)</f>
        <v>1</v>
      </c>
      <c r="J257" s="5">
        <f t="shared" si="15"/>
        <v>137</v>
      </c>
    </row>
    <row r="258" spans="1:12" ht="19.8" customHeight="1" x14ac:dyDescent="0.3">
      <c r="B258" s="4" t="s">
        <v>9092</v>
      </c>
      <c r="C258" s="2">
        <f>COUNTIFS(incident!$C:$C,C$254,incident!$E:$E,$B258)</f>
        <v>27</v>
      </c>
      <c r="D258" s="2">
        <f>COUNTIFS(incident!$C:$C,D$254,incident!$E:$E,$B258)</f>
        <v>13</v>
      </c>
      <c r="E258" s="2">
        <f>COUNTIFS(incident!$C:$C,E$254,incident!$E:$E,$B258)</f>
        <v>26</v>
      </c>
      <c r="F258" s="2">
        <f>COUNTIFS(incident!$C:$C,F$254,incident!$E:$E,$B258)</f>
        <v>25</v>
      </c>
      <c r="G258" s="2">
        <f>COUNTIFS(incident!$C:$C,G$254,incident!$E:$E,$B258)</f>
        <v>19</v>
      </c>
      <c r="H258" s="2">
        <f>COUNTIFS(incident!$C:$C,H$254,incident!$E:$E,$B258)</f>
        <v>17</v>
      </c>
      <c r="I258" s="2">
        <f>COUNTIFS(incident!$C:$C,I$254,incident!$E:$E,$B258)</f>
        <v>7</v>
      </c>
      <c r="J258" s="5">
        <f t="shared" si="15"/>
        <v>134</v>
      </c>
    </row>
    <row r="259" spans="1:12" ht="19.8" customHeight="1" x14ac:dyDescent="0.3">
      <c r="B259" s="4" t="s">
        <v>9090</v>
      </c>
      <c r="C259" s="2">
        <f>COUNTIFS(incident!$C:$C,C$254,incident!$E:$E,$B259)</f>
        <v>20</v>
      </c>
      <c r="D259" s="2">
        <f>COUNTIFS(incident!$C:$C,D$254,incident!$E:$E,$B259)</f>
        <v>7</v>
      </c>
      <c r="E259" s="2">
        <f>COUNTIFS(incident!$C:$C,E$254,incident!$E:$E,$B259)</f>
        <v>15</v>
      </c>
      <c r="F259" s="2">
        <f>COUNTIFS(incident!$C:$C,F$254,incident!$E:$E,$B259)</f>
        <v>12</v>
      </c>
      <c r="G259" s="2">
        <f>COUNTIFS(incident!$C:$C,G$254,incident!$E:$E,$B259)</f>
        <v>17</v>
      </c>
      <c r="H259" s="2">
        <f>COUNTIFS(incident!$C:$C,H$254,incident!$E:$E,$B259)</f>
        <v>14</v>
      </c>
      <c r="I259" s="2">
        <f>COUNTIFS(incident!$C:$C,I$254,incident!$E:$E,$B259)</f>
        <v>9</v>
      </c>
      <c r="J259" s="5">
        <f t="shared" si="15"/>
        <v>94</v>
      </c>
    </row>
    <row r="260" spans="1:12" ht="19.8" customHeight="1" x14ac:dyDescent="0.3">
      <c r="B260" s="4" t="s">
        <v>9093</v>
      </c>
      <c r="C260" s="2">
        <f>COUNTIFS(incident!$C:$C,C$254,incident!$E:$E,$B260)</f>
        <v>16</v>
      </c>
      <c r="D260" s="2">
        <f>COUNTIFS(incident!$C:$C,D$254,incident!$E:$E,$B260)</f>
        <v>14</v>
      </c>
      <c r="E260" s="2">
        <f>COUNTIFS(incident!$C:$C,E$254,incident!$E:$E,$B260)</f>
        <v>11</v>
      </c>
      <c r="F260" s="2">
        <f>COUNTIFS(incident!$C:$C,F$254,incident!$E:$E,$B260)</f>
        <v>5</v>
      </c>
      <c r="G260" s="2">
        <f>COUNTIFS(incident!$C:$C,G$254,incident!$E:$E,$B260)</f>
        <v>7</v>
      </c>
      <c r="H260" s="2">
        <f>COUNTIFS(incident!$C:$C,H$254,incident!$E:$E,$B260)</f>
        <v>10</v>
      </c>
      <c r="I260" s="2">
        <f>COUNTIFS(incident!$C:$C,I$254,incident!$E:$E,$B260)</f>
        <v>5</v>
      </c>
      <c r="J260" s="5">
        <f t="shared" si="15"/>
        <v>68</v>
      </c>
    </row>
    <row r="261" spans="1:12" ht="19.8" customHeight="1" x14ac:dyDescent="0.3">
      <c r="B261" s="4" t="s">
        <v>9095</v>
      </c>
      <c r="C261" s="2">
        <f>COUNTIFS(incident!$C:$C,C$254,incident!$E:$E,$B261)</f>
        <v>2</v>
      </c>
      <c r="D261" s="2">
        <f>COUNTIFS(incident!$C:$C,D$254,incident!$E:$E,$B261)</f>
        <v>2</v>
      </c>
      <c r="E261" s="2">
        <f>COUNTIFS(incident!$C:$C,E$254,incident!$E:$E,$B261)</f>
        <v>3</v>
      </c>
      <c r="F261" s="2">
        <f>COUNTIFS(incident!$C:$C,F$254,incident!$E:$E,$B261)</f>
        <v>1</v>
      </c>
      <c r="G261" s="2">
        <f>COUNTIFS(incident!$C:$C,G$254,incident!$E:$E,$B261)</f>
        <v>1</v>
      </c>
      <c r="H261" s="2">
        <f>COUNTIFS(incident!$C:$C,H$254,incident!$E:$E,$B261)</f>
        <v>1</v>
      </c>
      <c r="I261" s="2">
        <f>COUNTIFS(incident!$C:$C,I$254,incident!$E:$E,$B261)</f>
        <v>1</v>
      </c>
      <c r="J261" s="5">
        <f t="shared" si="15"/>
        <v>11</v>
      </c>
    </row>
    <row r="262" spans="1:12" ht="19.8" customHeight="1" thickBot="1" x14ac:dyDescent="0.35">
      <c r="B262" s="6" t="s">
        <v>9496</v>
      </c>
      <c r="C262" s="7">
        <f>SUM(C255:C261)</f>
        <v>306</v>
      </c>
      <c r="D262" s="7">
        <f t="shared" ref="D262:J262" si="16">SUM(D255:D261)</f>
        <v>205</v>
      </c>
      <c r="E262" s="7">
        <f t="shared" si="16"/>
        <v>197</v>
      </c>
      <c r="F262" s="7">
        <f t="shared" si="16"/>
        <v>174</v>
      </c>
      <c r="G262" s="7">
        <f t="shared" si="16"/>
        <v>180</v>
      </c>
      <c r="H262" s="7">
        <f t="shared" si="16"/>
        <v>150</v>
      </c>
      <c r="I262" s="7">
        <f t="shared" si="16"/>
        <v>84</v>
      </c>
      <c r="J262" s="8">
        <f t="shared" si="16"/>
        <v>1296</v>
      </c>
    </row>
    <row r="264" spans="1:12" ht="19.8" customHeight="1" thickBot="1" x14ac:dyDescent="0.35"/>
    <row r="265" spans="1:12" ht="19.8" customHeight="1" x14ac:dyDescent="0.3">
      <c r="A265" s="16">
        <v>9</v>
      </c>
      <c r="B265" s="60" t="s">
        <v>9535</v>
      </c>
      <c r="C265" s="60"/>
      <c r="D265" s="60"/>
      <c r="E265" s="60"/>
      <c r="F265" s="60"/>
      <c r="G265" s="60"/>
      <c r="H265" s="60"/>
      <c r="I265" s="60"/>
      <c r="J265" s="61"/>
      <c r="L265" s="16">
        <v>9</v>
      </c>
    </row>
    <row r="266" spans="1:12" ht="19.8" customHeight="1" x14ac:dyDescent="0.3">
      <c r="B266" s="62" t="s">
        <v>9503</v>
      </c>
      <c r="C266" s="63"/>
      <c r="D266" s="63"/>
      <c r="E266" s="63"/>
      <c r="F266" s="63"/>
      <c r="G266" s="63"/>
      <c r="H266" s="63"/>
      <c r="I266" s="63"/>
      <c r="J266" s="64"/>
    </row>
    <row r="267" spans="1:12" ht="19.8" customHeight="1" x14ac:dyDescent="0.3">
      <c r="B267" s="4"/>
      <c r="C267" s="3" t="s">
        <v>9088</v>
      </c>
      <c r="D267" s="3" t="s">
        <v>9087</v>
      </c>
      <c r="E267" s="3" t="s">
        <v>9086</v>
      </c>
      <c r="F267" s="3" t="s">
        <v>9085</v>
      </c>
      <c r="G267" s="3" t="s">
        <v>9084</v>
      </c>
      <c r="H267" s="3" t="s">
        <v>9083</v>
      </c>
      <c r="I267" s="3" t="s">
        <v>9082</v>
      </c>
      <c r="J267" s="5" t="s">
        <v>9496</v>
      </c>
    </row>
    <row r="268" spans="1:12" ht="19.8" customHeight="1" x14ac:dyDescent="0.3">
      <c r="B268" s="4" t="s">
        <v>1597</v>
      </c>
      <c r="C268" s="2">
        <f>COUNTIFS(incident!$C:$C,C$267,incident!$G:$G,$B268)</f>
        <v>105</v>
      </c>
      <c r="D268" s="2">
        <f>COUNTIFS(incident!$C:$C,D$267,incident!$G:$G,$B268)</f>
        <v>64</v>
      </c>
      <c r="E268" s="2">
        <f>COUNTIFS(incident!$C:$C,E$267,incident!$G:$G,$B268)</f>
        <v>58</v>
      </c>
      <c r="F268" s="2">
        <f>COUNTIFS(incident!$C:$C,F$267,incident!$G:$G,$B268)</f>
        <v>48</v>
      </c>
      <c r="G268" s="2">
        <f>COUNTIFS(incident!$C:$C,G$267,incident!$G:$G,$B268)</f>
        <v>40</v>
      </c>
      <c r="H268" s="2">
        <f>COUNTIFS(incident!$C:$C,H$267,incident!$G:$G,$B268)</f>
        <v>16</v>
      </c>
      <c r="I268" s="2">
        <f>COUNTIFS(incident!$C:$C,I$267,incident!$G:$G,$B268)</f>
        <v>13</v>
      </c>
      <c r="J268" s="5">
        <f t="shared" ref="J268:J279" si="17">SUM(C268:I268)</f>
        <v>344</v>
      </c>
    </row>
    <row r="269" spans="1:12" ht="19.8" customHeight="1" x14ac:dyDescent="0.3">
      <c r="B269" s="4" t="s">
        <v>241</v>
      </c>
      <c r="C269" s="2">
        <f>COUNTIFS(incident!$C:$C,C$267,incident!$G:$G,$B269)</f>
        <v>72</v>
      </c>
      <c r="D269" s="2">
        <f>COUNTIFS(incident!$C:$C,D$267,incident!$G:$G,$B269)</f>
        <v>51</v>
      </c>
      <c r="E269" s="2">
        <f>COUNTIFS(incident!$C:$C,E$267,incident!$G:$G,$B269)</f>
        <v>52</v>
      </c>
      <c r="F269" s="2">
        <f>COUNTIFS(incident!$C:$C,F$267,incident!$G:$G,$B269)</f>
        <v>47</v>
      </c>
      <c r="G269" s="2">
        <f>COUNTIFS(incident!$C:$C,G$267,incident!$G:$G,$B269)</f>
        <v>36</v>
      </c>
      <c r="H269" s="2">
        <f>COUNTIFS(incident!$C:$C,H$267,incident!$G:$G,$B269)</f>
        <v>38</v>
      </c>
      <c r="I269" s="2">
        <f>COUNTIFS(incident!$C:$C,I$267,incident!$G:$G,$B269)</f>
        <v>36</v>
      </c>
      <c r="J269" s="5">
        <f t="shared" si="17"/>
        <v>332</v>
      </c>
    </row>
    <row r="270" spans="1:12" ht="19.8" customHeight="1" x14ac:dyDescent="0.3">
      <c r="B270" s="4" t="s">
        <v>1014</v>
      </c>
      <c r="C270" s="2">
        <f>COUNTIFS(incident!$C:$C,C$267,incident!$G:$G,$B270)</f>
        <v>51</v>
      </c>
      <c r="D270" s="2">
        <f>COUNTIFS(incident!$C:$C,D$267,incident!$G:$G,$B270)</f>
        <v>32</v>
      </c>
      <c r="E270" s="2">
        <f>COUNTIFS(incident!$C:$C,E$267,incident!$G:$G,$B270)</f>
        <v>34</v>
      </c>
      <c r="F270" s="2">
        <f>COUNTIFS(incident!$C:$C,F$267,incident!$G:$G,$B270)</f>
        <v>32</v>
      </c>
      <c r="G270" s="2">
        <f>COUNTIFS(incident!$C:$C,G$267,incident!$G:$G,$B270)</f>
        <v>50</v>
      </c>
      <c r="H270" s="2">
        <f>COUNTIFS(incident!$C:$C,H$267,incident!$G:$G,$B270)</f>
        <v>51</v>
      </c>
      <c r="I270" s="2">
        <f>COUNTIFS(incident!$C:$C,I$267,incident!$G:$G,$B270)</f>
        <v>12</v>
      </c>
      <c r="J270" s="5">
        <f t="shared" si="17"/>
        <v>262</v>
      </c>
    </row>
    <row r="271" spans="1:12" ht="19.8" customHeight="1" x14ac:dyDescent="0.3">
      <c r="B271" s="4" t="s">
        <v>1656</v>
      </c>
      <c r="C271" s="2">
        <f>COUNTIFS(incident!$C:$C,C$267,incident!$G:$G,$B271)</f>
        <v>35</v>
      </c>
      <c r="D271" s="2">
        <f>COUNTIFS(incident!$C:$C,D$267,incident!$G:$G,$B271)</f>
        <v>28</v>
      </c>
      <c r="E271" s="2">
        <f>COUNTIFS(incident!$C:$C,E$267,incident!$G:$G,$B271)</f>
        <v>19</v>
      </c>
      <c r="F271" s="2">
        <f>COUNTIFS(incident!$C:$C,F$267,incident!$G:$G,$B271)</f>
        <v>14</v>
      </c>
      <c r="G271" s="2">
        <f>COUNTIFS(incident!$C:$C,G$267,incident!$G:$G,$B271)</f>
        <v>18</v>
      </c>
      <c r="H271" s="2">
        <f>COUNTIFS(incident!$C:$C,H$267,incident!$G:$G,$B271)</f>
        <v>22</v>
      </c>
      <c r="I271" s="2">
        <f>COUNTIFS(incident!$C:$C,I$267,incident!$G:$G,$B271)</f>
        <v>10</v>
      </c>
      <c r="J271" s="5">
        <f t="shared" si="17"/>
        <v>146</v>
      </c>
    </row>
    <row r="272" spans="1:12" ht="19.8" customHeight="1" x14ac:dyDescent="0.3">
      <c r="B272" s="4" t="s">
        <v>1055</v>
      </c>
      <c r="C272" s="2">
        <f>COUNTIFS(incident!$C:$C,C$267,incident!$G:$G,$B272)</f>
        <v>22</v>
      </c>
      <c r="D272" s="2">
        <f>COUNTIFS(incident!$C:$C,D$267,incident!$G:$G,$B272)</f>
        <v>14</v>
      </c>
      <c r="E272" s="2">
        <f>COUNTIFS(incident!$C:$C,E$267,incident!$G:$G,$B272)</f>
        <v>12</v>
      </c>
      <c r="F272" s="2">
        <f>COUNTIFS(incident!$C:$C,F$267,incident!$G:$G,$B272)</f>
        <v>12</v>
      </c>
      <c r="G272" s="2">
        <f>COUNTIFS(incident!$C:$C,G$267,incident!$G:$G,$B272)</f>
        <v>14</v>
      </c>
      <c r="H272" s="2">
        <f>COUNTIFS(incident!$C:$C,H$267,incident!$G:$G,$B272)</f>
        <v>7</v>
      </c>
      <c r="I272" s="2">
        <f>COUNTIFS(incident!$C:$C,I$267,incident!$G:$G,$B272)</f>
        <v>6</v>
      </c>
      <c r="J272" s="5">
        <f t="shared" si="17"/>
        <v>87</v>
      </c>
    </row>
    <row r="273" spans="1:12" ht="19.8" customHeight="1" x14ac:dyDescent="0.3">
      <c r="B273" s="4" t="s">
        <v>9097</v>
      </c>
      <c r="C273" s="2">
        <f>COUNTIFS(incident!$C:$C,C$267,incident!$G:$G,$B273)</f>
        <v>9</v>
      </c>
      <c r="D273" s="2">
        <f>COUNTIFS(incident!$C:$C,D$267,incident!$G:$G,$B273)</f>
        <v>7</v>
      </c>
      <c r="E273" s="2">
        <f>COUNTIFS(incident!$C:$C,E$267,incident!$G:$G,$B273)</f>
        <v>10</v>
      </c>
      <c r="F273" s="2">
        <f>COUNTIFS(incident!$C:$C,F$267,incident!$G:$G,$B273)</f>
        <v>10</v>
      </c>
      <c r="G273" s="2">
        <f>COUNTIFS(incident!$C:$C,G$267,incident!$G:$G,$B273)</f>
        <v>9</v>
      </c>
      <c r="H273" s="2">
        <f>COUNTIFS(incident!$C:$C,H$267,incident!$G:$G,$B273)</f>
        <v>7</v>
      </c>
      <c r="I273" s="2">
        <f>COUNTIFS(incident!$C:$C,I$267,incident!$G:$G,$B273)</f>
        <v>3</v>
      </c>
      <c r="J273" s="5">
        <f t="shared" si="17"/>
        <v>55</v>
      </c>
    </row>
    <row r="274" spans="1:12" ht="19.8" customHeight="1" x14ac:dyDescent="0.3">
      <c r="B274" s="4" t="s">
        <v>1629</v>
      </c>
      <c r="C274" s="2">
        <f>COUNTIFS(incident!$C:$C,C$267,incident!$G:$G,$B274)</f>
        <v>2</v>
      </c>
      <c r="D274" s="2">
        <f>COUNTIFS(incident!$C:$C,D$267,incident!$G:$G,$B274)</f>
        <v>8</v>
      </c>
      <c r="E274" s="2">
        <f>COUNTIFS(incident!$C:$C,E$267,incident!$G:$G,$B274)</f>
        <v>4</v>
      </c>
      <c r="F274" s="2">
        <f>COUNTIFS(incident!$C:$C,F$267,incident!$G:$G,$B274)</f>
        <v>1</v>
      </c>
      <c r="G274" s="2">
        <f>COUNTIFS(incident!$C:$C,G$267,incident!$G:$G,$B274)</f>
        <v>5</v>
      </c>
      <c r="H274" s="2">
        <f>COUNTIFS(incident!$C:$C,H$267,incident!$G:$G,$B274)</f>
        <v>2</v>
      </c>
      <c r="I274" s="2">
        <f>COUNTIFS(incident!$C:$C,I$267,incident!$G:$G,$B274)</f>
        <v>1</v>
      </c>
      <c r="J274" s="5">
        <f t="shared" si="17"/>
        <v>23</v>
      </c>
    </row>
    <row r="275" spans="1:12" ht="19.8" customHeight="1" x14ac:dyDescent="0.3">
      <c r="B275" s="4" t="s">
        <v>1944</v>
      </c>
      <c r="C275" s="2">
        <f>COUNTIFS(incident!$C:$C,C$267,incident!$G:$G,$B275)</f>
        <v>10</v>
      </c>
      <c r="D275" s="2">
        <f>COUNTIFS(incident!$C:$C,D$267,incident!$G:$G,$B275)</f>
        <v>1</v>
      </c>
      <c r="E275" s="2">
        <f>COUNTIFS(incident!$C:$C,E$267,incident!$G:$G,$B275)</f>
        <v>1</v>
      </c>
      <c r="F275" s="2">
        <f>COUNTIFS(incident!$C:$C,F$267,incident!$G:$G,$B275)</f>
        <v>2</v>
      </c>
      <c r="G275" s="2">
        <f>COUNTIFS(incident!$C:$C,G$267,incident!$G:$G,$B275)</f>
        <v>2</v>
      </c>
      <c r="H275" s="2">
        <f>COUNTIFS(incident!$C:$C,H$267,incident!$G:$G,$B275)</f>
        <v>3</v>
      </c>
      <c r="I275" s="2">
        <f>COUNTIFS(incident!$C:$C,I$267,incident!$G:$G,$B275)</f>
        <v>1</v>
      </c>
      <c r="J275" s="5">
        <f t="shared" si="17"/>
        <v>20</v>
      </c>
    </row>
    <row r="276" spans="1:12" ht="19.8" customHeight="1" x14ac:dyDescent="0.3">
      <c r="B276" s="4" t="s">
        <v>631</v>
      </c>
      <c r="C276" s="2">
        <f>COUNTIFS(incident!$C:$C,C$267,incident!$G:$G,$B276)</f>
        <v>0</v>
      </c>
      <c r="D276" s="2">
        <f>COUNTIFS(incident!$C:$C,D$267,incident!$G:$G,$B276)</f>
        <v>0</v>
      </c>
      <c r="E276" s="2">
        <f>COUNTIFS(incident!$C:$C,E$267,incident!$G:$G,$B276)</f>
        <v>6</v>
      </c>
      <c r="F276" s="2">
        <f>COUNTIFS(incident!$C:$C,F$267,incident!$G:$G,$B276)</f>
        <v>5</v>
      </c>
      <c r="G276" s="2">
        <f>COUNTIFS(incident!$C:$C,G$267,incident!$G:$G,$B276)</f>
        <v>1</v>
      </c>
      <c r="H276" s="2">
        <f>COUNTIFS(incident!$C:$C,H$267,incident!$G:$G,$B276)</f>
        <v>2</v>
      </c>
      <c r="I276" s="2">
        <f>COUNTIFS(incident!$C:$C,I$267,incident!$G:$G,$B276)</f>
        <v>1</v>
      </c>
      <c r="J276" s="5">
        <f t="shared" si="17"/>
        <v>15</v>
      </c>
    </row>
    <row r="277" spans="1:12" ht="19.8" customHeight="1" x14ac:dyDescent="0.3">
      <c r="B277" s="4" t="s">
        <v>3293</v>
      </c>
      <c r="C277" s="2">
        <f>COUNTIFS(incident!$C:$C,C$267,incident!$G:$G,$B277)</f>
        <v>0</v>
      </c>
      <c r="D277" s="2">
        <f>COUNTIFS(incident!$C:$C,D$267,incident!$G:$G,$B277)</f>
        <v>0</v>
      </c>
      <c r="E277" s="2">
        <f>COUNTIFS(incident!$C:$C,E$267,incident!$G:$G,$B277)</f>
        <v>1</v>
      </c>
      <c r="F277" s="2">
        <f>COUNTIFS(incident!$C:$C,F$267,incident!$G:$G,$B277)</f>
        <v>3</v>
      </c>
      <c r="G277" s="2">
        <f>COUNTIFS(incident!$C:$C,G$267,incident!$G:$G,$B277)</f>
        <v>2</v>
      </c>
      <c r="H277" s="2">
        <f>COUNTIFS(incident!$C:$C,H$267,incident!$G:$G,$B277)</f>
        <v>1</v>
      </c>
      <c r="I277" s="2">
        <f>COUNTIFS(incident!$C:$C,I$267,incident!$G:$G,$B277)</f>
        <v>1</v>
      </c>
      <c r="J277" s="5">
        <f t="shared" si="17"/>
        <v>8</v>
      </c>
    </row>
    <row r="278" spans="1:12" ht="19.8" customHeight="1" x14ac:dyDescent="0.3">
      <c r="B278" s="4" t="s">
        <v>1630</v>
      </c>
      <c r="C278" s="2">
        <f>COUNTIFS(incident!$C:$C,C$267,incident!$G:$G,$B278)</f>
        <v>0</v>
      </c>
      <c r="D278" s="2">
        <f>COUNTIFS(incident!$C:$C,D$267,incident!$G:$G,$B278)</f>
        <v>0</v>
      </c>
      <c r="E278" s="2">
        <f>COUNTIFS(incident!$C:$C,E$267,incident!$G:$G,$B278)</f>
        <v>0</v>
      </c>
      <c r="F278" s="2">
        <f>COUNTIFS(incident!$C:$C,F$267,incident!$G:$G,$B278)</f>
        <v>0</v>
      </c>
      <c r="G278" s="2">
        <f>COUNTIFS(incident!$C:$C,G$267,incident!$G:$G,$B278)</f>
        <v>2</v>
      </c>
      <c r="H278" s="2">
        <f>COUNTIFS(incident!$C:$C,H$267,incident!$G:$G,$B278)</f>
        <v>1</v>
      </c>
      <c r="I278" s="2">
        <f>COUNTIFS(incident!$C:$C,I$267,incident!$G:$G,$B278)</f>
        <v>0</v>
      </c>
      <c r="J278" s="5">
        <f t="shared" si="17"/>
        <v>3</v>
      </c>
    </row>
    <row r="279" spans="1:12" ht="19.8" customHeight="1" x14ac:dyDescent="0.3">
      <c r="B279" s="4" t="s">
        <v>1579</v>
      </c>
      <c r="C279" s="2">
        <f>COUNTIFS(incident!$C:$C,C$267,incident!$G:$G,$B279)</f>
        <v>0</v>
      </c>
      <c r="D279" s="2">
        <f>COUNTIFS(incident!$C:$C,D$267,incident!$G:$G,$B279)</f>
        <v>0</v>
      </c>
      <c r="E279" s="2">
        <f>COUNTIFS(incident!$C:$C,E$267,incident!$G:$G,$B279)</f>
        <v>0</v>
      </c>
      <c r="F279" s="2">
        <f>COUNTIFS(incident!$C:$C,F$267,incident!$G:$G,$B279)</f>
        <v>0</v>
      </c>
      <c r="G279" s="2">
        <f>COUNTIFS(incident!$C:$C,G$267,incident!$G:$G,$B279)</f>
        <v>1</v>
      </c>
      <c r="H279" s="2">
        <f>COUNTIFS(incident!$C:$C,H$267,incident!$G:$G,$B279)</f>
        <v>0</v>
      </c>
      <c r="I279" s="2">
        <f>COUNTIFS(incident!$C:$C,I$267,incident!$G:$G,$B279)</f>
        <v>0</v>
      </c>
      <c r="J279" s="5">
        <f t="shared" si="17"/>
        <v>1</v>
      </c>
    </row>
    <row r="280" spans="1:12" ht="19.8" customHeight="1" thickBot="1" x14ac:dyDescent="0.35">
      <c r="B280" s="6" t="s">
        <v>9496</v>
      </c>
      <c r="C280" s="7">
        <f>SUM(C268:C279)</f>
        <v>306</v>
      </c>
      <c r="D280" s="7">
        <f t="shared" ref="D280:J280" si="18">SUM(D268:D279)</f>
        <v>205</v>
      </c>
      <c r="E280" s="7">
        <f t="shared" si="18"/>
        <v>197</v>
      </c>
      <c r="F280" s="7">
        <f t="shared" si="18"/>
        <v>174</v>
      </c>
      <c r="G280" s="7">
        <f t="shared" si="18"/>
        <v>180</v>
      </c>
      <c r="H280" s="7">
        <f t="shared" si="18"/>
        <v>150</v>
      </c>
      <c r="I280" s="7">
        <f t="shared" si="18"/>
        <v>84</v>
      </c>
      <c r="J280" s="8">
        <f t="shared" si="18"/>
        <v>1296</v>
      </c>
    </row>
    <row r="281" spans="1:12" ht="19.8" customHeight="1" thickBot="1" x14ac:dyDescent="0.35"/>
    <row r="282" spans="1:12" ht="19.8" customHeight="1" thickBot="1" x14ac:dyDescent="0.35">
      <c r="A282" s="31">
        <v>10</v>
      </c>
      <c r="B282" s="59" t="s">
        <v>9535</v>
      </c>
      <c r="C282" s="60"/>
      <c r="D282" s="60"/>
      <c r="E282" s="60"/>
      <c r="F282" s="60"/>
      <c r="G282" s="60"/>
      <c r="H282" s="60"/>
      <c r="I282" s="60"/>
      <c r="J282" s="61"/>
      <c r="L282" s="31">
        <v>10</v>
      </c>
    </row>
    <row r="283" spans="1:12" ht="19.8" customHeight="1" x14ac:dyDescent="0.3">
      <c r="B283" s="59" t="s">
        <v>9504</v>
      </c>
      <c r="C283" s="60"/>
      <c r="D283" s="60"/>
      <c r="E283" s="60"/>
      <c r="F283" s="60"/>
      <c r="G283" s="60"/>
      <c r="H283" s="60"/>
      <c r="I283" s="60"/>
      <c r="J283" s="61"/>
    </row>
    <row r="284" spans="1:12" ht="19.8" customHeight="1" x14ac:dyDescent="0.3">
      <c r="B284" s="4"/>
      <c r="C284" s="3" t="s">
        <v>9088</v>
      </c>
      <c r="D284" s="3" t="s">
        <v>9087</v>
      </c>
      <c r="E284" s="3" t="s">
        <v>9086</v>
      </c>
      <c r="F284" s="3" t="s">
        <v>9085</v>
      </c>
      <c r="G284" s="3" t="s">
        <v>9084</v>
      </c>
      <c r="H284" s="3" t="s">
        <v>9083</v>
      </c>
      <c r="I284" s="3" t="s">
        <v>9082</v>
      </c>
      <c r="J284" s="5" t="s">
        <v>9496</v>
      </c>
    </row>
    <row r="285" spans="1:12" ht="19.8" customHeight="1" x14ac:dyDescent="0.3">
      <c r="B285" s="4" t="s">
        <v>5745</v>
      </c>
      <c r="C285" s="2">
        <f>COUNTIFS(incident!$C:$C,C$284,incident!$H:$H,$B285)</f>
        <v>209</v>
      </c>
      <c r="D285" s="2">
        <f>COUNTIFS(incident!$C:$C,D$284,incident!$H:$H,$B285)</f>
        <v>130</v>
      </c>
      <c r="E285" s="2">
        <f>COUNTIFS(incident!$C:$C,E$284,incident!$H:$H,$B285)</f>
        <v>124</v>
      </c>
      <c r="F285" s="2">
        <f>COUNTIFS(incident!$C:$C,F$284,incident!$H:$H,$B285)</f>
        <v>112</v>
      </c>
      <c r="G285" s="2">
        <f>COUNTIFS(incident!$C:$C,G$284,incident!$H:$H,$B285)</f>
        <v>96</v>
      </c>
      <c r="H285" s="2">
        <f>COUNTIFS(incident!$C:$C,H$284,incident!$H:$H,$B285)</f>
        <v>66</v>
      </c>
      <c r="I285" s="2">
        <f>COUNTIFS(incident!$C:$C,I$284,incident!$H:$H,$B285)</f>
        <v>57</v>
      </c>
      <c r="J285" s="5">
        <f>SUM(C285:I285)</f>
        <v>794</v>
      </c>
    </row>
    <row r="286" spans="1:12" ht="15" customHeight="1" x14ac:dyDescent="0.3">
      <c r="B286" s="4" t="s">
        <v>5795</v>
      </c>
      <c r="C286" s="2">
        <f>COUNTIFS(incident!$C:$C,C$284,incident!$H:$H,$B286)</f>
        <v>51</v>
      </c>
      <c r="D286" s="2">
        <f>COUNTIFS(incident!$C:$C,D$284,incident!$H:$H,$B286)</f>
        <v>32</v>
      </c>
      <c r="E286" s="2">
        <f>COUNTIFS(incident!$C:$C,E$284,incident!$H:$H,$B286)</f>
        <v>34</v>
      </c>
      <c r="F286" s="2">
        <f>COUNTIFS(incident!$C:$C,F$284,incident!$H:$H,$B286)</f>
        <v>32</v>
      </c>
      <c r="G286" s="2">
        <f>COUNTIFS(incident!$C:$C,G$284,incident!$H:$H,$B286)</f>
        <v>50</v>
      </c>
      <c r="H286" s="2">
        <f>COUNTIFS(incident!$C:$C,H$284,incident!$H:$H,$B286)</f>
        <v>51</v>
      </c>
      <c r="I286" s="2">
        <f>COUNTIFS(incident!$C:$C,I$284,incident!$H:$H,$B286)</f>
        <v>12</v>
      </c>
      <c r="J286" s="5">
        <f>SUM(C286:I286)</f>
        <v>262</v>
      </c>
    </row>
    <row r="287" spans="1:12" ht="19.8" customHeight="1" x14ac:dyDescent="0.3">
      <c r="B287" s="14" t="s">
        <v>9098</v>
      </c>
      <c r="C287" s="2">
        <f>COUNTIFS(incident!$C:$C,C$284,incident!$H:$H,$B287)</f>
        <v>44</v>
      </c>
      <c r="D287" s="2">
        <f>COUNTIFS(incident!$C:$C,D$284,incident!$H:$H,$B287)</f>
        <v>35</v>
      </c>
      <c r="E287" s="2">
        <f>COUNTIFS(incident!$C:$C,E$284,incident!$H:$H,$B287)</f>
        <v>35</v>
      </c>
      <c r="F287" s="2">
        <f>COUNTIFS(incident!$C:$C,F$284,incident!$H:$H,$B287)</f>
        <v>29</v>
      </c>
      <c r="G287" s="2">
        <f>COUNTIFS(incident!$C:$C,G$284,incident!$H:$H,$B287)</f>
        <v>29</v>
      </c>
      <c r="H287" s="2">
        <f>COUNTIFS(incident!$C:$C,H$284,incident!$H:$H,$B287)</f>
        <v>31</v>
      </c>
      <c r="I287" s="2">
        <f>COUNTIFS(incident!$C:$C,I$284,incident!$H:$H,$B287)</f>
        <v>14</v>
      </c>
      <c r="J287" s="5">
        <f>SUM(C287:I287)</f>
        <v>217</v>
      </c>
    </row>
    <row r="288" spans="1:12" ht="19.8" customHeight="1" x14ac:dyDescent="0.3">
      <c r="B288" s="4" t="s">
        <v>5737</v>
      </c>
      <c r="C288" s="2">
        <f>COUNTIFS(incident!$C:$C,C$284,incident!$H:$H,$B288)</f>
        <v>2</v>
      </c>
      <c r="D288" s="2">
        <f>COUNTIFS(incident!$C:$C,D$284,incident!$H:$H,$B288)</f>
        <v>8</v>
      </c>
      <c r="E288" s="2">
        <f>COUNTIFS(incident!$C:$C,E$284,incident!$H:$H,$B288)</f>
        <v>4</v>
      </c>
      <c r="F288" s="2">
        <f>COUNTIFS(incident!$C:$C,F$284,incident!$H:$H,$B288)</f>
        <v>1</v>
      </c>
      <c r="G288" s="2">
        <f>COUNTIFS(incident!$C:$C,G$284,incident!$H:$H,$B288)</f>
        <v>5</v>
      </c>
      <c r="H288" s="2">
        <f>COUNTIFS(incident!$C:$C,H$284,incident!$H:$H,$B288)</f>
        <v>2</v>
      </c>
      <c r="I288" s="2">
        <f>COUNTIFS(incident!$C:$C,I$284,incident!$H:$H,$B288)</f>
        <v>1</v>
      </c>
      <c r="J288" s="5">
        <f>SUM(C288:I288)</f>
        <v>23</v>
      </c>
    </row>
    <row r="289" spans="1:12" ht="19.8" customHeight="1" thickBot="1" x14ac:dyDescent="0.35">
      <c r="B289" s="6" t="s">
        <v>9496</v>
      </c>
      <c r="C289" s="7">
        <f>SUM(C285:C288)</f>
        <v>306</v>
      </c>
      <c r="D289" s="7">
        <f t="shared" ref="D289:J289" si="19">SUM(D285:D288)</f>
        <v>205</v>
      </c>
      <c r="E289" s="7">
        <f t="shared" si="19"/>
        <v>197</v>
      </c>
      <c r="F289" s="7">
        <f t="shared" si="19"/>
        <v>174</v>
      </c>
      <c r="G289" s="7">
        <f t="shared" si="19"/>
        <v>180</v>
      </c>
      <c r="H289" s="7">
        <f t="shared" si="19"/>
        <v>150</v>
      </c>
      <c r="I289" s="7">
        <f t="shared" si="19"/>
        <v>84</v>
      </c>
      <c r="J289" s="8">
        <f t="shared" si="19"/>
        <v>1296</v>
      </c>
    </row>
    <row r="293" spans="1:12" ht="19.8" customHeight="1" thickBot="1" x14ac:dyDescent="0.35"/>
    <row r="294" spans="1:12" ht="19.8" customHeight="1" x14ac:dyDescent="0.3">
      <c r="A294" s="16">
        <v>11</v>
      </c>
      <c r="B294" s="58" t="s">
        <v>9535</v>
      </c>
      <c r="C294" s="47"/>
      <c r="D294" s="47"/>
      <c r="E294" s="47"/>
      <c r="F294" s="47"/>
      <c r="G294" s="47"/>
      <c r="H294" s="47"/>
      <c r="I294" s="47"/>
      <c r="J294" s="48"/>
      <c r="L294" s="16">
        <v>11</v>
      </c>
    </row>
    <row r="295" spans="1:12" ht="19.8" customHeight="1" x14ac:dyDescent="0.3">
      <c r="B295" s="44" t="s">
        <v>9533</v>
      </c>
      <c r="C295" s="43"/>
      <c r="D295" s="43"/>
      <c r="E295" s="43"/>
      <c r="F295" s="43"/>
      <c r="G295" s="43"/>
      <c r="H295" s="43"/>
      <c r="I295" s="43"/>
      <c r="J295" s="45"/>
    </row>
    <row r="296" spans="1:12" ht="19.8" customHeight="1" x14ac:dyDescent="0.3">
      <c r="B296" s="4"/>
      <c r="C296" s="3" t="s">
        <v>9088</v>
      </c>
      <c r="D296" s="3" t="s">
        <v>9087</v>
      </c>
      <c r="E296" s="3" t="s">
        <v>9086</v>
      </c>
      <c r="F296" s="3" t="s">
        <v>9085</v>
      </c>
      <c r="G296" s="3" t="s">
        <v>9084</v>
      </c>
      <c r="H296" s="3" t="s">
        <v>9083</v>
      </c>
      <c r="I296" s="3" t="s">
        <v>9082</v>
      </c>
      <c r="J296" s="5" t="s">
        <v>9496</v>
      </c>
    </row>
    <row r="297" spans="1:12" ht="19.8" customHeight="1" x14ac:dyDescent="0.3">
      <c r="B297" s="14" t="s">
        <v>5786</v>
      </c>
      <c r="C297" s="2">
        <f>COUNTIFS(incident!$C:$C,C$296,incident!$M:$M,$B297)</f>
        <v>49</v>
      </c>
      <c r="D297" s="2">
        <f>COUNTIFS(incident!$C:$C,D$296,incident!$M:$M,$B297)</f>
        <v>36</v>
      </c>
      <c r="E297" s="2">
        <f>COUNTIFS(incident!$C:$C,E$296,incident!$M:$M,$B297)</f>
        <v>35</v>
      </c>
      <c r="F297" s="2">
        <f>COUNTIFS(incident!$C:$C,F$296,incident!$M:$M,$B297)</f>
        <v>30</v>
      </c>
      <c r="G297" s="2">
        <f>COUNTIFS(incident!$C:$C,G$296,incident!$M:$M,$B297)</f>
        <v>34</v>
      </c>
      <c r="H297" s="2">
        <f>COUNTIFS(incident!$C:$C,H$296,incident!$M:$M,$B297)</f>
        <v>19</v>
      </c>
      <c r="I297" s="2">
        <f>COUNTIFS(incident!$C:$C,I$296,incident!$M:$M,$B297)</f>
        <v>23</v>
      </c>
      <c r="J297" s="5">
        <f>SUM(C297:I297)</f>
        <v>226</v>
      </c>
    </row>
    <row r="298" spans="1:12" ht="19.8" customHeight="1" x14ac:dyDescent="0.3">
      <c r="B298" s="14" t="s">
        <v>5724</v>
      </c>
      <c r="C298" s="2">
        <f>COUNTIFS(incident!$C:$C,C$296,incident!$M:$M,$B298)</f>
        <v>248</v>
      </c>
      <c r="D298" s="2">
        <f>COUNTIFS(incident!$C:$C,D$296,incident!$M:$M,$B298)</f>
        <v>165</v>
      </c>
      <c r="E298" s="2">
        <f>COUNTIFS(incident!$C:$C,E$296,incident!$M:$M,$B298)</f>
        <v>158</v>
      </c>
      <c r="F298" s="2">
        <f>COUNTIFS(incident!$C:$C,F$296,incident!$M:$M,$B298)</f>
        <v>139</v>
      </c>
      <c r="G298" s="2">
        <f>COUNTIFS(incident!$C:$C,G$296,incident!$M:$M,$B298)</f>
        <v>144</v>
      </c>
      <c r="H298" s="2">
        <f>COUNTIFS(incident!$C:$C,H$296,incident!$M:$M,$B298)</f>
        <v>130</v>
      </c>
      <c r="I298" s="2">
        <f>COUNTIFS(incident!$C:$C,I$296,incident!$M:$M,$B298)</f>
        <v>61</v>
      </c>
      <c r="J298" s="5">
        <f t="shared" ref="J298:J299" si="20">SUM(C298:I298)</f>
        <v>1045</v>
      </c>
    </row>
    <row r="299" spans="1:12" ht="19.8" customHeight="1" x14ac:dyDescent="0.3">
      <c r="B299" s="14" t="s">
        <v>1041</v>
      </c>
      <c r="C299" s="2">
        <f>COUNTIFS(incident!$C:$C,C$296,incident!$M:$M,$B299)</f>
        <v>9</v>
      </c>
      <c r="D299" s="2">
        <f>COUNTIFS(incident!$C:$C,D$296,incident!$M:$M,$B299)</f>
        <v>4</v>
      </c>
      <c r="E299" s="2">
        <f>COUNTIFS(incident!$C:$C,E$296,incident!$M:$M,$B299)</f>
        <v>4</v>
      </c>
      <c r="F299" s="2">
        <f>COUNTIFS(incident!$C:$C,F$296,incident!$M:$M,$B299)</f>
        <v>5</v>
      </c>
      <c r="G299" s="2">
        <f>COUNTIFS(incident!$C:$C,G$296,incident!$M:$M,$B299)</f>
        <v>2</v>
      </c>
      <c r="H299" s="2">
        <f>COUNTIFS(incident!$C:$C,H$296,incident!$M:$M,$B299)</f>
        <v>1</v>
      </c>
      <c r="I299" s="2">
        <f>COUNTIFS(incident!$C:$C,I$296,incident!$M:$M,$B299)</f>
        <v>0</v>
      </c>
      <c r="J299" s="5">
        <f t="shared" si="20"/>
        <v>25</v>
      </c>
    </row>
    <row r="300" spans="1:12" ht="19.8" customHeight="1" thickBot="1" x14ac:dyDescent="0.35">
      <c r="B300" s="6" t="s">
        <v>9496</v>
      </c>
      <c r="C300" s="7">
        <f>SUM(C297:C299)</f>
        <v>306</v>
      </c>
      <c r="D300" s="7">
        <f t="shared" ref="D300:J300" si="21">SUM(D297:D299)</f>
        <v>205</v>
      </c>
      <c r="E300" s="7">
        <f t="shared" si="21"/>
        <v>197</v>
      </c>
      <c r="F300" s="7">
        <f t="shared" si="21"/>
        <v>174</v>
      </c>
      <c r="G300" s="7">
        <f t="shared" si="21"/>
        <v>180</v>
      </c>
      <c r="H300" s="7">
        <f t="shared" si="21"/>
        <v>150</v>
      </c>
      <c r="I300" s="7">
        <f t="shared" si="21"/>
        <v>84</v>
      </c>
      <c r="J300" s="8">
        <f t="shared" si="21"/>
        <v>1296</v>
      </c>
    </row>
    <row r="302" spans="1:12" ht="19.8" customHeight="1" thickBot="1" x14ac:dyDescent="0.35"/>
    <row r="303" spans="1:12" ht="19.8" customHeight="1" x14ac:dyDescent="0.3">
      <c r="A303" s="16">
        <v>12</v>
      </c>
      <c r="B303" s="58" t="s">
        <v>9535</v>
      </c>
      <c r="C303" s="47"/>
      <c r="D303" s="47"/>
      <c r="E303" s="47"/>
      <c r="F303" s="47"/>
      <c r="G303" s="47"/>
      <c r="H303" s="47"/>
      <c r="I303" s="47"/>
      <c r="J303" s="48"/>
      <c r="L303" s="16">
        <v>12</v>
      </c>
    </row>
    <row r="304" spans="1:12" ht="19.8" customHeight="1" x14ac:dyDescent="0.3">
      <c r="B304" s="44" t="s">
        <v>9507</v>
      </c>
      <c r="C304" s="43"/>
      <c r="D304" s="43"/>
      <c r="E304" s="43"/>
      <c r="F304" s="43"/>
      <c r="G304" s="43"/>
      <c r="H304" s="43"/>
      <c r="I304" s="43"/>
      <c r="J304" s="45"/>
    </row>
    <row r="305" spans="1:12" ht="19.8" customHeight="1" x14ac:dyDescent="0.3">
      <c r="B305" s="4"/>
      <c r="C305" s="3" t="s">
        <v>9088</v>
      </c>
      <c r="D305" s="3" t="s">
        <v>9087</v>
      </c>
      <c r="E305" s="3" t="s">
        <v>9086</v>
      </c>
      <c r="F305" s="3" t="s">
        <v>9085</v>
      </c>
      <c r="G305" s="3" t="s">
        <v>9084</v>
      </c>
      <c r="H305" s="3" t="s">
        <v>9083</v>
      </c>
      <c r="I305" s="3" t="s">
        <v>9082</v>
      </c>
      <c r="J305" s="5" t="s">
        <v>9496</v>
      </c>
    </row>
    <row r="306" spans="1:12" ht="19.8" customHeight="1" x14ac:dyDescent="0.3">
      <c r="B306" s="4" t="s">
        <v>9106</v>
      </c>
      <c r="C306" s="2">
        <f>COUNTIFS(incident!$C:$C,C$305,incident!$T:$T,$B306)</f>
        <v>2</v>
      </c>
      <c r="D306" s="2">
        <f>COUNTIFS(incident!$C:$C,D$305,incident!$T:$T,$B306)</f>
        <v>3</v>
      </c>
      <c r="E306" s="2">
        <f>COUNTIFS(incident!$C:$C,E$305,incident!$T:$T,$B306)</f>
        <v>2</v>
      </c>
      <c r="F306" s="2">
        <f>COUNTIFS(incident!$C:$C,F$305,incident!$T:$T,$B306)</f>
        <v>5</v>
      </c>
      <c r="G306" s="2">
        <f>COUNTIFS(incident!$C:$C,G$305,incident!$T:$T,$B306)</f>
        <v>4</v>
      </c>
      <c r="H306" s="2">
        <f>COUNTIFS(incident!$C:$C,H$305,incident!$T:$T,$B306)</f>
        <v>1</v>
      </c>
      <c r="I306" s="2">
        <f>COUNTIFS(incident!$C:$C,I$305,incident!$T:$T,$B306)</f>
        <v>2</v>
      </c>
      <c r="J306" s="5">
        <f>SUM(C306:I306)</f>
        <v>19</v>
      </c>
    </row>
    <row r="307" spans="1:12" ht="19.8" customHeight="1" x14ac:dyDescent="0.3">
      <c r="B307" s="4" t="s">
        <v>9105</v>
      </c>
      <c r="C307" s="2">
        <f>COUNTIFS(incident!$C:$C,C$305,incident!$T:$T,$B307)</f>
        <v>19</v>
      </c>
      <c r="D307" s="2">
        <f>COUNTIFS(incident!$C:$C,D$305,incident!$T:$T,$B307)</f>
        <v>15</v>
      </c>
      <c r="E307" s="2">
        <f>COUNTIFS(incident!$C:$C,E$305,incident!$T:$T,$B307)</f>
        <v>11</v>
      </c>
      <c r="F307" s="2">
        <f>COUNTIFS(incident!$C:$C,F$305,incident!$T:$T,$B307)</f>
        <v>9</v>
      </c>
      <c r="G307" s="2">
        <f>COUNTIFS(incident!$C:$C,G$305,incident!$T:$T,$B307)</f>
        <v>10</v>
      </c>
      <c r="H307" s="2">
        <f>COUNTIFS(incident!$C:$C,H$305,incident!$T:$T,$B307)</f>
        <v>7</v>
      </c>
      <c r="I307" s="2">
        <f>COUNTIFS(incident!$C:$C,I$305,incident!$T:$T,$B307)</f>
        <v>4</v>
      </c>
      <c r="J307" s="5">
        <f t="shared" ref="J307:J308" si="22">SUM(C307:I307)</f>
        <v>75</v>
      </c>
    </row>
    <row r="308" spans="1:12" ht="19.8" customHeight="1" x14ac:dyDescent="0.3">
      <c r="B308" s="4" t="s">
        <v>9104</v>
      </c>
      <c r="C308" s="2">
        <f>COUNTIFS(incident!$C:$C,C$305,incident!$T:$T,$B308)</f>
        <v>285</v>
      </c>
      <c r="D308" s="2">
        <f>COUNTIFS(incident!$C:$C,D$305,incident!$T:$T,$B308)</f>
        <v>187</v>
      </c>
      <c r="E308" s="2">
        <f>COUNTIFS(incident!$C:$C,E$305,incident!$T:$T,$B308)</f>
        <v>184</v>
      </c>
      <c r="F308" s="2">
        <f>COUNTIFS(incident!$C:$C,F$305,incident!$T:$T,$B308)</f>
        <v>160</v>
      </c>
      <c r="G308" s="2">
        <f>COUNTIFS(incident!$C:$C,G$305,incident!$T:$T,$B308)</f>
        <v>166</v>
      </c>
      <c r="H308" s="2">
        <f>COUNTIFS(incident!$C:$C,H$305,incident!$T:$T,$B308)</f>
        <v>142</v>
      </c>
      <c r="I308" s="2">
        <f>COUNTIFS(incident!$C:$C,I$305,incident!$T:$T,$B308)</f>
        <v>78</v>
      </c>
      <c r="J308" s="5">
        <f t="shared" si="22"/>
        <v>1202</v>
      </c>
    </row>
    <row r="309" spans="1:12" ht="19.8" customHeight="1" thickBot="1" x14ac:dyDescent="0.35">
      <c r="B309" s="6" t="s">
        <v>9496</v>
      </c>
      <c r="C309" s="7">
        <f>SUM(C306:C308)</f>
        <v>306</v>
      </c>
      <c r="D309" s="7">
        <f t="shared" ref="D309:J309" si="23">SUM(D306:D308)</f>
        <v>205</v>
      </c>
      <c r="E309" s="7">
        <f t="shared" si="23"/>
        <v>197</v>
      </c>
      <c r="F309" s="7">
        <f t="shared" si="23"/>
        <v>174</v>
      </c>
      <c r="G309" s="7">
        <f t="shared" si="23"/>
        <v>180</v>
      </c>
      <c r="H309" s="7">
        <f t="shared" si="23"/>
        <v>150</v>
      </c>
      <c r="I309" s="7">
        <f t="shared" si="23"/>
        <v>84</v>
      </c>
      <c r="J309" s="8">
        <f t="shared" si="23"/>
        <v>1296</v>
      </c>
    </row>
    <row r="312" spans="1:12" ht="19.8" customHeight="1" thickBot="1" x14ac:dyDescent="0.35"/>
    <row r="313" spans="1:12" ht="19.8" customHeight="1" x14ac:dyDescent="0.3">
      <c r="A313" s="16">
        <v>13</v>
      </c>
      <c r="B313" s="58" t="s">
        <v>9535</v>
      </c>
      <c r="C313" s="47"/>
      <c r="D313" s="47"/>
      <c r="E313" s="47"/>
      <c r="F313" s="47"/>
      <c r="G313" s="47"/>
      <c r="H313" s="47"/>
      <c r="I313" s="47"/>
      <c r="J313" s="48"/>
      <c r="L313" s="16">
        <v>13</v>
      </c>
    </row>
    <row r="314" spans="1:12" ht="19.8" customHeight="1" x14ac:dyDescent="0.3">
      <c r="B314" s="44" t="s">
        <v>9537</v>
      </c>
      <c r="C314" s="43"/>
      <c r="D314" s="43"/>
      <c r="E314" s="43"/>
      <c r="F314" s="43"/>
      <c r="G314" s="43"/>
      <c r="H314" s="43"/>
      <c r="I314" s="43"/>
      <c r="J314" s="45"/>
    </row>
    <row r="315" spans="1:12" ht="19.8" customHeight="1" x14ac:dyDescent="0.3">
      <c r="B315" s="4"/>
      <c r="C315" s="3" t="s">
        <v>9088</v>
      </c>
      <c r="D315" s="3" t="s">
        <v>9087</v>
      </c>
      <c r="E315" s="3" t="s">
        <v>9086</v>
      </c>
      <c r="F315" s="3" t="s">
        <v>9085</v>
      </c>
      <c r="G315" s="3" t="s">
        <v>9084</v>
      </c>
      <c r="H315" s="3" t="s">
        <v>9083</v>
      </c>
      <c r="I315" s="3" t="s">
        <v>9082</v>
      </c>
      <c r="J315" s="5" t="s">
        <v>9496</v>
      </c>
    </row>
    <row r="316" spans="1:12" ht="19.8" customHeight="1" x14ac:dyDescent="0.3">
      <c r="B316" s="4" t="s">
        <v>1168</v>
      </c>
      <c r="C316" s="2">
        <f>COUNTIFS(incident!$C:$C,C$315,incident!$Q:$Q,$B316)</f>
        <v>97</v>
      </c>
      <c r="D316" s="2">
        <f>COUNTIFS(incident!$C:$C,D$315,incident!$Q:$Q,$B316)</f>
        <v>80</v>
      </c>
      <c r="E316" s="2">
        <f>COUNTIFS(incident!$C:$C,E$315,incident!$Q:$Q,$B316)</f>
        <v>67</v>
      </c>
      <c r="F316" s="2">
        <f>COUNTIFS(incident!$C:$C,F$315,incident!$Q:$Q,$B316)</f>
        <v>68</v>
      </c>
      <c r="G316" s="2">
        <f>COUNTIFS(incident!$C:$C,G$315,incident!$Q:$Q,$B316)</f>
        <v>60</v>
      </c>
      <c r="H316" s="2">
        <f>COUNTIFS(incident!$C:$C,H$315,incident!$Q:$Q,$B316)</f>
        <v>41</v>
      </c>
      <c r="I316" s="2">
        <f>COUNTIFS(incident!$C:$C,I$315,incident!$Q:$Q,$B316)</f>
        <v>33</v>
      </c>
      <c r="J316" s="5">
        <f>SUM(C316:I316)</f>
        <v>446</v>
      </c>
    </row>
    <row r="317" spans="1:12" ht="19.8" customHeight="1" x14ac:dyDescent="0.3">
      <c r="B317" s="4" t="s">
        <v>9103</v>
      </c>
      <c r="C317" s="2">
        <f>COUNTIFS(incident!$C:$C,C$315,incident!$Q:$Q,$B317)</f>
        <v>73</v>
      </c>
      <c r="D317" s="2">
        <f>COUNTIFS(incident!$C:$C,D$315,incident!$Q:$Q,$B317)</f>
        <v>46</v>
      </c>
      <c r="E317" s="2">
        <f>COUNTIFS(incident!$C:$C,E$315,incident!$Q:$Q,$B317)</f>
        <v>47</v>
      </c>
      <c r="F317" s="2">
        <f>COUNTIFS(incident!$C:$C,F$315,incident!$Q:$Q,$B317)</f>
        <v>33</v>
      </c>
      <c r="G317" s="2">
        <f>COUNTIFS(incident!$C:$C,G$315,incident!$Q:$Q,$B317)</f>
        <v>30</v>
      </c>
      <c r="H317" s="2">
        <f>COUNTIFS(incident!$C:$C,H$315,incident!$Q:$Q,$B317)</f>
        <v>36</v>
      </c>
      <c r="I317" s="2">
        <f>COUNTIFS(incident!$C:$C,I$315,incident!$Q:$Q,$B317)</f>
        <v>16</v>
      </c>
      <c r="J317" s="5">
        <f t="shared" ref="J317:J319" si="24">SUM(C317:I317)</f>
        <v>281</v>
      </c>
    </row>
    <row r="318" spans="1:12" ht="19.8" customHeight="1" x14ac:dyDescent="0.3">
      <c r="B318" s="4" t="s">
        <v>5747</v>
      </c>
      <c r="C318" s="2">
        <f>COUNTIFS(incident!$C:$C,C$315,incident!$Q:$Q,$B318)</f>
        <v>71</v>
      </c>
      <c r="D318" s="2">
        <f>COUNTIFS(incident!$C:$C,D$315,incident!$Q:$Q,$B318)</f>
        <v>42</v>
      </c>
      <c r="E318" s="2">
        <f>COUNTIFS(incident!$C:$C,E$315,incident!$Q:$Q,$B318)</f>
        <v>49</v>
      </c>
      <c r="F318" s="2">
        <f>COUNTIFS(incident!$C:$C,F$315,incident!$Q:$Q,$B318)</f>
        <v>43</v>
      </c>
      <c r="G318" s="2">
        <f>COUNTIFS(incident!$C:$C,G$315,incident!$Q:$Q,$B318)</f>
        <v>53</v>
      </c>
      <c r="H318" s="2">
        <f>COUNTIFS(incident!$C:$C,H$315,incident!$Q:$Q,$B318)</f>
        <v>55</v>
      </c>
      <c r="I318" s="2">
        <f>COUNTIFS(incident!$C:$C,I$315,incident!$Q:$Q,$B318)</f>
        <v>21</v>
      </c>
      <c r="J318" s="5">
        <f t="shared" si="24"/>
        <v>334</v>
      </c>
    </row>
    <row r="319" spans="1:12" ht="19.8" customHeight="1" x14ac:dyDescent="0.3">
      <c r="B319" s="4" t="s">
        <v>5725</v>
      </c>
      <c r="C319" s="2">
        <f>COUNTIFS(incident!$C:$C,C$315,incident!$Q:$Q,$B319)</f>
        <v>65</v>
      </c>
      <c r="D319" s="2">
        <f>COUNTIFS(incident!$C:$C,D$315,incident!$Q:$Q,$B319)</f>
        <v>37</v>
      </c>
      <c r="E319" s="2">
        <f>COUNTIFS(incident!$C:$C,E$315,incident!$Q:$Q,$B319)</f>
        <v>34</v>
      </c>
      <c r="F319" s="2">
        <f>COUNTIFS(incident!$C:$C,F$315,incident!$Q:$Q,$B319)</f>
        <v>30</v>
      </c>
      <c r="G319" s="2">
        <f>COUNTIFS(incident!$C:$C,G$315,incident!$Q:$Q,$B319)</f>
        <v>37</v>
      </c>
      <c r="H319" s="2">
        <f>COUNTIFS(incident!$C:$C,H$315,incident!$Q:$Q,$B319)</f>
        <v>18</v>
      </c>
      <c r="I319" s="2">
        <f>COUNTIFS(incident!$C:$C,I$315,incident!$Q:$Q,$B319)</f>
        <v>14</v>
      </c>
      <c r="J319" s="5">
        <f t="shared" si="24"/>
        <v>235</v>
      </c>
    </row>
    <row r="320" spans="1:12" ht="19.8" customHeight="1" thickBot="1" x14ac:dyDescent="0.35">
      <c r="B320" s="6" t="s">
        <v>9496</v>
      </c>
      <c r="C320" s="7">
        <f>SUM(C316:C319)</f>
        <v>306</v>
      </c>
      <c r="D320" s="7">
        <f t="shared" ref="D320:J320" si="25">SUM(D316:D319)</f>
        <v>205</v>
      </c>
      <c r="E320" s="7">
        <f t="shared" si="25"/>
        <v>197</v>
      </c>
      <c r="F320" s="7">
        <f t="shared" si="25"/>
        <v>174</v>
      </c>
      <c r="G320" s="7">
        <f t="shared" si="25"/>
        <v>180</v>
      </c>
      <c r="H320" s="7">
        <f t="shared" si="25"/>
        <v>150</v>
      </c>
      <c r="I320" s="7">
        <f t="shared" si="25"/>
        <v>84</v>
      </c>
      <c r="J320" s="8">
        <f t="shared" si="25"/>
        <v>1296</v>
      </c>
    </row>
    <row r="322" spans="1:12" ht="19.8" customHeight="1" thickBot="1" x14ac:dyDescent="0.35"/>
    <row r="323" spans="1:12" ht="19.8" customHeight="1" x14ac:dyDescent="0.3">
      <c r="A323" s="16">
        <v>14</v>
      </c>
      <c r="B323" s="58" t="s">
        <v>9535</v>
      </c>
      <c r="C323" s="47"/>
      <c r="D323" s="47"/>
      <c r="E323" s="47"/>
      <c r="F323" s="47"/>
      <c r="G323" s="47"/>
      <c r="H323" s="47"/>
      <c r="I323" s="47"/>
      <c r="J323" s="48"/>
      <c r="L323" s="16">
        <v>14</v>
      </c>
    </row>
    <row r="324" spans="1:12" ht="19.8" customHeight="1" x14ac:dyDescent="0.3">
      <c r="B324" s="44" t="s">
        <v>9508</v>
      </c>
      <c r="C324" s="43"/>
      <c r="D324" s="43"/>
      <c r="E324" s="43"/>
      <c r="F324" s="43"/>
      <c r="G324" s="43"/>
      <c r="H324" s="43"/>
      <c r="I324" s="43"/>
      <c r="J324" s="45"/>
    </row>
    <row r="325" spans="1:12" ht="19.8" customHeight="1" x14ac:dyDescent="0.3">
      <c r="B325" s="4"/>
      <c r="C325" s="3" t="s">
        <v>9088</v>
      </c>
      <c r="D325" s="3" t="s">
        <v>9087</v>
      </c>
      <c r="E325" s="3" t="s">
        <v>9086</v>
      </c>
      <c r="F325" s="3" t="s">
        <v>9085</v>
      </c>
      <c r="G325" s="3" t="s">
        <v>9084</v>
      </c>
      <c r="H325" s="3" t="s">
        <v>9083</v>
      </c>
      <c r="I325" s="3" t="s">
        <v>9082</v>
      </c>
      <c r="J325" s="5" t="s">
        <v>9496</v>
      </c>
    </row>
    <row r="326" spans="1:12" ht="19.8" customHeight="1" x14ac:dyDescent="0.3">
      <c r="B326" s="4" t="s">
        <v>2674</v>
      </c>
      <c r="C326" s="2">
        <f>COUNTIFS(incident!$C:$C,C$325,incident!$AD:$AD,$B326)</f>
        <v>161</v>
      </c>
      <c r="D326" s="2">
        <f>COUNTIFS(incident!$C:$C,D$325,incident!$AD:$AD,$B326)</f>
        <v>103</v>
      </c>
      <c r="E326" s="2">
        <f>COUNTIFS(incident!$C:$C,E$325,incident!$AD:$AD,$B326)</f>
        <v>87</v>
      </c>
      <c r="F326" s="2">
        <f>COUNTIFS(incident!$C:$C,F$325,incident!$AD:$AD,$B326)</f>
        <v>61</v>
      </c>
      <c r="G326" s="2">
        <f>COUNTIFS(incident!$C:$C,G$325,incident!$AD:$AD,$B326)</f>
        <v>47</v>
      </c>
      <c r="H326" s="2">
        <f>COUNTIFS(incident!$C:$C,H$325,incident!$AD:$AD,$B326)</f>
        <v>63</v>
      </c>
      <c r="I326" s="2">
        <f>COUNTIFS(incident!$C:$C,I$325,incident!$AD:$AD,$B326)</f>
        <v>44</v>
      </c>
      <c r="J326" s="5">
        <f>SUM(C326:I326)</f>
        <v>566</v>
      </c>
    </row>
    <row r="327" spans="1:12" ht="19.8" customHeight="1" x14ac:dyDescent="0.3">
      <c r="B327" s="4" t="s">
        <v>1012</v>
      </c>
      <c r="C327" s="2">
        <f>COUNTIFS(incident!$C:$C,C$325,incident!$AD:$AD,$B327)</f>
        <v>132</v>
      </c>
      <c r="D327" s="2">
        <f>COUNTIFS(incident!$C:$C,D$325,incident!$AD:$AD,$B327)</f>
        <v>81</v>
      </c>
      <c r="E327" s="2">
        <f>COUNTIFS(incident!$C:$C,E$325,incident!$AD:$AD,$B327)</f>
        <v>50</v>
      </c>
      <c r="F327" s="2">
        <f>COUNTIFS(incident!$C:$C,F$325,incident!$AD:$AD,$B327)</f>
        <v>52</v>
      </c>
      <c r="G327" s="2">
        <f>COUNTIFS(incident!$C:$C,G$325,incident!$AD:$AD,$B327)</f>
        <v>54</v>
      </c>
      <c r="H327" s="2">
        <f>COUNTIFS(incident!$C:$C,H$325,incident!$AD:$AD,$B327)</f>
        <v>23</v>
      </c>
      <c r="I327" s="2">
        <f>COUNTIFS(incident!$C:$C,I$325,incident!$AD:$AD,$B327)</f>
        <v>13</v>
      </c>
      <c r="J327" s="5">
        <f t="shared" ref="J327:J330" si="26">SUM(C327:I327)</f>
        <v>405</v>
      </c>
    </row>
    <row r="328" spans="1:12" ht="19.8" customHeight="1" x14ac:dyDescent="0.3">
      <c r="B328" s="4" t="s">
        <v>1031</v>
      </c>
      <c r="C328" s="2">
        <f>COUNTIFS(incident!$C:$C,C$325,incident!$AD:$AD,$B328)</f>
        <v>11</v>
      </c>
      <c r="D328" s="2">
        <f>COUNTIFS(incident!$C:$C,D$325,incident!$AD:$AD,$B328)</f>
        <v>18</v>
      </c>
      <c r="E328" s="2">
        <f>COUNTIFS(incident!$C:$C,E$325,incident!$AD:$AD,$B328)</f>
        <v>59</v>
      </c>
      <c r="F328" s="2">
        <f>COUNTIFS(incident!$C:$C,F$325,incident!$AD:$AD,$B328)</f>
        <v>60</v>
      </c>
      <c r="G328" s="2">
        <f>COUNTIFS(incident!$C:$C,G$325,incident!$AD:$AD,$B328)</f>
        <v>79</v>
      </c>
      <c r="H328" s="2">
        <f>COUNTIFS(incident!$C:$C,H$325,incident!$AD:$AD,$B328)</f>
        <v>64</v>
      </c>
      <c r="I328" s="2">
        <f>COUNTIFS(incident!$C:$C,I$325,incident!$AD:$AD,$B328)</f>
        <v>27</v>
      </c>
      <c r="J328" s="5">
        <f t="shared" si="26"/>
        <v>318</v>
      </c>
    </row>
    <row r="329" spans="1:12" ht="19.8" customHeight="1" x14ac:dyDescent="0.3">
      <c r="B329" s="4" t="s">
        <v>3420</v>
      </c>
      <c r="C329" s="2">
        <f>COUNTIFS(incident!$C:$C,C$325,incident!$AD:$AD,$B329)</f>
        <v>1</v>
      </c>
      <c r="D329" s="2">
        <f>COUNTIFS(incident!$C:$C,D$325,incident!$AD:$AD,$B329)</f>
        <v>1</v>
      </c>
      <c r="E329" s="2">
        <f>COUNTIFS(incident!$C:$C,E$325,incident!$AD:$AD,$B329)</f>
        <v>0</v>
      </c>
      <c r="F329" s="2">
        <f>COUNTIFS(incident!$C:$C,F$325,incident!$AD:$AD,$B329)</f>
        <v>1</v>
      </c>
      <c r="G329" s="2">
        <f>COUNTIFS(incident!$C:$C,G$325,incident!$AD:$AD,$B329)</f>
        <v>0</v>
      </c>
      <c r="H329" s="2">
        <f>COUNTIFS(incident!$C:$C,H$325,incident!$AD:$AD,$B329)</f>
        <v>0</v>
      </c>
      <c r="I329" s="2">
        <f>COUNTIFS(incident!$C:$C,I$325,incident!$AD:$AD,$B329)</f>
        <v>0</v>
      </c>
      <c r="J329" s="5">
        <f t="shared" si="26"/>
        <v>3</v>
      </c>
    </row>
    <row r="330" spans="1:12" ht="19.8" customHeight="1" x14ac:dyDescent="0.3">
      <c r="B330" s="4" t="s">
        <v>7145</v>
      </c>
      <c r="C330" s="2">
        <f>COUNTIFS(incident!$C:$C,C$325,incident!$AD:$AD,$B330)</f>
        <v>1</v>
      </c>
      <c r="D330" s="2">
        <f>COUNTIFS(incident!$C:$C,D$325,incident!$AD:$AD,$B330)</f>
        <v>2</v>
      </c>
      <c r="E330" s="2">
        <f>COUNTIFS(incident!$C:$C,E$325,incident!$AD:$AD,$B330)</f>
        <v>1</v>
      </c>
      <c r="F330" s="2">
        <f>COUNTIFS(incident!$C:$C,F$325,incident!$AD:$AD,$B330)</f>
        <v>0</v>
      </c>
      <c r="G330" s="2">
        <f>COUNTIFS(incident!$C:$C,G$325,incident!$AD:$AD,$B330)</f>
        <v>0</v>
      </c>
      <c r="H330" s="2">
        <f>COUNTIFS(incident!$C:$C,H$325,incident!$AD:$AD,$B330)</f>
        <v>0</v>
      </c>
      <c r="I330" s="2">
        <f>COUNTIFS(incident!$C:$C,I$325,incident!$AD:$AD,$B330)</f>
        <v>0</v>
      </c>
      <c r="J330" s="5">
        <f t="shared" si="26"/>
        <v>4</v>
      </c>
    </row>
    <row r="331" spans="1:12" ht="19.8" customHeight="1" thickBot="1" x14ac:dyDescent="0.35">
      <c r="B331" s="6" t="s">
        <v>9496</v>
      </c>
      <c r="C331" s="7">
        <f>SUM(C326:C330)</f>
        <v>306</v>
      </c>
      <c r="D331" s="7">
        <f t="shared" ref="D331:J331" si="27">SUM(D326:D330)</f>
        <v>205</v>
      </c>
      <c r="E331" s="7">
        <f t="shared" si="27"/>
        <v>197</v>
      </c>
      <c r="F331" s="7">
        <f t="shared" si="27"/>
        <v>174</v>
      </c>
      <c r="G331" s="7">
        <f t="shared" si="27"/>
        <v>180</v>
      </c>
      <c r="H331" s="7">
        <f t="shared" si="27"/>
        <v>150</v>
      </c>
      <c r="I331" s="7">
        <f t="shared" si="27"/>
        <v>84</v>
      </c>
      <c r="J331" s="8">
        <f t="shared" si="27"/>
        <v>1296</v>
      </c>
    </row>
    <row r="332" spans="1:12" ht="19.8" customHeight="1" thickBot="1" x14ac:dyDescent="0.35"/>
    <row r="333" spans="1:12" ht="19.8" customHeight="1" x14ac:dyDescent="0.3">
      <c r="A333" s="16">
        <v>15</v>
      </c>
      <c r="B333" s="58" t="s">
        <v>9535</v>
      </c>
      <c r="C333" s="47"/>
      <c r="D333" s="47"/>
      <c r="E333" s="47"/>
      <c r="F333" s="47"/>
      <c r="G333" s="47"/>
      <c r="H333" s="47"/>
      <c r="I333" s="47"/>
      <c r="J333" s="48"/>
      <c r="L333" s="16">
        <v>15</v>
      </c>
    </row>
    <row r="334" spans="1:12" ht="19.8" customHeight="1" x14ac:dyDescent="0.3">
      <c r="B334" s="44" t="s">
        <v>9509</v>
      </c>
      <c r="C334" s="43"/>
      <c r="D334" s="43"/>
      <c r="E334" s="43"/>
      <c r="F334" s="43"/>
      <c r="G334" s="43"/>
      <c r="H334" s="43"/>
      <c r="I334" s="43"/>
      <c r="J334" s="45"/>
    </row>
    <row r="335" spans="1:12" ht="19.8" customHeight="1" x14ac:dyDescent="0.3">
      <c r="B335" s="4"/>
      <c r="C335" s="3" t="s">
        <v>9088</v>
      </c>
      <c r="D335" s="3" t="s">
        <v>9087</v>
      </c>
      <c r="E335" s="3" t="s">
        <v>9086</v>
      </c>
      <c r="F335" s="3" t="s">
        <v>9085</v>
      </c>
      <c r="G335" s="3" t="s">
        <v>9084</v>
      </c>
      <c r="H335" s="3" t="s">
        <v>9083</v>
      </c>
      <c r="I335" s="3" t="s">
        <v>9082</v>
      </c>
      <c r="J335" s="5" t="s">
        <v>9496</v>
      </c>
    </row>
    <row r="336" spans="1:12" ht="31.2" customHeight="1" x14ac:dyDescent="0.3">
      <c r="B336" s="14" t="s">
        <v>9480</v>
      </c>
      <c r="C336" s="2">
        <f>COUNTIFS(incident!$C:$C,C$335,incident!$AE:$AE,$B336)</f>
        <v>0</v>
      </c>
      <c r="D336" s="2">
        <f>COUNTIFS(incident!$C:$C,D$335,incident!$AE:$AE,$B336)</f>
        <v>1</v>
      </c>
      <c r="E336" s="2">
        <f>COUNTIFS(incident!$C:$C,E$335,incident!$AE:$AE,$B336)</f>
        <v>1</v>
      </c>
      <c r="F336" s="2">
        <f>COUNTIFS(incident!$C:$C,F$335,incident!$AE:$AE,$B336)</f>
        <v>0</v>
      </c>
      <c r="G336" s="2">
        <f>COUNTIFS(incident!$C:$C,G$335,incident!$AE:$AE,$B336)</f>
        <v>0</v>
      </c>
      <c r="H336" s="2">
        <f>COUNTIFS(incident!$C:$C,H$335,incident!$AE:$AE,$B336)</f>
        <v>0</v>
      </c>
      <c r="I336" s="2">
        <f>COUNTIFS(incident!$C:$C,I$335,incident!$AE:$AE,$B336)</f>
        <v>0</v>
      </c>
      <c r="J336" s="5">
        <f>SUM(C336:I336)</f>
        <v>2</v>
      </c>
    </row>
    <row r="337" spans="2:10" ht="31.2" customHeight="1" x14ac:dyDescent="0.3">
      <c r="B337" s="14" t="s">
        <v>1953</v>
      </c>
      <c r="C337" s="2">
        <f>COUNTIFS(incident!$C:$C,C$335,incident!$AE:$AE,$B337)</f>
        <v>0</v>
      </c>
      <c r="D337" s="2">
        <f>COUNTIFS(incident!$C:$C,D$335,incident!$AE:$AE,$B337)</f>
        <v>1</v>
      </c>
      <c r="E337" s="2">
        <f>COUNTIFS(incident!$C:$C,E$335,incident!$AE:$AE,$B337)</f>
        <v>0</v>
      </c>
      <c r="F337" s="2">
        <f>COUNTIFS(incident!$C:$C,F$335,incident!$AE:$AE,$B337)</f>
        <v>1</v>
      </c>
      <c r="G337" s="2">
        <f>COUNTIFS(incident!$C:$C,G$335,incident!$AE:$AE,$B337)</f>
        <v>0</v>
      </c>
      <c r="H337" s="2">
        <f>COUNTIFS(incident!$C:$C,H$335,incident!$AE:$AE,$B337)</f>
        <v>3</v>
      </c>
      <c r="I337" s="2">
        <f>COUNTIFS(incident!$C:$C,I$335,incident!$AE:$AE,$B337)</f>
        <v>0</v>
      </c>
      <c r="J337" s="5">
        <f t="shared" ref="J337:J350" si="28">SUM(C337:I337)</f>
        <v>5</v>
      </c>
    </row>
    <row r="338" spans="2:10" ht="31.2" customHeight="1" x14ac:dyDescent="0.3">
      <c r="B338" s="14" t="s">
        <v>5545</v>
      </c>
      <c r="C338" s="2">
        <f>COUNTIFS(incident!$C:$C,C$335,incident!$AE:$AE,$B338)</f>
        <v>1</v>
      </c>
      <c r="D338" s="2">
        <f>COUNTIFS(incident!$C:$C,D$335,incident!$AE:$AE,$B338)</f>
        <v>0</v>
      </c>
      <c r="E338" s="2">
        <f>COUNTIFS(incident!$C:$C,E$335,incident!$AE:$AE,$B338)</f>
        <v>0</v>
      </c>
      <c r="F338" s="2">
        <f>COUNTIFS(incident!$C:$C,F$335,incident!$AE:$AE,$B338)</f>
        <v>1</v>
      </c>
      <c r="G338" s="2">
        <f>COUNTIFS(incident!$C:$C,G$335,incident!$AE:$AE,$B338)</f>
        <v>1</v>
      </c>
      <c r="H338" s="2">
        <f>COUNTIFS(incident!$C:$C,H$335,incident!$AE:$AE,$B338)</f>
        <v>1</v>
      </c>
      <c r="I338" s="2">
        <f>COUNTIFS(incident!$C:$C,I$335,incident!$AE:$AE,$B338)</f>
        <v>0</v>
      </c>
      <c r="J338" s="5">
        <f t="shared" si="28"/>
        <v>4</v>
      </c>
    </row>
    <row r="339" spans="2:10" ht="31.2" customHeight="1" x14ac:dyDescent="0.3">
      <c r="B339" s="14" t="s">
        <v>9475</v>
      </c>
      <c r="C339" s="2">
        <f>COUNTIFS(incident!$C:$C,C$335,incident!$AE:$AE,$B339)</f>
        <v>2</v>
      </c>
      <c r="D339" s="2">
        <f>COUNTIFS(incident!$C:$C,D$335,incident!$AE:$AE,$B339)</f>
        <v>4</v>
      </c>
      <c r="E339" s="2">
        <f>COUNTIFS(incident!$C:$C,E$335,incident!$AE:$AE,$B339)</f>
        <v>4</v>
      </c>
      <c r="F339" s="2">
        <f>COUNTIFS(incident!$C:$C,F$335,incident!$AE:$AE,$B339)</f>
        <v>3</v>
      </c>
      <c r="G339" s="2">
        <f>COUNTIFS(incident!$C:$C,G$335,incident!$AE:$AE,$B339)</f>
        <v>3</v>
      </c>
      <c r="H339" s="2">
        <f>COUNTIFS(incident!$C:$C,H$335,incident!$AE:$AE,$B339)</f>
        <v>8</v>
      </c>
      <c r="I339" s="2">
        <f>COUNTIFS(incident!$C:$C,I$335,incident!$AE:$AE,$B339)</f>
        <v>2</v>
      </c>
      <c r="J339" s="5">
        <f t="shared" si="28"/>
        <v>26</v>
      </c>
    </row>
    <row r="340" spans="2:10" ht="31.2" customHeight="1" x14ac:dyDescent="0.3">
      <c r="B340" s="14" t="s">
        <v>9482</v>
      </c>
      <c r="C340" s="2">
        <f>COUNTIFS(incident!$C:$C,C$335,incident!$AE:$AE,$B340)</f>
        <v>0</v>
      </c>
      <c r="D340" s="2">
        <f>COUNTIFS(incident!$C:$C,D$335,incident!$AE:$AE,$B340)</f>
        <v>3</v>
      </c>
      <c r="E340" s="2">
        <f>COUNTIFS(incident!$C:$C,E$335,incident!$AE:$AE,$B340)</f>
        <v>5</v>
      </c>
      <c r="F340" s="2">
        <f>COUNTIFS(incident!$C:$C,F$335,incident!$AE:$AE,$B340)</f>
        <v>2</v>
      </c>
      <c r="G340" s="2">
        <f>COUNTIFS(incident!$C:$C,G$335,incident!$AE:$AE,$B340)</f>
        <v>4</v>
      </c>
      <c r="H340" s="2">
        <f>COUNTIFS(incident!$C:$C,H$335,incident!$AE:$AE,$B340)</f>
        <v>6</v>
      </c>
      <c r="I340" s="2">
        <f>COUNTIFS(incident!$C:$C,I$335,incident!$AE:$AE,$B340)</f>
        <v>0</v>
      </c>
      <c r="J340" s="5">
        <f t="shared" si="28"/>
        <v>20</v>
      </c>
    </row>
    <row r="341" spans="2:10" ht="31.2" customHeight="1" x14ac:dyDescent="0.3">
      <c r="B341" s="14" t="s">
        <v>9478</v>
      </c>
      <c r="C341" s="2">
        <f>COUNTIFS(incident!$C:$C,C$335,incident!$AE:$AE,$B341)</f>
        <v>0</v>
      </c>
      <c r="D341" s="2">
        <f>COUNTIFS(incident!$C:$C,D$335,incident!$AE:$AE,$B341)</f>
        <v>0</v>
      </c>
      <c r="E341" s="2">
        <f>COUNTIFS(incident!$C:$C,E$335,incident!$AE:$AE,$B341)</f>
        <v>7</v>
      </c>
      <c r="F341" s="2">
        <f>COUNTIFS(incident!$C:$C,F$335,incident!$AE:$AE,$B341)</f>
        <v>3</v>
      </c>
      <c r="G341" s="2">
        <f>COUNTIFS(incident!$C:$C,G$335,incident!$AE:$AE,$B341)</f>
        <v>3</v>
      </c>
      <c r="H341" s="2">
        <f>COUNTIFS(incident!$C:$C,H$335,incident!$AE:$AE,$B341)</f>
        <v>4</v>
      </c>
      <c r="I341" s="2">
        <f>COUNTIFS(incident!$C:$C,I$335,incident!$AE:$AE,$B341)</f>
        <v>1</v>
      </c>
      <c r="J341" s="5">
        <f t="shared" si="28"/>
        <v>18</v>
      </c>
    </row>
    <row r="342" spans="2:10" ht="31.2" customHeight="1" x14ac:dyDescent="0.3">
      <c r="B342" s="14" t="s">
        <v>9479</v>
      </c>
      <c r="C342" s="2">
        <f>COUNTIFS(incident!$C:$C,C$335,incident!$AE:$AE,$B342)</f>
        <v>2</v>
      </c>
      <c r="D342" s="2">
        <f>COUNTIFS(incident!$C:$C,D$335,incident!$AE:$AE,$B342)</f>
        <v>0</v>
      </c>
      <c r="E342" s="2">
        <f>COUNTIFS(incident!$C:$C,E$335,incident!$AE:$AE,$B342)</f>
        <v>2</v>
      </c>
      <c r="F342" s="2">
        <f>COUNTIFS(incident!$C:$C,F$335,incident!$AE:$AE,$B342)</f>
        <v>0</v>
      </c>
      <c r="G342" s="2">
        <f>COUNTIFS(incident!$C:$C,G$335,incident!$AE:$AE,$B342)</f>
        <v>2</v>
      </c>
      <c r="H342" s="2">
        <f>COUNTIFS(incident!$C:$C,H$335,incident!$AE:$AE,$B342)</f>
        <v>2</v>
      </c>
      <c r="I342" s="2">
        <f>COUNTIFS(incident!$C:$C,I$335,incident!$AE:$AE,$B342)</f>
        <v>2</v>
      </c>
      <c r="J342" s="5">
        <f t="shared" si="28"/>
        <v>10</v>
      </c>
    </row>
    <row r="343" spans="2:10" ht="31.2" customHeight="1" x14ac:dyDescent="0.3">
      <c r="B343" s="14" t="s">
        <v>9477</v>
      </c>
      <c r="C343" s="2">
        <f>COUNTIFS(incident!$C:$C,C$335,incident!$AE:$AE,$B343)</f>
        <v>5</v>
      </c>
      <c r="D343" s="2">
        <f>COUNTIFS(incident!$C:$C,D$335,incident!$AE:$AE,$B343)</f>
        <v>5</v>
      </c>
      <c r="E343" s="2">
        <f>COUNTIFS(incident!$C:$C,E$335,incident!$AE:$AE,$B343)</f>
        <v>6</v>
      </c>
      <c r="F343" s="2">
        <f>COUNTIFS(incident!$C:$C,F$335,incident!$AE:$AE,$B343)</f>
        <v>4</v>
      </c>
      <c r="G343" s="2">
        <f>COUNTIFS(incident!$C:$C,G$335,incident!$AE:$AE,$B343)</f>
        <v>11</v>
      </c>
      <c r="H343" s="2">
        <f>COUNTIFS(incident!$C:$C,H$335,incident!$AE:$AE,$B343)</f>
        <v>7</v>
      </c>
      <c r="I343" s="2">
        <f>COUNTIFS(incident!$C:$C,I$335,incident!$AE:$AE,$B343)</f>
        <v>2</v>
      </c>
      <c r="J343" s="5">
        <f t="shared" si="28"/>
        <v>40</v>
      </c>
    </row>
    <row r="344" spans="2:10" ht="31.2" customHeight="1" x14ac:dyDescent="0.3">
      <c r="B344" s="14" t="s">
        <v>9476</v>
      </c>
      <c r="C344" s="2">
        <f>COUNTIFS(incident!$C:$C,C$335,incident!$AE:$AE,$B344)</f>
        <v>2</v>
      </c>
      <c r="D344" s="2">
        <f>COUNTIFS(incident!$C:$C,D$335,incident!$AE:$AE,$B344)</f>
        <v>4</v>
      </c>
      <c r="E344" s="2">
        <f>COUNTIFS(incident!$C:$C,E$335,incident!$AE:$AE,$B344)</f>
        <v>6</v>
      </c>
      <c r="F344" s="2">
        <f>COUNTIFS(incident!$C:$C,F$335,incident!$AE:$AE,$B344)</f>
        <v>5</v>
      </c>
      <c r="G344" s="2">
        <f>COUNTIFS(incident!$C:$C,G$335,incident!$AE:$AE,$B344)</f>
        <v>13</v>
      </c>
      <c r="H344" s="2">
        <f>COUNTIFS(incident!$C:$C,H$335,incident!$AE:$AE,$B344)</f>
        <v>3</v>
      </c>
      <c r="I344" s="2">
        <f>COUNTIFS(incident!$C:$C,I$335,incident!$AE:$AE,$B344)</f>
        <v>2</v>
      </c>
      <c r="J344" s="5">
        <f t="shared" si="28"/>
        <v>35</v>
      </c>
    </row>
    <row r="345" spans="2:10" ht="31.2" customHeight="1" x14ac:dyDescent="0.3">
      <c r="B345" s="14" t="s">
        <v>1622</v>
      </c>
      <c r="C345" s="2">
        <f>COUNTIFS(incident!$C:$C,C$335,incident!$AE:$AE,$B345)</f>
        <v>1</v>
      </c>
      <c r="D345" s="2">
        <f>COUNTIFS(incident!$C:$C,D$335,incident!$AE:$AE,$B345)</f>
        <v>3</v>
      </c>
      <c r="E345" s="2">
        <f>COUNTIFS(incident!$C:$C,E$335,incident!$AE:$AE,$B345)</f>
        <v>11</v>
      </c>
      <c r="F345" s="2">
        <f>COUNTIFS(incident!$C:$C,F$335,incident!$AE:$AE,$B345)</f>
        <v>9</v>
      </c>
      <c r="G345" s="2">
        <f>COUNTIFS(incident!$C:$C,G$335,incident!$AE:$AE,$B345)</f>
        <v>14</v>
      </c>
      <c r="H345" s="2">
        <f>COUNTIFS(incident!$C:$C,H$335,incident!$AE:$AE,$B345)</f>
        <v>16</v>
      </c>
      <c r="I345" s="2">
        <f>COUNTIFS(incident!$C:$C,I$335,incident!$AE:$AE,$B345)</f>
        <v>5</v>
      </c>
      <c r="J345" s="5">
        <f t="shared" si="28"/>
        <v>59</v>
      </c>
    </row>
    <row r="346" spans="2:10" ht="31.2" customHeight="1" x14ac:dyDescent="0.3">
      <c r="B346" s="14" t="s">
        <v>1756</v>
      </c>
      <c r="C346" s="2">
        <f>COUNTIFS(incident!$C:$C,C$335,incident!$AE:$AE,$B346)</f>
        <v>2</v>
      </c>
      <c r="D346" s="2">
        <f>COUNTIFS(incident!$C:$C,D$335,incident!$AE:$AE,$B346)</f>
        <v>1</v>
      </c>
      <c r="E346" s="2">
        <f>COUNTIFS(incident!$C:$C,E$335,incident!$AE:$AE,$B346)</f>
        <v>0</v>
      </c>
      <c r="F346" s="2">
        <f>COUNTIFS(incident!$C:$C,F$335,incident!$AE:$AE,$B346)</f>
        <v>5</v>
      </c>
      <c r="G346" s="2">
        <f>COUNTIFS(incident!$C:$C,G$335,incident!$AE:$AE,$B346)</f>
        <v>4</v>
      </c>
      <c r="H346" s="2">
        <f>COUNTIFS(incident!$C:$C,H$335,incident!$AE:$AE,$B346)</f>
        <v>0</v>
      </c>
      <c r="I346" s="2">
        <f>COUNTIFS(incident!$C:$C,I$335,incident!$AE:$AE,$B346)</f>
        <v>2</v>
      </c>
      <c r="J346" s="5">
        <f t="shared" si="28"/>
        <v>14</v>
      </c>
    </row>
    <row r="347" spans="2:10" ht="31.2" customHeight="1" x14ac:dyDescent="0.3">
      <c r="B347" s="14" t="s">
        <v>1600</v>
      </c>
      <c r="C347" s="2">
        <f>COUNTIFS(incident!$C:$C,C$335,incident!$AE:$AE,$B347)</f>
        <v>3</v>
      </c>
      <c r="D347" s="2">
        <f>COUNTIFS(incident!$C:$C,D$335,incident!$AE:$AE,$B347)</f>
        <v>3</v>
      </c>
      <c r="E347" s="2">
        <f>COUNTIFS(incident!$C:$C,E$335,incident!$AE:$AE,$B347)</f>
        <v>2</v>
      </c>
      <c r="F347" s="2">
        <f>COUNTIFS(incident!$C:$C,F$335,incident!$AE:$AE,$B347)</f>
        <v>6</v>
      </c>
      <c r="G347" s="2">
        <f>COUNTIFS(incident!$C:$C,G$335,incident!$AE:$AE,$B347)</f>
        <v>9</v>
      </c>
      <c r="H347" s="2">
        <f>COUNTIFS(incident!$C:$C,H$335,incident!$AE:$AE,$B347)</f>
        <v>7</v>
      </c>
      <c r="I347" s="2">
        <f>COUNTIFS(incident!$C:$C,I$335,incident!$AE:$AE,$B347)</f>
        <v>2</v>
      </c>
      <c r="J347" s="5">
        <f t="shared" si="28"/>
        <v>32</v>
      </c>
    </row>
    <row r="348" spans="2:10" ht="31.2" customHeight="1" x14ac:dyDescent="0.3">
      <c r="B348" s="14" t="s">
        <v>1708</v>
      </c>
      <c r="C348" s="2">
        <f>COUNTIFS(incident!$C:$C,C$335,incident!$AE:$AE,$B348)</f>
        <v>0</v>
      </c>
      <c r="D348" s="2">
        <f>COUNTIFS(incident!$C:$C,D$335,incident!$AE:$AE,$B348)</f>
        <v>0</v>
      </c>
      <c r="E348" s="2">
        <f>COUNTIFS(incident!$C:$C,E$335,incident!$AE:$AE,$B348)</f>
        <v>2</v>
      </c>
      <c r="F348" s="2">
        <f>COUNTIFS(incident!$C:$C,F$335,incident!$AE:$AE,$B348)</f>
        <v>0</v>
      </c>
      <c r="G348" s="2">
        <f>COUNTIFS(incident!$C:$C,G$335,incident!$AE:$AE,$B348)</f>
        <v>2</v>
      </c>
      <c r="H348" s="2">
        <f>COUNTIFS(incident!$C:$C,H$335,incident!$AE:$AE,$B348)</f>
        <v>1</v>
      </c>
      <c r="I348" s="2">
        <f>COUNTIFS(incident!$C:$C,I$335,incident!$AE:$AE,$B348)</f>
        <v>1</v>
      </c>
      <c r="J348" s="5">
        <f t="shared" si="28"/>
        <v>6</v>
      </c>
    </row>
    <row r="349" spans="2:10" ht="31.2" customHeight="1" x14ac:dyDescent="0.3">
      <c r="B349" s="14" t="s">
        <v>7145</v>
      </c>
      <c r="C349" s="2">
        <f>COUNTIFS(incident!$C:$C,C$335,incident!$AE:$AE,$B349)</f>
        <v>0</v>
      </c>
      <c r="D349" s="2">
        <f>COUNTIFS(incident!$C:$C,D$335,incident!$AE:$AE,$B349)</f>
        <v>0</v>
      </c>
      <c r="E349" s="2">
        <f>COUNTIFS(incident!$C:$C,E$335,incident!$AE:$AE,$B349)</f>
        <v>0</v>
      </c>
      <c r="F349" s="2">
        <f>COUNTIFS(incident!$C:$C,F$335,incident!$AE:$AE,$B349)</f>
        <v>0</v>
      </c>
      <c r="G349" s="2">
        <f>COUNTIFS(incident!$C:$C,G$335,incident!$AE:$AE,$B349)</f>
        <v>1</v>
      </c>
      <c r="H349" s="2">
        <f>COUNTIFS(incident!$C:$C,H$335,incident!$AE:$AE,$B349)</f>
        <v>0</v>
      </c>
      <c r="I349" s="2">
        <f>COUNTIFS(incident!$C:$C,I$335,incident!$AE:$AE,$B349)</f>
        <v>0</v>
      </c>
      <c r="J349" s="5">
        <f t="shared" si="28"/>
        <v>1</v>
      </c>
    </row>
    <row r="350" spans="2:10" ht="31.2" customHeight="1" x14ac:dyDescent="0.3">
      <c r="B350" s="14" t="s">
        <v>5729</v>
      </c>
      <c r="C350" s="2">
        <f>COUNTIFS(incident!$C:$C,C$335,incident!$AE:$AE,$B350)</f>
        <v>288</v>
      </c>
      <c r="D350" s="2">
        <f>COUNTIFS(incident!$C:$C,D$335,incident!$AE:$AE,$B350)</f>
        <v>180</v>
      </c>
      <c r="E350" s="2">
        <f>COUNTIFS(incident!$C:$C,E$335,incident!$AE:$AE,$B350)</f>
        <v>151</v>
      </c>
      <c r="F350" s="2">
        <f>COUNTIFS(incident!$C:$C,F$335,incident!$AE:$AE,$B350)</f>
        <v>135</v>
      </c>
      <c r="G350" s="2">
        <f>COUNTIFS(incident!$C:$C,G$335,incident!$AE:$AE,$B350)</f>
        <v>113</v>
      </c>
      <c r="H350" s="2">
        <f>COUNTIFS(incident!$C:$C,H$335,incident!$AE:$AE,$B350)</f>
        <v>92</v>
      </c>
      <c r="I350" s="2">
        <f>COUNTIFS(incident!$C:$C,I$335,incident!$AE:$AE,$B350)</f>
        <v>65</v>
      </c>
      <c r="J350" s="5">
        <f t="shared" si="28"/>
        <v>1024</v>
      </c>
    </row>
    <row r="351" spans="2:10" ht="31.2" customHeight="1" thickBot="1" x14ac:dyDescent="0.35">
      <c r="B351" s="15" t="s">
        <v>9496</v>
      </c>
      <c r="C351" s="7">
        <f>SUM(C336:C350)</f>
        <v>306</v>
      </c>
      <c r="D351" s="7">
        <f t="shared" ref="D351:J351" si="29">SUM(D336:D350)</f>
        <v>205</v>
      </c>
      <c r="E351" s="7">
        <f t="shared" si="29"/>
        <v>197</v>
      </c>
      <c r="F351" s="7">
        <f t="shared" si="29"/>
        <v>174</v>
      </c>
      <c r="G351" s="7">
        <f t="shared" si="29"/>
        <v>180</v>
      </c>
      <c r="H351" s="7">
        <f t="shared" si="29"/>
        <v>150</v>
      </c>
      <c r="I351" s="7">
        <f t="shared" si="29"/>
        <v>84</v>
      </c>
      <c r="J351" s="8">
        <f t="shared" si="29"/>
        <v>1296</v>
      </c>
    </row>
    <row r="352" spans="2:10" ht="31.2" customHeight="1" x14ac:dyDescent="0.3">
      <c r="B352" s="65"/>
      <c r="C352" s="66"/>
      <c r="D352" s="66"/>
      <c r="E352" s="66"/>
      <c r="F352" s="66"/>
      <c r="G352" s="66"/>
      <c r="H352" s="66"/>
      <c r="I352" s="66"/>
      <c r="J352" s="66"/>
    </row>
    <row r="353" spans="1:10" ht="31.2" customHeight="1" x14ac:dyDescent="0.3">
      <c r="B353" s="65"/>
      <c r="C353" s="66"/>
      <c r="D353" s="66"/>
      <c r="E353" s="66"/>
      <c r="F353" s="66"/>
      <c r="G353" s="66"/>
      <c r="H353" s="66"/>
      <c r="I353" s="66"/>
      <c r="J353" s="66"/>
    </row>
    <row r="354" spans="1:10" ht="31.2" customHeight="1" x14ac:dyDescent="0.3">
      <c r="B354" s="65"/>
      <c r="C354" s="66"/>
      <c r="D354" s="66"/>
      <c r="E354" s="66"/>
      <c r="F354" s="66"/>
      <c r="G354" s="66"/>
      <c r="H354" s="66"/>
      <c r="I354" s="66"/>
      <c r="J354" s="66"/>
    </row>
    <row r="358" spans="1:10" ht="19.8" customHeight="1" thickBot="1" x14ac:dyDescent="0.35"/>
    <row r="359" spans="1:10" ht="19.8" customHeight="1" x14ac:dyDescent="0.3">
      <c r="A359" s="16">
        <v>16</v>
      </c>
      <c r="B359" s="58" t="s">
        <v>9535</v>
      </c>
      <c r="C359" s="47"/>
      <c r="D359" s="47"/>
      <c r="E359" s="47"/>
      <c r="F359" s="47"/>
      <c r="G359" s="48"/>
      <c r="I359" s="16">
        <v>16</v>
      </c>
    </row>
    <row r="360" spans="1:10" ht="19.8" customHeight="1" x14ac:dyDescent="0.3">
      <c r="B360" s="44" t="s">
        <v>9510</v>
      </c>
      <c r="C360" s="43"/>
      <c r="D360" s="43"/>
      <c r="E360" s="43"/>
      <c r="F360" s="43"/>
      <c r="G360" s="45"/>
    </row>
    <row r="361" spans="1:10" ht="19.8" customHeight="1" x14ac:dyDescent="0.3">
      <c r="B361" s="4"/>
      <c r="C361" s="3" t="s">
        <v>1168</v>
      </c>
      <c r="D361" s="3" t="s">
        <v>9103</v>
      </c>
      <c r="E361" s="3" t="s">
        <v>5725</v>
      </c>
      <c r="F361" s="3" t="s">
        <v>5747</v>
      </c>
      <c r="G361" s="5" t="s">
        <v>9496</v>
      </c>
    </row>
    <row r="362" spans="1:10" ht="19.8" customHeight="1" x14ac:dyDescent="0.3">
      <c r="B362" s="4" t="s">
        <v>1597</v>
      </c>
      <c r="C362" s="2">
        <f>COUNTIFS(incident!$Q:$Q,C$361,incident!$G:$G,$B362)</f>
        <v>133</v>
      </c>
      <c r="D362" s="2">
        <f>COUNTIFS(incident!$Q:$Q,D$361,incident!$G:$G,$B362)</f>
        <v>99</v>
      </c>
      <c r="E362" s="2">
        <f>COUNTIFS(incident!$Q:$Q,E$361,incident!$G:$G,$B362)</f>
        <v>66</v>
      </c>
      <c r="F362" s="2">
        <f>COUNTIFS(incident!$Q:$Q,F$361,incident!$G:$G,$B362)</f>
        <v>46</v>
      </c>
      <c r="G362" s="5">
        <f t="shared" ref="G362:G373" si="30">SUM(C362:F362)</f>
        <v>344</v>
      </c>
    </row>
    <row r="363" spans="1:10" ht="19.8" customHeight="1" x14ac:dyDescent="0.3">
      <c r="B363" s="4" t="s">
        <v>241</v>
      </c>
      <c r="C363" s="2">
        <f>COUNTIFS(incident!$Q:$Q,C$361,incident!$G:$G,$B363)</f>
        <v>176</v>
      </c>
      <c r="D363" s="2">
        <f>COUNTIFS(incident!$Q:$Q,D$361,incident!$G:$G,$B363)</f>
        <v>78</v>
      </c>
      <c r="E363" s="2">
        <f>COUNTIFS(incident!$Q:$Q,E$361,incident!$G:$G,$B363)</f>
        <v>47</v>
      </c>
      <c r="F363" s="2">
        <f>COUNTIFS(incident!$Q:$Q,F$361,incident!$G:$G,$B363)</f>
        <v>31</v>
      </c>
      <c r="G363" s="5">
        <f t="shared" si="30"/>
        <v>332</v>
      </c>
    </row>
    <row r="364" spans="1:10" ht="19.8" customHeight="1" x14ac:dyDescent="0.3">
      <c r="B364" s="4" t="s">
        <v>1014</v>
      </c>
      <c r="C364" s="2">
        <f>COUNTIFS(incident!$Q:$Q,C$361,incident!$G:$G,$B364)</f>
        <v>36</v>
      </c>
      <c r="D364" s="2">
        <f>COUNTIFS(incident!$Q:$Q,D$361,incident!$G:$G,$B364)</f>
        <v>35</v>
      </c>
      <c r="E364" s="2">
        <f>COUNTIFS(incident!$Q:$Q,E$361,incident!$G:$G,$B364)</f>
        <v>41</v>
      </c>
      <c r="F364" s="2">
        <f>COUNTIFS(incident!$Q:$Q,F$361,incident!$G:$G,$B364)</f>
        <v>150</v>
      </c>
      <c r="G364" s="5">
        <f t="shared" si="30"/>
        <v>262</v>
      </c>
    </row>
    <row r="365" spans="1:10" ht="19.8" customHeight="1" x14ac:dyDescent="0.3">
      <c r="B365" s="4" t="s">
        <v>1656</v>
      </c>
      <c r="C365" s="2">
        <f>COUNTIFS(incident!$Q:$Q,C$361,incident!$G:$G,$B365)</f>
        <v>54</v>
      </c>
      <c r="D365" s="2">
        <f>COUNTIFS(incident!$Q:$Q,D$361,incident!$G:$G,$B365)</f>
        <v>32</v>
      </c>
      <c r="E365" s="2">
        <f>COUNTIFS(incident!$Q:$Q,E$361,incident!$G:$G,$B365)</f>
        <v>33</v>
      </c>
      <c r="F365" s="2">
        <f>COUNTIFS(incident!$Q:$Q,F$361,incident!$G:$G,$B365)</f>
        <v>27</v>
      </c>
      <c r="G365" s="5">
        <f t="shared" si="30"/>
        <v>146</v>
      </c>
    </row>
    <row r="366" spans="1:10" ht="19.8" customHeight="1" x14ac:dyDescent="0.3">
      <c r="B366" s="4" t="s">
        <v>1055</v>
      </c>
      <c r="C366" s="2">
        <f>COUNTIFS(incident!$Q:$Q,C$361,incident!$G:$G,$B366)</f>
        <v>22</v>
      </c>
      <c r="D366" s="2">
        <f>COUNTIFS(incident!$Q:$Q,D$361,incident!$G:$G,$B366)</f>
        <v>18</v>
      </c>
      <c r="E366" s="2">
        <f>COUNTIFS(incident!$Q:$Q,E$361,incident!$G:$G,$B366)</f>
        <v>21</v>
      </c>
      <c r="F366" s="2">
        <f>COUNTIFS(incident!$Q:$Q,F$361,incident!$G:$G,$B366)</f>
        <v>26</v>
      </c>
      <c r="G366" s="5">
        <f t="shared" si="30"/>
        <v>87</v>
      </c>
    </row>
    <row r="367" spans="1:10" ht="19.8" customHeight="1" x14ac:dyDescent="0.3">
      <c r="B367" s="4" t="s">
        <v>9097</v>
      </c>
      <c r="C367" s="2">
        <f>COUNTIFS(incident!$Q:$Q,C$361,incident!$G:$G,$B367)</f>
        <v>16</v>
      </c>
      <c r="D367" s="2">
        <f>COUNTIFS(incident!$Q:$Q,D$361,incident!$G:$G,$B367)</f>
        <v>11</v>
      </c>
      <c r="E367" s="2">
        <f>COUNTIFS(incident!$Q:$Q,E$361,incident!$G:$G,$B367)</f>
        <v>12</v>
      </c>
      <c r="F367" s="2">
        <f>COUNTIFS(incident!$Q:$Q,F$361,incident!$G:$G,$B367)</f>
        <v>16</v>
      </c>
      <c r="G367" s="5">
        <f t="shared" si="30"/>
        <v>55</v>
      </c>
    </row>
    <row r="368" spans="1:10" ht="19.8" customHeight="1" x14ac:dyDescent="0.3">
      <c r="B368" s="4" t="s">
        <v>1629</v>
      </c>
      <c r="C368" s="2">
        <f>COUNTIFS(incident!$Q:$Q,C$361,incident!$G:$G,$B368)</f>
        <v>2</v>
      </c>
      <c r="D368" s="2">
        <f>COUNTIFS(incident!$Q:$Q,D$361,incident!$G:$G,$B368)</f>
        <v>2</v>
      </c>
      <c r="E368" s="2">
        <f>COUNTIFS(incident!$Q:$Q,E$361,incident!$G:$G,$B368)</f>
        <v>4</v>
      </c>
      <c r="F368" s="2">
        <f>COUNTIFS(incident!$Q:$Q,F$361,incident!$G:$G,$B368)</f>
        <v>15</v>
      </c>
      <c r="G368" s="5">
        <f t="shared" si="30"/>
        <v>23</v>
      </c>
    </row>
    <row r="369" spans="1:9" ht="19.8" customHeight="1" x14ac:dyDescent="0.3">
      <c r="B369" s="4" t="s">
        <v>1944</v>
      </c>
      <c r="C369" s="2">
        <f>COUNTIFS(incident!$Q:$Q,C$361,incident!$G:$G,$B369)</f>
        <v>0</v>
      </c>
      <c r="D369" s="2">
        <f>COUNTIFS(incident!$Q:$Q,D$361,incident!$G:$G,$B369)</f>
        <v>0</v>
      </c>
      <c r="E369" s="2">
        <f>COUNTIFS(incident!$Q:$Q,E$361,incident!$G:$G,$B369)</f>
        <v>5</v>
      </c>
      <c r="F369" s="2">
        <f>COUNTIFS(incident!$Q:$Q,F$361,incident!$G:$G,$B369)</f>
        <v>15</v>
      </c>
      <c r="G369" s="5">
        <f t="shared" si="30"/>
        <v>20</v>
      </c>
    </row>
    <row r="370" spans="1:9" ht="19.8" customHeight="1" x14ac:dyDescent="0.3">
      <c r="B370" s="4" t="s">
        <v>631</v>
      </c>
      <c r="C370" s="2">
        <f>COUNTIFS(incident!$Q:$Q,C$361,incident!$G:$G,$B370)</f>
        <v>7</v>
      </c>
      <c r="D370" s="2">
        <f>COUNTIFS(incident!$Q:$Q,D$361,incident!$G:$G,$B370)</f>
        <v>2</v>
      </c>
      <c r="E370" s="2">
        <f>COUNTIFS(incident!$Q:$Q,E$361,incident!$G:$G,$B370)</f>
        <v>1</v>
      </c>
      <c r="F370" s="2">
        <f>COUNTIFS(incident!$Q:$Q,F$361,incident!$G:$G,$B370)</f>
        <v>5</v>
      </c>
      <c r="G370" s="5">
        <f t="shared" si="30"/>
        <v>15</v>
      </c>
    </row>
    <row r="371" spans="1:9" ht="19.8" customHeight="1" x14ac:dyDescent="0.3">
      <c r="B371" s="4" t="s">
        <v>3293</v>
      </c>
      <c r="C371" s="2">
        <f>COUNTIFS(incident!$Q:$Q,C$361,incident!$G:$G,$B371)</f>
        <v>0</v>
      </c>
      <c r="D371" s="2">
        <f>COUNTIFS(incident!$Q:$Q,D$361,incident!$G:$G,$B371)</f>
        <v>3</v>
      </c>
      <c r="E371" s="2">
        <f>COUNTIFS(incident!$Q:$Q,E$361,incident!$G:$G,$B371)</f>
        <v>4</v>
      </c>
      <c r="F371" s="2">
        <f>COUNTIFS(incident!$Q:$Q,F$361,incident!$G:$G,$B371)</f>
        <v>1</v>
      </c>
      <c r="G371" s="5">
        <f t="shared" si="30"/>
        <v>8</v>
      </c>
    </row>
    <row r="372" spans="1:9" ht="19.8" customHeight="1" x14ac:dyDescent="0.3">
      <c r="B372" s="4" t="s">
        <v>1630</v>
      </c>
      <c r="C372" s="2">
        <f>COUNTIFS(incident!$Q:$Q,C$361,incident!$G:$G,$B372)</f>
        <v>0</v>
      </c>
      <c r="D372" s="2">
        <f>COUNTIFS(incident!$Q:$Q,D$361,incident!$G:$G,$B372)</f>
        <v>0</v>
      </c>
      <c r="E372" s="2">
        <f>COUNTIFS(incident!$Q:$Q,E$361,incident!$G:$G,$B372)</f>
        <v>1</v>
      </c>
      <c r="F372" s="2">
        <f>COUNTIFS(incident!$Q:$Q,F$361,incident!$G:$G,$B372)</f>
        <v>2</v>
      </c>
      <c r="G372" s="5">
        <f t="shared" si="30"/>
        <v>3</v>
      </c>
    </row>
    <row r="373" spans="1:9" ht="19.8" customHeight="1" x14ac:dyDescent="0.3">
      <c r="B373" s="4" t="s">
        <v>1579</v>
      </c>
      <c r="C373" s="2">
        <f>COUNTIFS(incident!$Q:$Q,C$361,incident!$G:$G,$B373)</f>
        <v>0</v>
      </c>
      <c r="D373" s="2">
        <f>COUNTIFS(incident!$Q:$Q,D$361,incident!$G:$G,$B373)</f>
        <v>1</v>
      </c>
      <c r="E373" s="2">
        <f>COUNTIFS(incident!$Q:$Q,E$361,incident!$G:$G,$B373)</f>
        <v>0</v>
      </c>
      <c r="F373" s="2">
        <f>COUNTIFS(incident!$Q:$Q,F$361,incident!$G:$G,$B373)</f>
        <v>0</v>
      </c>
      <c r="G373" s="5">
        <f t="shared" si="30"/>
        <v>1</v>
      </c>
    </row>
    <row r="374" spans="1:9" ht="19.8" customHeight="1" thickBot="1" x14ac:dyDescent="0.35">
      <c r="B374" s="6" t="s">
        <v>9496</v>
      </c>
      <c r="C374" s="7">
        <f>SUM(C362:C373)</f>
        <v>446</v>
      </c>
      <c r="D374" s="7">
        <f t="shared" ref="D374:G374" si="31">SUM(D362:D373)</f>
        <v>281</v>
      </c>
      <c r="E374" s="7">
        <f t="shared" si="31"/>
        <v>235</v>
      </c>
      <c r="F374" s="7">
        <f t="shared" si="31"/>
        <v>334</v>
      </c>
      <c r="G374" s="8">
        <f t="shared" si="31"/>
        <v>1296</v>
      </c>
    </row>
    <row r="377" spans="1:9" ht="19.8" customHeight="1" thickBot="1" x14ac:dyDescent="0.35"/>
    <row r="378" spans="1:9" ht="19.8" customHeight="1" x14ac:dyDescent="0.3">
      <c r="A378" s="16">
        <v>17</v>
      </c>
      <c r="B378" s="58" t="s">
        <v>9535</v>
      </c>
      <c r="C378" s="47"/>
      <c r="D378" s="47"/>
      <c r="E378" s="47"/>
      <c r="F378" s="47"/>
      <c r="G378" s="48"/>
      <c r="I378" s="16">
        <v>17</v>
      </c>
    </row>
    <row r="379" spans="1:9" ht="19.8" customHeight="1" x14ac:dyDescent="0.3">
      <c r="B379" s="44" t="s">
        <v>9534</v>
      </c>
      <c r="C379" s="43"/>
      <c r="D379" s="43"/>
      <c r="E379" s="43"/>
      <c r="F379" s="43"/>
      <c r="G379" s="45"/>
    </row>
    <row r="380" spans="1:9" ht="34.200000000000003" customHeight="1" x14ac:dyDescent="0.3">
      <c r="B380" s="4"/>
      <c r="C380" s="11" t="s">
        <v>5795</v>
      </c>
      <c r="D380" s="11" t="s">
        <v>9098</v>
      </c>
      <c r="E380" s="11" t="s">
        <v>5745</v>
      </c>
      <c r="F380" s="11" t="s">
        <v>5737</v>
      </c>
      <c r="G380" s="12" t="s">
        <v>9496</v>
      </c>
    </row>
    <row r="381" spans="1:9" ht="19.8" customHeight="1" x14ac:dyDescent="0.3">
      <c r="B381" s="4" t="s">
        <v>1168</v>
      </c>
      <c r="C381" s="2">
        <f>COUNTIFS(incident!$Q:$Q,$B381,incident!$H:$H,C$380)</f>
        <v>36</v>
      </c>
      <c r="D381" s="2">
        <f>COUNTIFS(incident!$Q:$Q,$B381,incident!$H:$H,D$380)</f>
        <v>77</v>
      </c>
      <c r="E381" s="2">
        <f>COUNTIFS(incident!$Q:$Q,$B381,incident!$H:$H,E$380)</f>
        <v>331</v>
      </c>
      <c r="F381" s="2">
        <f>COUNTIFS(incident!$Q:$Q,$B381,incident!$H:$H,F$380)</f>
        <v>2</v>
      </c>
      <c r="G381" s="5">
        <f>SUM(C381:F381)</f>
        <v>446</v>
      </c>
    </row>
    <row r="382" spans="1:9" ht="19.8" customHeight="1" x14ac:dyDescent="0.3">
      <c r="B382" s="4" t="s">
        <v>9103</v>
      </c>
      <c r="C382" s="2">
        <f>COUNTIFS(incident!$Q:$Q,$B382,incident!$H:$H,C$380)</f>
        <v>35</v>
      </c>
      <c r="D382" s="2">
        <f>COUNTIFS(incident!$Q:$Q,$B382,incident!$H:$H,D$380)</f>
        <v>46</v>
      </c>
      <c r="E382" s="2">
        <f>COUNTIFS(incident!$Q:$Q,$B382,incident!$H:$H,E$380)</f>
        <v>198</v>
      </c>
      <c r="F382" s="2">
        <f>COUNTIFS(incident!$Q:$Q,$B382,incident!$H:$H,F$380)</f>
        <v>2</v>
      </c>
      <c r="G382" s="5">
        <f>SUM(C382:F382)</f>
        <v>281</v>
      </c>
    </row>
    <row r="383" spans="1:9" ht="19.8" customHeight="1" x14ac:dyDescent="0.3">
      <c r="B383" s="4" t="s">
        <v>5725</v>
      </c>
      <c r="C383" s="2">
        <f>COUNTIFS(incident!$Q:$Q,$B383,incident!$H:$H,C$380)</f>
        <v>41</v>
      </c>
      <c r="D383" s="2">
        <f>COUNTIFS(incident!$Q:$Q,$B383,incident!$H:$H,D$380)</f>
        <v>46</v>
      </c>
      <c r="E383" s="2">
        <f>COUNTIFS(incident!$Q:$Q,$B383,incident!$H:$H,E$380)</f>
        <v>144</v>
      </c>
      <c r="F383" s="2">
        <f>COUNTIFS(incident!$Q:$Q,$B383,incident!$H:$H,F$380)</f>
        <v>4</v>
      </c>
      <c r="G383" s="5">
        <f t="shared" ref="G383:G384" si="32">SUM(C383:F383)</f>
        <v>235</v>
      </c>
    </row>
    <row r="384" spans="1:9" ht="19.8" customHeight="1" x14ac:dyDescent="0.3">
      <c r="B384" s="4" t="s">
        <v>5747</v>
      </c>
      <c r="C384" s="2">
        <f>COUNTIFS(incident!$Q:$Q,$B384,incident!$H:$H,C$380)</f>
        <v>150</v>
      </c>
      <c r="D384" s="2">
        <f>COUNTIFS(incident!$Q:$Q,$B384,incident!$H:$H,D$380)</f>
        <v>48</v>
      </c>
      <c r="E384" s="2">
        <f>COUNTIFS(incident!$Q:$Q,$B384,incident!$H:$H,E$380)</f>
        <v>121</v>
      </c>
      <c r="F384" s="2">
        <f>COUNTIFS(incident!$Q:$Q,$B384,incident!$H:$H,F$380)</f>
        <v>15</v>
      </c>
      <c r="G384" s="5">
        <f t="shared" si="32"/>
        <v>334</v>
      </c>
    </row>
    <row r="385" spans="1:9" ht="19.8" customHeight="1" thickBot="1" x14ac:dyDescent="0.35">
      <c r="B385" s="6" t="s">
        <v>9496</v>
      </c>
      <c r="C385" s="7">
        <f>SUM(C381:C384)</f>
        <v>262</v>
      </c>
      <c r="D385" s="7">
        <f t="shared" ref="D385:G385" si="33">SUM(D381:D384)</f>
        <v>217</v>
      </c>
      <c r="E385" s="7">
        <f t="shared" si="33"/>
        <v>794</v>
      </c>
      <c r="F385" s="7">
        <f t="shared" si="33"/>
        <v>23</v>
      </c>
      <c r="G385" s="8">
        <f t="shared" si="33"/>
        <v>1296</v>
      </c>
    </row>
    <row r="387" spans="1:9" ht="19.8" customHeight="1" thickBot="1" x14ac:dyDescent="0.35"/>
    <row r="388" spans="1:9" ht="19.8" customHeight="1" x14ac:dyDescent="0.3">
      <c r="A388" s="16">
        <v>18</v>
      </c>
      <c r="B388" s="58" t="s">
        <v>9535</v>
      </c>
      <c r="C388" s="47"/>
      <c r="D388" s="47"/>
      <c r="E388" s="47"/>
      <c r="F388" s="47"/>
      <c r="G388" s="48"/>
      <c r="I388" s="16">
        <v>18</v>
      </c>
    </row>
    <row r="389" spans="1:9" ht="19.8" customHeight="1" x14ac:dyDescent="0.3">
      <c r="B389" s="44" t="s">
        <v>9511</v>
      </c>
      <c r="C389" s="43"/>
      <c r="D389" s="43"/>
      <c r="E389" s="43"/>
      <c r="F389" s="43"/>
      <c r="G389" s="45"/>
    </row>
    <row r="390" spans="1:9" ht="40.200000000000003" customHeight="1" x14ac:dyDescent="0.3">
      <c r="B390" s="4"/>
      <c r="C390" s="11" t="s">
        <v>5795</v>
      </c>
      <c r="D390" s="11" t="s">
        <v>9098</v>
      </c>
      <c r="E390" s="11" t="s">
        <v>5745</v>
      </c>
      <c r="F390" s="11" t="s">
        <v>5737</v>
      </c>
      <c r="G390" s="12" t="s">
        <v>9496</v>
      </c>
    </row>
    <row r="391" spans="1:9" ht="19.8" customHeight="1" x14ac:dyDescent="0.3">
      <c r="B391" s="4" t="s">
        <v>9106</v>
      </c>
      <c r="C391" s="2">
        <f>COUNTIFS(incident!$H:$H,C$390,incident!$T:$T,$B391)</f>
        <v>2</v>
      </c>
      <c r="D391" s="2">
        <f>COUNTIFS(incident!$H:$H,D$390,incident!$T:$T,$B391)</f>
        <v>5</v>
      </c>
      <c r="E391" s="2">
        <f>COUNTIFS(incident!$H:$H,E$390,incident!$T:$T,$B391)</f>
        <v>12</v>
      </c>
      <c r="F391" s="2">
        <f>COUNTIFS(incident!$H:$H,F$390,incident!$T:$T,$B391)</f>
        <v>0</v>
      </c>
      <c r="G391" s="5">
        <f>SUM(C391:F391)</f>
        <v>19</v>
      </c>
    </row>
    <row r="392" spans="1:9" ht="19.8" customHeight="1" x14ac:dyDescent="0.3">
      <c r="B392" s="4" t="s">
        <v>9105</v>
      </c>
      <c r="C392" s="2">
        <f>COUNTIFS(incident!$H:$H,C$390,incident!$T:$T,$B392)</f>
        <v>11</v>
      </c>
      <c r="D392" s="2">
        <f>COUNTIFS(incident!$H:$H,D$390,incident!$T:$T,$B392)</f>
        <v>16</v>
      </c>
      <c r="E392" s="2">
        <f>COUNTIFS(incident!$H:$H,E$390,incident!$T:$T,$B392)</f>
        <v>48</v>
      </c>
      <c r="F392" s="2">
        <f>COUNTIFS(incident!$H:$H,F$390,incident!$T:$T,$B392)</f>
        <v>0</v>
      </c>
      <c r="G392" s="5">
        <f t="shared" ref="G392:G394" si="34">SUM(C392:F392)</f>
        <v>75</v>
      </c>
    </row>
    <row r="393" spans="1:9" ht="19.8" customHeight="1" x14ac:dyDescent="0.3">
      <c r="B393" s="4" t="s">
        <v>9104</v>
      </c>
      <c r="C393" s="2">
        <f>COUNTIFS(incident!$H:$H,C$390,incident!$T:$T,$B393)</f>
        <v>249</v>
      </c>
      <c r="D393" s="2">
        <f>COUNTIFS(incident!$H:$H,D$390,incident!$T:$T,$B393)</f>
        <v>196</v>
      </c>
      <c r="E393" s="2">
        <f>COUNTIFS(incident!$H:$H,E$390,incident!$T:$T,$B393)</f>
        <v>734</v>
      </c>
      <c r="F393" s="2">
        <f>COUNTIFS(incident!$H:$H,F$390,incident!$T:$T,$B393)</f>
        <v>23</v>
      </c>
      <c r="G393" s="5">
        <f t="shared" si="34"/>
        <v>1202</v>
      </c>
    </row>
    <row r="394" spans="1:9" ht="19.8" customHeight="1" thickBot="1" x14ac:dyDescent="0.35">
      <c r="B394" s="6" t="s">
        <v>9496</v>
      </c>
      <c r="C394" s="7">
        <f>SUM(C391:C393)</f>
        <v>262</v>
      </c>
      <c r="D394" s="7">
        <f t="shared" ref="D394:F394" si="35">SUM(D391:D393)</f>
        <v>217</v>
      </c>
      <c r="E394" s="7">
        <f t="shared" si="35"/>
        <v>794</v>
      </c>
      <c r="F394" s="7">
        <f t="shared" si="35"/>
        <v>23</v>
      </c>
      <c r="G394" s="8">
        <f t="shared" si="34"/>
        <v>1296</v>
      </c>
    </row>
    <row r="398" spans="1:9" ht="19.8" customHeight="1" thickBot="1" x14ac:dyDescent="0.35"/>
    <row r="399" spans="1:9" ht="19.8" customHeight="1" x14ac:dyDescent="0.3">
      <c r="A399" s="16">
        <v>19</v>
      </c>
      <c r="B399" s="58" t="s">
        <v>9535</v>
      </c>
      <c r="C399" s="47"/>
      <c r="D399" s="47"/>
      <c r="E399" s="47"/>
      <c r="F399" s="48"/>
      <c r="I399" s="16">
        <v>19</v>
      </c>
    </row>
    <row r="400" spans="1:9" ht="19.8" customHeight="1" x14ac:dyDescent="0.3">
      <c r="B400" s="44" t="s">
        <v>9512</v>
      </c>
      <c r="C400" s="43"/>
      <c r="D400" s="43"/>
      <c r="E400" s="43"/>
      <c r="F400" s="45"/>
    </row>
    <row r="401" spans="2:6" ht="19.8" customHeight="1" x14ac:dyDescent="0.3">
      <c r="B401" s="4"/>
      <c r="C401" s="3" t="s">
        <v>9106</v>
      </c>
      <c r="D401" s="3" t="s">
        <v>9105</v>
      </c>
      <c r="E401" s="3" t="s">
        <v>9104</v>
      </c>
      <c r="F401" s="5" t="s">
        <v>9496</v>
      </c>
    </row>
    <row r="402" spans="2:6" ht="19.8" customHeight="1" x14ac:dyDescent="0.3">
      <c r="B402" s="4" t="s">
        <v>1597</v>
      </c>
      <c r="C402" s="2">
        <f>COUNTIFS(incident!$T:$T,C$401,incident!$G:$G,$B402)</f>
        <v>3</v>
      </c>
      <c r="D402" s="2">
        <f>COUNTIFS(incident!$T:$T,D$401,incident!$G:$G,$B402)</f>
        <v>10</v>
      </c>
      <c r="E402" s="2">
        <f>COUNTIFS(incident!$T:$T,E$401,incident!$G:$G,$B402)</f>
        <v>331</v>
      </c>
      <c r="F402" s="5">
        <f>SUM(C402:E402)</f>
        <v>344</v>
      </c>
    </row>
    <row r="403" spans="2:6" ht="19.8" customHeight="1" x14ac:dyDescent="0.3">
      <c r="B403" s="4" t="s">
        <v>241</v>
      </c>
      <c r="C403" s="2">
        <f>COUNTIFS(incident!$T:$T,C$401,incident!$G:$G,$B403)</f>
        <v>5</v>
      </c>
      <c r="D403" s="2">
        <f>COUNTIFS(incident!$T:$T,D$401,incident!$G:$G,$B403)</f>
        <v>29</v>
      </c>
      <c r="E403" s="2">
        <f>COUNTIFS(incident!$T:$T,E$401,incident!$G:$G,$B403)</f>
        <v>298</v>
      </c>
      <c r="F403" s="5">
        <f t="shared" ref="F403:F413" si="36">SUM(C403:E403)</f>
        <v>332</v>
      </c>
    </row>
    <row r="404" spans="2:6" ht="19.8" customHeight="1" x14ac:dyDescent="0.3">
      <c r="B404" s="4" t="s">
        <v>1014</v>
      </c>
      <c r="C404" s="2">
        <f>COUNTIFS(incident!$T:$T,C$401,incident!$G:$G,$B404)</f>
        <v>2</v>
      </c>
      <c r="D404" s="2">
        <f>COUNTIFS(incident!$T:$T,D$401,incident!$G:$G,$B404)</f>
        <v>11</v>
      </c>
      <c r="E404" s="2">
        <f>COUNTIFS(incident!$T:$T,E$401,incident!$G:$G,$B404)</f>
        <v>249</v>
      </c>
      <c r="F404" s="5">
        <f t="shared" si="36"/>
        <v>262</v>
      </c>
    </row>
    <row r="405" spans="2:6" ht="19.8" customHeight="1" x14ac:dyDescent="0.3">
      <c r="B405" s="4" t="s">
        <v>1656</v>
      </c>
      <c r="C405" s="2">
        <f>COUNTIFS(incident!$T:$T,C$401,incident!$G:$G,$B405)</f>
        <v>3</v>
      </c>
      <c r="D405" s="2">
        <f>COUNTIFS(incident!$T:$T,D$401,incident!$G:$G,$B405)</f>
        <v>10</v>
      </c>
      <c r="E405" s="2">
        <f>COUNTIFS(incident!$T:$T,E$401,incident!$G:$G,$B405)</f>
        <v>133</v>
      </c>
      <c r="F405" s="5">
        <f t="shared" si="36"/>
        <v>146</v>
      </c>
    </row>
    <row r="406" spans="2:6" ht="19.8" customHeight="1" x14ac:dyDescent="0.3">
      <c r="B406" s="4" t="s">
        <v>1055</v>
      </c>
      <c r="C406" s="2">
        <f>COUNTIFS(incident!$T:$T,C$401,incident!$G:$G,$B406)</f>
        <v>2</v>
      </c>
      <c r="D406" s="2">
        <f>COUNTIFS(incident!$T:$T,D$401,incident!$G:$G,$B406)</f>
        <v>7</v>
      </c>
      <c r="E406" s="2">
        <f>COUNTIFS(incident!$T:$T,E$401,incident!$G:$G,$B406)</f>
        <v>78</v>
      </c>
      <c r="F406" s="5">
        <f t="shared" si="36"/>
        <v>87</v>
      </c>
    </row>
    <row r="407" spans="2:6" ht="19.8" customHeight="1" x14ac:dyDescent="0.3">
      <c r="B407" s="4" t="s">
        <v>9097</v>
      </c>
      <c r="C407" s="2">
        <f>COUNTIFS(incident!$T:$T,C$401,incident!$G:$G,$B407)</f>
        <v>2</v>
      </c>
      <c r="D407" s="2">
        <f>COUNTIFS(incident!$T:$T,D$401,incident!$G:$G,$B407)</f>
        <v>6</v>
      </c>
      <c r="E407" s="2">
        <f>COUNTIFS(incident!$T:$T,E$401,incident!$G:$G,$B407)</f>
        <v>47</v>
      </c>
      <c r="F407" s="5">
        <f t="shared" si="36"/>
        <v>55</v>
      </c>
    </row>
    <row r="408" spans="2:6" ht="19.8" customHeight="1" x14ac:dyDescent="0.3">
      <c r="B408" s="4" t="s">
        <v>1629</v>
      </c>
      <c r="C408" s="2">
        <f>COUNTIFS(incident!$T:$T,C$401,incident!$G:$G,$B408)</f>
        <v>0</v>
      </c>
      <c r="D408" s="2">
        <f>COUNTIFS(incident!$T:$T,D$401,incident!$G:$G,$B408)</f>
        <v>0</v>
      </c>
      <c r="E408" s="2">
        <f>COUNTIFS(incident!$T:$T,E$401,incident!$G:$G,$B408)</f>
        <v>23</v>
      </c>
      <c r="F408" s="5">
        <f t="shared" si="36"/>
        <v>23</v>
      </c>
    </row>
    <row r="409" spans="2:6" ht="19.8" customHeight="1" x14ac:dyDescent="0.3">
      <c r="B409" s="4" t="s">
        <v>1944</v>
      </c>
      <c r="C409" s="2">
        <f>COUNTIFS(incident!$T:$T,C$401,incident!$G:$G,$B409)</f>
        <v>0</v>
      </c>
      <c r="D409" s="2">
        <f>COUNTIFS(incident!$T:$T,D$401,incident!$G:$G,$B409)</f>
        <v>2</v>
      </c>
      <c r="E409" s="2">
        <f>COUNTIFS(incident!$T:$T,E$401,incident!$G:$G,$B409)</f>
        <v>18</v>
      </c>
      <c r="F409" s="5">
        <f t="shared" si="36"/>
        <v>20</v>
      </c>
    </row>
    <row r="410" spans="2:6" ht="19.8" customHeight="1" x14ac:dyDescent="0.3">
      <c r="B410" s="4" t="s">
        <v>631</v>
      </c>
      <c r="C410" s="2">
        <f>COUNTIFS(incident!$T:$T,C$401,incident!$G:$G,$B410)</f>
        <v>0</v>
      </c>
      <c r="D410" s="2">
        <f>COUNTIFS(incident!$T:$T,D$401,incident!$G:$G,$B410)</f>
        <v>0</v>
      </c>
      <c r="E410" s="2">
        <f>COUNTIFS(incident!$T:$T,E$401,incident!$G:$G,$B410)</f>
        <v>15</v>
      </c>
      <c r="F410" s="5">
        <f t="shared" si="36"/>
        <v>15</v>
      </c>
    </row>
    <row r="411" spans="2:6" ht="19.8" customHeight="1" x14ac:dyDescent="0.3">
      <c r="B411" s="4" t="s">
        <v>3293</v>
      </c>
      <c r="C411" s="2">
        <f>COUNTIFS(incident!$T:$T,C$401,incident!$G:$G,$B411)</f>
        <v>2</v>
      </c>
      <c r="D411" s="2">
        <f>COUNTIFS(incident!$T:$T,D$401,incident!$G:$G,$B411)</f>
        <v>0</v>
      </c>
      <c r="E411" s="2">
        <f>COUNTIFS(incident!$T:$T,E$401,incident!$G:$G,$B411)</f>
        <v>6</v>
      </c>
      <c r="F411" s="5">
        <f t="shared" si="36"/>
        <v>8</v>
      </c>
    </row>
    <row r="412" spans="2:6" ht="19.8" customHeight="1" x14ac:dyDescent="0.3">
      <c r="B412" s="4" t="s">
        <v>1630</v>
      </c>
      <c r="C412" s="2">
        <f>COUNTIFS(incident!$T:$T,C$401,incident!$G:$G,$B412)</f>
        <v>0</v>
      </c>
      <c r="D412" s="2">
        <f>COUNTIFS(incident!$T:$T,D$401,incident!$G:$G,$B412)</f>
        <v>0</v>
      </c>
      <c r="E412" s="2">
        <f>COUNTIFS(incident!$T:$T,E$401,incident!$G:$G,$B412)</f>
        <v>3</v>
      </c>
      <c r="F412" s="5">
        <f t="shared" si="36"/>
        <v>3</v>
      </c>
    </row>
    <row r="413" spans="2:6" ht="19.8" customHeight="1" x14ac:dyDescent="0.3">
      <c r="B413" s="4" t="s">
        <v>1579</v>
      </c>
      <c r="C413" s="2">
        <f>COUNTIFS(incident!$T:$T,C$401,incident!$G:$G,$B413)</f>
        <v>0</v>
      </c>
      <c r="D413" s="2">
        <f>COUNTIFS(incident!$T:$T,D$401,incident!$G:$G,$B413)</f>
        <v>0</v>
      </c>
      <c r="E413" s="2">
        <f>COUNTIFS(incident!$T:$T,E$401,incident!$G:$G,$B413)</f>
        <v>1</v>
      </c>
      <c r="F413" s="5">
        <f t="shared" si="36"/>
        <v>1</v>
      </c>
    </row>
    <row r="414" spans="2:6" ht="19.8" customHeight="1" thickBot="1" x14ac:dyDescent="0.35">
      <c r="B414" s="6" t="s">
        <v>9496</v>
      </c>
      <c r="C414" s="7">
        <f>SUM(C402:C413)</f>
        <v>19</v>
      </c>
      <c r="D414" s="7">
        <f t="shared" ref="D414:F414" si="37">SUM(D402:D413)</f>
        <v>75</v>
      </c>
      <c r="E414" s="7">
        <f t="shared" si="37"/>
        <v>1202</v>
      </c>
      <c r="F414" s="8">
        <f t="shared" si="37"/>
        <v>1296</v>
      </c>
    </row>
    <row r="416" spans="2:6" ht="19.8" customHeight="1" thickBot="1" x14ac:dyDescent="0.35"/>
    <row r="417" spans="1:9" ht="19.8" customHeight="1" x14ac:dyDescent="0.3">
      <c r="A417" s="16">
        <v>20</v>
      </c>
      <c r="B417" s="58" t="s">
        <v>9535</v>
      </c>
      <c r="C417" s="47"/>
      <c r="D417" s="47"/>
      <c r="E417" s="47"/>
      <c r="F417" s="48"/>
      <c r="I417" s="16">
        <v>20</v>
      </c>
    </row>
    <row r="418" spans="1:9" ht="19.8" customHeight="1" x14ac:dyDescent="0.3">
      <c r="B418" s="44" t="s">
        <v>9513</v>
      </c>
      <c r="C418" s="43"/>
      <c r="D418" s="43"/>
      <c r="E418" s="43"/>
      <c r="F418" s="45"/>
    </row>
    <row r="419" spans="1:9" ht="19.8" customHeight="1" x14ac:dyDescent="0.3">
      <c r="B419" s="4"/>
      <c r="C419" s="3" t="s">
        <v>9106</v>
      </c>
      <c r="D419" s="3" t="s">
        <v>9105</v>
      </c>
      <c r="E419" s="3" t="s">
        <v>9104</v>
      </c>
      <c r="F419" s="5" t="s">
        <v>9496</v>
      </c>
    </row>
    <row r="420" spans="1:9" ht="19.8" customHeight="1" x14ac:dyDescent="0.3">
      <c r="B420" s="4" t="s">
        <v>34</v>
      </c>
      <c r="C420" s="2">
        <f>COUNTIFS(incident!$T:$T,C$419,incident!$P:$P,$B420)</f>
        <v>12</v>
      </c>
      <c r="D420" s="2">
        <f>COUNTIFS(incident!$T:$T,D$419,incident!$P:$P,$B420)</f>
        <v>38</v>
      </c>
      <c r="E420" s="2">
        <f>COUNTIFS(incident!$T:$T,E$419,incident!$P:$P,$B420)</f>
        <v>574</v>
      </c>
      <c r="F420" s="5">
        <f>SUM(C420:E420)</f>
        <v>624</v>
      </c>
    </row>
    <row r="421" spans="1:9" ht="19.8" customHeight="1" x14ac:dyDescent="0.3">
      <c r="B421" s="4" t="s">
        <v>1687</v>
      </c>
      <c r="C421" s="2">
        <f>COUNTIFS(incident!$T:$T,C$419,incident!$P:$P,$B421)</f>
        <v>0</v>
      </c>
      <c r="D421" s="2">
        <f>COUNTIFS(incident!$T:$T,D$419,incident!$P:$P,$B421)</f>
        <v>5</v>
      </c>
      <c r="E421" s="2">
        <f>COUNTIFS(incident!$T:$T,E$419,incident!$P:$P,$B421)</f>
        <v>55</v>
      </c>
      <c r="F421" s="5">
        <f t="shared" ref="F421:F425" si="38">SUM(C421:E421)</f>
        <v>60</v>
      </c>
    </row>
    <row r="422" spans="1:9" ht="19.8" customHeight="1" x14ac:dyDescent="0.3">
      <c r="B422" s="4" t="s">
        <v>7692</v>
      </c>
      <c r="C422" s="2">
        <f>COUNTIFS(incident!$T:$T,C$419,incident!$P:$P,$B422)</f>
        <v>5</v>
      </c>
      <c r="D422" s="2">
        <f>COUNTIFS(incident!$T:$T,D$419,incident!$P:$P,$B422)</f>
        <v>20</v>
      </c>
      <c r="E422" s="2">
        <f>COUNTIFS(incident!$T:$T,E$419,incident!$P:$P,$B422)</f>
        <v>383</v>
      </c>
      <c r="F422" s="5">
        <f t="shared" si="38"/>
        <v>408</v>
      </c>
    </row>
    <row r="423" spans="1:9" ht="19.8" customHeight="1" x14ac:dyDescent="0.3">
      <c r="B423" s="4" t="s">
        <v>9109</v>
      </c>
      <c r="C423" s="2">
        <f>COUNTIFS(incident!$T:$T,C$419,incident!$P:$P,$B423)</f>
        <v>0</v>
      </c>
      <c r="D423" s="2">
        <f>COUNTIFS(incident!$T:$T,D$419,incident!$P:$P,$B423)</f>
        <v>3</v>
      </c>
      <c r="E423" s="2">
        <f>COUNTIFS(incident!$T:$T,E$419,incident!$P:$P,$B423)</f>
        <v>125</v>
      </c>
      <c r="F423" s="5">
        <f t="shared" si="38"/>
        <v>128</v>
      </c>
    </row>
    <row r="424" spans="1:9" ht="19.8" customHeight="1" x14ac:dyDescent="0.3">
      <c r="B424" s="4" t="s">
        <v>1041</v>
      </c>
      <c r="C424" s="2">
        <f>COUNTIFS(incident!$T:$T,C$419,incident!$P:$P,$B424)</f>
        <v>2</v>
      </c>
      <c r="D424" s="2">
        <f>COUNTIFS(incident!$T:$T,D$419,incident!$P:$P,$B424)</f>
        <v>6</v>
      </c>
      <c r="E424" s="2">
        <f>COUNTIFS(incident!$T:$T,E$419,incident!$P:$P,$B424)</f>
        <v>27</v>
      </c>
      <c r="F424" s="5">
        <f t="shared" si="38"/>
        <v>35</v>
      </c>
    </row>
    <row r="425" spans="1:9" ht="19.8" customHeight="1" x14ac:dyDescent="0.3">
      <c r="B425" s="4" t="s">
        <v>49</v>
      </c>
      <c r="C425" s="2">
        <f>COUNTIFS(incident!$T:$T,C$419,incident!$P:$P,$B425)</f>
        <v>0</v>
      </c>
      <c r="D425" s="2">
        <f>COUNTIFS(incident!$T:$T,D$419,incident!$P:$P,$B425)</f>
        <v>3</v>
      </c>
      <c r="E425" s="2">
        <f>COUNTIFS(incident!$T:$T,E$419,incident!$P:$P,$B425)</f>
        <v>38</v>
      </c>
      <c r="F425" s="5">
        <f t="shared" si="38"/>
        <v>41</v>
      </c>
    </row>
    <row r="426" spans="1:9" ht="19.8" customHeight="1" thickBot="1" x14ac:dyDescent="0.35">
      <c r="B426" s="6" t="s">
        <v>9496</v>
      </c>
      <c r="C426" s="7">
        <f>SUM(C420:C425)</f>
        <v>19</v>
      </c>
      <c r="D426" s="7">
        <f t="shared" ref="D426:F426" si="39">SUM(D420:D425)</f>
        <v>75</v>
      </c>
      <c r="E426" s="7">
        <f t="shared" si="39"/>
        <v>1202</v>
      </c>
      <c r="F426" s="8">
        <f t="shared" si="39"/>
        <v>1296</v>
      </c>
    </row>
    <row r="428" spans="1:9" ht="19.8" customHeight="1" thickBot="1" x14ac:dyDescent="0.35"/>
    <row r="429" spans="1:9" ht="19.8" customHeight="1" x14ac:dyDescent="0.3">
      <c r="A429" s="16">
        <v>21</v>
      </c>
      <c r="B429" s="58" t="s">
        <v>9535</v>
      </c>
      <c r="C429" s="47"/>
      <c r="D429" s="47"/>
      <c r="E429" s="47"/>
      <c r="F429" s="47"/>
      <c r="G429" s="48"/>
      <c r="I429" s="16">
        <v>21</v>
      </c>
    </row>
    <row r="430" spans="1:9" ht="19.8" customHeight="1" x14ac:dyDescent="0.3">
      <c r="B430" s="44" t="s">
        <v>9538</v>
      </c>
      <c r="C430" s="43"/>
      <c r="D430" s="43"/>
      <c r="E430" s="43"/>
      <c r="F430" s="43"/>
      <c r="G430" s="45"/>
    </row>
    <row r="431" spans="1:9" ht="19.8" customHeight="1" x14ac:dyDescent="0.3">
      <c r="B431" s="4"/>
      <c r="C431" s="3" t="s">
        <v>1168</v>
      </c>
      <c r="D431" s="3" t="s">
        <v>9103</v>
      </c>
      <c r="E431" s="3" t="s">
        <v>5725</v>
      </c>
      <c r="F431" s="3" t="s">
        <v>5747</v>
      </c>
      <c r="G431" s="5" t="s">
        <v>9496</v>
      </c>
    </row>
    <row r="432" spans="1:9" ht="19.8" customHeight="1" x14ac:dyDescent="0.3">
      <c r="B432" s="4" t="s">
        <v>34</v>
      </c>
      <c r="C432" s="2">
        <f>COUNTIFS(incident!$Q:$Q,C$431,incident!$P:$P,$B432)</f>
        <v>260</v>
      </c>
      <c r="D432" s="2">
        <f>COUNTIFS(incident!$Q:$Q,D$431,incident!$P:$P,$B432)</f>
        <v>160</v>
      </c>
      <c r="E432" s="2">
        <f>COUNTIFS(incident!$Q:$Q,E$431,incident!$P:$P,$B432)</f>
        <v>103</v>
      </c>
      <c r="F432" s="2">
        <f>COUNTIFS(incident!$Q:$Q,F$431,incident!$P:$P,$B432)</f>
        <v>101</v>
      </c>
      <c r="G432" s="5">
        <f>SUM(C432:F432)</f>
        <v>624</v>
      </c>
    </row>
    <row r="433" spans="1:10" ht="19.8" customHeight="1" x14ac:dyDescent="0.3">
      <c r="B433" s="4" t="s">
        <v>1687</v>
      </c>
      <c r="C433" s="2">
        <f>COUNTIFS(incident!$Q:$Q,C$431,incident!$P:$P,$B433)</f>
        <v>7</v>
      </c>
      <c r="D433" s="2">
        <f>COUNTIFS(incident!$Q:$Q,D$431,incident!$P:$P,$B433)</f>
        <v>12</v>
      </c>
      <c r="E433" s="2">
        <f>COUNTIFS(incident!$Q:$Q,E$431,incident!$P:$P,$B433)</f>
        <v>14</v>
      </c>
      <c r="F433" s="2">
        <f>COUNTIFS(incident!$Q:$Q,F$431,incident!$P:$P,$B433)</f>
        <v>27</v>
      </c>
      <c r="G433" s="5">
        <f t="shared" ref="G433:G437" si="40">SUM(C433:F433)</f>
        <v>60</v>
      </c>
    </row>
    <row r="434" spans="1:10" ht="19.8" customHeight="1" x14ac:dyDescent="0.3">
      <c r="B434" s="4" t="s">
        <v>7692</v>
      </c>
      <c r="C434" s="2">
        <f>COUNTIFS(incident!$Q:$Q,C$431,incident!$P:$P,$B434)</f>
        <v>128</v>
      </c>
      <c r="D434" s="2">
        <f>COUNTIFS(incident!$Q:$Q,D$431,incident!$P:$P,$B434)</f>
        <v>76</v>
      </c>
      <c r="E434" s="2">
        <f>COUNTIFS(incident!$Q:$Q,E$431,incident!$P:$P,$B434)</f>
        <v>74</v>
      </c>
      <c r="F434" s="2">
        <f>COUNTIFS(incident!$Q:$Q,F$431,incident!$P:$P,$B434)</f>
        <v>130</v>
      </c>
      <c r="G434" s="5">
        <f t="shared" si="40"/>
        <v>408</v>
      </c>
    </row>
    <row r="435" spans="1:10" ht="19.8" customHeight="1" x14ac:dyDescent="0.3">
      <c r="B435" s="4" t="s">
        <v>9109</v>
      </c>
      <c r="C435" s="2">
        <f>COUNTIFS(incident!$Q:$Q,C$431,incident!$P:$P,$B435)</f>
        <v>40</v>
      </c>
      <c r="D435" s="2">
        <f>COUNTIFS(incident!$Q:$Q,D$431,incident!$P:$P,$B435)</f>
        <v>16</v>
      </c>
      <c r="E435" s="2">
        <f>COUNTIFS(incident!$Q:$Q,E$431,incident!$P:$P,$B435)</f>
        <v>31</v>
      </c>
      <c r="F435" s="2">
        <f>COUNTIFS(incident!$Q:$Q,F$431,incident!$P:$P,$B435)</f>
        <v>41</v>
      </c>
      <c r="G435" s="5">
        <f t="shared" si="40"/>
        <v>128</v>
      </c>
    </row>
    <row r="436" spans="1:10" ht="19.8" customHeight="1" x14ac:dyDescent="0.3">
      <c r="B436" s="4" t="s">
        <v>1041</v>
      </c>
      <c r="C436" s="2">
        <f>COUNTIFS(incident!$Q:$Q,C$431,incident!$P:$P,$B436)</f>
        <v>6</v>
      </c>
      <c r="D436" s="2">
        <f>COUNTIFS(incident!$Q:$Q,D$431,incident!$P:$P,$B436)</f>
        <v>6</v>
      </c>
      <c r="E436" s="2">
        <f>COUNTIFS(incident!$Q:$Q,E$431,incident!$P:$P,$B436)</f>
        <v>5</v>
      </c>
      <c r="F436" s="2">
        <f>COUNTIFS(incident!$Q:$Q,F$431,incident!$P:$P,$B436)</f>
        <v>18</v>
      </c>
      <c r="G436" s="5">
        <f t="shared" si="40"/>
        <v>35</v>
      </c>
    </row>
    <row r="437" spans="1:10" ht="19.8" customHeight="1" x14ac:dyDescent="0.3">
      <c r="B437" s="4" t="s">
        <v>49</v>
      </c>
      <c r="C437" s="2">
        <f>COUNTIFS(incident!$Q:$Q,C$431,incident!$P:$P,$B437)</f>
        <v>5</v>
      </c>
      <c r="D437" s="2">
        <f>COUNTIFS(incident!$Q:$Q,D$431,incident!$P:$P,$B437)</f>
        <v>11</v>
      </c>
      <c r="E437" s="2">
        <f>COUNTIFS(incident!$Q:$Q,E$431,incident!$P:$P,$B437)</f>
        <v>8</v>
      </c>
      <c r="F437" s="2">
        <f>COUNTIFS(incident!$Q:$Q,F$431,incident!$P:$P,$B437)</f>
        <v>17</v>
      </c>
      <c r="G437" s="5">
        <f t="shared" si="40"/>
        <v>41</v>
      </c>
    </row>
    <row r="438" spans="1:10" ht="19.8" customHeight="1" thickBot="1" x14ac:dyDescent="0.35">
      <c r="B438" s="6" t="s">
        <v>9496</v>
      </c>
      <c r="C438" s="7">
        <f>SUM(C432:C437)</f>
        <v>446</v>
      </c>
      <c r="D438" s="7">
        <f t="shared" ref="D438:G438" si="41">SUM(D432:D437)</f>
        <v>281</v>
      </c>
      <c r="E438" s="7">
        <f t="shared" si="41"/>
        <v>235</v>
      </c>
      <c r="F438" s="7">
        <f t="shared" si="41"/>
        <v>334</v>
      </c>
      <c r="G438" s="8">
        <f t="shared" si="41"/>
        <v>1296</v>
      </c>
    </row>
    <row r="441" spans="1:10" ht="19.8" customHeight="1" thickBot="1" x14ac:dyDescent="0.35"/>
    <row r="442" spans="1:10" ht="19.8" customHeight="1" x14ac:dyDescent="0.3">
      <c r="A442" s="16">
        <v>22</v>
      </c>
      <c r="B442" s="58" t="s">
        <v>9535</v>
      </c>
      <c r="C442" s="47"/>
      <c r="D442" s="47"/>
      <c r="E442" s="47"/>
      <c r="F442" s="47"/>
      <c r="G442" s="47"/>
      <c r="H442" s="48"/>
      <c r="J442" s="16">
        <v>22</v>
      </c>
    </row>
    <row r="443" spans="1:10" ht="19.8" customHeight="1" x14ac:dyDescent="0.3">
      <c r="B443" s="44" t="s">
        <v>9514</v>
      </c>
      <c r="C443" s="43"/>
      <c r="D443" s="43"/>
      <c r="E443" s="43"/>
      <c r="F443" s="43"/>
      <c r="G443" s="43"/>
      <c r="H443" s="45"/>
    </row>
    <row r="444" spans="1:10" ht="19.8" customHeight="1" x14ac:dyDescent="0.3">
      <c r="B444" s="4"/>
      <c r="C444" s="3" t="s">
        <v>2674</v>
      </c>
      <c r="D444" s="3" t="s">
        <v>1012</v>
      </c>
      <c r="E444" s="3" t="s">
        <v>1031</v>
      </c>
      <c r="F444" s="3" t="s">
        <v>3420</v>
      </c>
      <c r="G444" s="3" t="s">
        <v>7145</v>
      </c>
      <c r="H444" s="5" t="s">
        <v>9496</v>
      </c>
    </row>
    <row r="445" spans="1:10" ht="19.8" customHeight="1" x14ac:dyDescent="0.3">
      <c r="B445" s="4" t="s">
        <v>1168</v>
      </c>
      <c r="C445" s="2">
        <f>COUNTIFS(incident!$AD:$AD,C$444,incident!$Q:$Q,$B445)</f>
        <v>204</v>
      </c>
      <c r="D445" s="2">
        <f>COUNTIFS(incident!$AD:$AD,D$444,incident!$Q:$Q,$B445)</f>
        <v>166</v>
      </c>
      <c r="E445" s="2">
        <f>COUNTIFS(incident!$AD:$AD,E$444,incident!$Q:$Q,$B445)</f>
        <v>75</v>
      </c>
      <c r="F445" s="2">
        <f>COUNTIFS(incident!$AD:$AD,F$444,incident!$Q:$Q,$B445)</f>
        <v>0</v>
      </c>
      <c r="G445" s="2">
        <f>COUNTIFS(incident!$AD:$AD,G$444,incident!$Q:$Q,$B445)</f>
        <v>1</v>
      </c>
      <c r="H445" s="5">
        <f>SUM(C445:G445)</f>
        <v>446</v>
      </c>
    </row>
    <row r="446" spans="1:10" ht="19.8" customHeight="1" x14ac:dyDescent="0.3">
      <c r="B446" s="4" t="s">
        <v>9103</v>
      </c>
      <c r="C446" s="2">
        <f>COUNTIFS(incident!$AD:$AD,C$444,incident!$Q:$Q,$B446)</f>
        <v>142</v>
      </c>
      <c r="D446" s="2">
        <f>COUNTIFS(incident!$AD:$AD,D$444,incident!$Q:$Q,$B446)</f>
        <v>85</v>
      </c>
      <c r="E446" s="2">
        <f>COUNTIFS(incident!$AD:$AD,E$444,incident!$Q:$Q,$B446)</f>
        <v>52</v>
      </c>
      <c r="F446" s="2">
        <f>COUNTIFS(incident!$AD:$AD,F$444,incident!$Q:$Q,$B446)</f>
        <v>2</v>
      </c>
      <c r="G446" s="2">
        <f>COUNTIFS(incident!$AD:$AD,G$444,incident!$Q:$Q,$B446)</f>
        <v>0</v>
      </c>
      <c r="H446" s="5">
        <f t="shared" ref="H446:H449" si="42">SUM(C446:G446)</f>
        <v>281</v>
      </c>
    </row>
    <row r="447" spans="1:10" ht="19.8" customHeight="1" x14ac:dyDescent="0.3">
      <c r="B447" s="4" t="s">
        <v>5725</v>
      </c>
      <c r="C447" s="2">
        <f>COUNTIFS(incident!$AD:$AD,C$444,incident!$Q:$Q,$B447)</f>
        <v>113</v>
      </c>
      <c r="D447" s="2">
        <f>COUNTIFS(incident!$AD:$AD,D$444,incident!$Q:$Q,$B447)</f>
        <v>72</v>
      </c>
      <c r="E447" s="2">
        <f>COUNTIFS(incident!$AD:$AD,E$444,incident!$Q:$Q,$B447)</f>
        <v>47</v>
      </c>
      <c r="F447" s="2">
        <f>COUNTIFS(incident!$AD:$AD,F$444,incident!$Q:$Q,$B447)</f>
        <v>1</v>
      </c>
      <c r="G447" s="2">
        <f>COUNTIFS(incident!$AD:$AD,G$444,incident!$Q:$Q,$B447)</f>
        <v>2</v>
      </c>
      <c r="H447" s="5">
        <f t="shared" si="42"/>
        <v>235</v>
      </c>
    </row>
    <row r="448" spans="1:10" ht="19.8" customHeight="1" x14ac:dyDescent="0.3">
      <c r="B448" s="4" t="s">
        <v>5747</v>
      </c>
      <c r="C448" s="2">
        <f>COUNTIFS(incident!$AD:$AD,C$444,incident!$Q:$Q,$B448)</f>
        <v>107</v>
      </c>
      <c r="D448" s="2">
        <f>COUNTIFS(incident!$AD:$AD,D$444,incident!$Q:$Q,$B448)</f>
        <v>82</v>
      </c>
      <c r="E448" s="2">
        <f>COUNTIFS(incident!$AD:$AD,E$444,incident!$Q:$Q,$B448)</f>
        <v>144</v>
      </c>
      <c r="F448" s="2">
        <f>COUNTIFS(incident!$AD:$AD,F$444,incident!$Q:$Q,$B448)</f>
        <v>0</v>
      </c>
      <c r="G448" s="2">
        <f>COUNTIFS(incident!$AD:$AD,G$444,incident!$Q:$Q,$B448)</f>
        <v>1</v>
      </c>
      <c r="H448" s="5">
        <f t="shared" si="42"/>
        <v>334</v>
      </c>
    </row>
    <row r="449" spans="1:9" ht="19.8" customHeight="1" thickBot="1" x14ac:dyDescent="0.35">
      <c r="B449" s="6" t="s">
        <v>9496</v>
      </c>
      <c r="C449" s="7">
        <f>SUM(C445:C448)</f>
        <v>566</v>
      </c>
      <c r="D449" s="7">
        <f t="shared" ref="D449:G449" si="43">SUM(D445:D448)</f>
        <v>405</v>
      </c>
      <c r="E449" s="7">
        <f t="shared" si="43"/>
        <v>318</v>
      </c>
      <c r="F449" s="7">
        <f t="shared" si="43"/>
        <v>3</v>
      </c>
      <c r="G449" s="7">
        <f t="shared" si="43"/>
        <v>4</v>
      </c>
      <c r="H449" s="8">
        <f t="shared" si="42"/>
        <v>1296</v>
      </c>
    </row>
    <row r="453" spans="1:9" ht="19.8" customHeight="1" thickBot="1" x14ac:dyDescent="0.35"/>
    <row r="454" spans="1:9" customFormat="1" ht="19.8" customHeight="1" x14ac:dyDescent="0.3">
      <c r="A454" s="19">
        <v>23</v>
      </c>
      <c r="B454" s="49" t="s">
        <v>9535</v>
      </c>
      <c r="C454" s="50"/>
      <c r="D454" s="50"/>
      <c r="E454" s="50"/>
      <c r="F454" s="50"/>
      <c r="G454" s="51"/>
      <c r="I454" s="19">
        <v>23</v>
      </c>
    </row>
    <row r="455" spans="1:9" customFormat="1" ht="19.8" customHeight="1" x14ac:dyDescent="0.3">
      <c r="B455" s="52" t="s">
        <v>9515</v>
      </c>
      <c r="C455" s="53"/>
      <c r="D455" s="53"/>
      <c r="E455" s="53"/>
      <c r="F455" s="53"/>
      <c r="G455" s="54"/>
    </row>
    <row r="456" spans="1:9" ht="19.8" customHeight="1" x14ac:dyDescent="0.3">
      <c r="B456" s="4"/>
      <c r="C456" s="3" t="s">
        <v>1168</v>
      </c>
      <c r="D456" s="3" t="s">
        <v>9103</v>
      </c>
      <c r="E456" s="3" t="s">
        <v>5725</v>
      </c>
      <c r="F456" s="3" t="s">
        <v>5747</v>
      </c>
      <c r="G456" s="5" t="s">
        <v>9496</v>
      </c>
    </row>
    <row r="457" spans="1:9" ht="19.8" customHeight="1" x14ac:dyDescent="0.3">
      <c r="B457" s="14" t="s">
        <v>9480</v>
      </c>
      <c r="C457" s="2">
        <f>COUNTIFS(incident!$Q:$Q,C$456,incident!$AE:$AE,$B457)</f>
        <v>1</v>
      </c>
      <c r="D457" s="2">
        <f>COUNTIFS(incident!$Q:$Q,D$456,incident!$AE:$AE,$B457)</f>
        <v>1</v>
      </c>
      <c r="E457" s="2">
        <f>COUNTIFS(incident!$Q:$Q,E$456,incident!$AE:$AE,$B457)</f>
        <v>0</v>
      </c>
      <c r="F457" s="2">
        <f>COUNTIFS(incident!$Q:$Q,F$456,incident!$AE:$AE,$B457)</f>
        <v>0</v>
      </c>
      <c r="G457" s="5">
        <f>SUM(C457:F457)</f>
        <v>2</v>
      </c>
    </row>
    <row r="458" spans="1:9" ht="19.8" customHeight="1" x14ac:dyDescent="0.3">
      <c r="B458" s="14" t="s">
        <v>1953</v>
      </c>
      <c r="C458" s="2">
        <f>COUNTIFS(incident!$Q:$Q,C$456,incident!$AE:$AE,$B458)</f>
        <v>2</v>
      </c>
      <c r="D458" s="2">
        <f>COUNTIFS(incident!$Q:$Q,D$456,incident!$AE:$AE,$B458)</f>
        <v>1</v>
      </c>
      <c r="E458" s="2">
        <f>COUNTIFS(incident!$Q:$Q,E$456,incident!$AE:$AE,$B458)</f>
        <v>0</v>
      </c>
      <c r="F458" s="2">
        <f>COUNTIFS(incident!$Q:$Q,F$456,incident!$AE:$AE,$B458)</f>
        <v>2</v>
      </c>
      <c r="G458" s="5">
        <f t="shared" ref="G458:G471" si="44">SUM(C458:F458)</f>
        <v>5</v>
      </c>
    </row>
    <row r="459" spans="1:9" ht="19.8" customHeight="1" x14ac:dyDescent="0.3">
      <c r="B459" s="14" t="s">
        <v>5545</v>
      </c>
      <c r="C459" s="2">
        <f>COUNTIFS(incident!$Q:$Q,C$456,incident!$AE:$AE,$B459)</f>
        <v>1</v>
      </c>
      <c r="D459" s="2">
        <f>COUNTIFS(incident!$Q:$Q,D$456,incident!$AE:$AE,$B459)</f>
        <v>1</v>
      </c>
      <c r="E459" s="2">
        <f>COUNTIFS(incident!$Q:$Q,E$456,incident!$AE:$AE,$B459)</f>
        <v>0</v>
      </c>
      <c r="F459" s="2">
        <f>COUNTIFS(incident!$Q:$Q,F$456,incident!$AE:$AE,$B459)</f>
        <v>2</v>
      </c>
      <c r="G459" s="5">
        <f t="shared" si="44"/>
        <v>4</v>
      </c>
    </row>
    <row r="460" spans="1:9" ht="19.8" customHeight="1" x14ac:dyDescent="0.3">
      <c r="B460" s="14" t="s">
        <v>9475</v>
      </c>
      <c r="C460" s="2">
        <f>COUNTIFS(incident!$Q:$Q,C$456,incident!$AE:$AE,$B460)</f>
        <v>3</v>
      </c>
      <c r="D460" s="2">
        <f>COUNTIFS(incident!$Q:$Q,D$456,incident!$AE:$AE,$B460)</f>
        <v>8</v>
      </c>
      <c r="E460" s="2">
        <f>COUNTIFS(incident!$Q:$Q,E$456,incident!$AE:$AE,$B460)</f>
        <v>1</v>
      </c>
      <c r="F460" s="2">
        <f>COUNTIFS(incident!$Q:$Q,F$456,incident!$AE:$AE,$B460)</f>
        <v>14</v>
      </c>
      <c r="G460" s="5">
        <f t="shared" si="44"/>
        <v>26</v>
      </c>
    </row>
    <row r="461" spans="1:9" ht="19.8" customHeight="1" x14ac:dyDescent="0.3">
      <c r="B461" s="14" t="s">
        <v>9482</v>
      </c>
      <c r="C461" s="2">
        <f>COUNTIFS(incident!$Q:$Q,C$456,incident!$AE:$AE,$B461)</f>
        <v>3</v>
      </c>
      <c r="D461" s="2">
        <f>COUNTIFS(incident!$Q:$Q,D$456,incident!$AE:$AE,$B461)</f>
        <v>5</v>
      </c>
      <c r="E461" s="2">
        <f>COUNTIFS(incident!$Q:$Q,E$456,incident!$AE:$AE,$B461)</f>
        <v>2</v>
      </c>
      <c r="F461" s="2">
        <f>COUNTIFS(incident!$Q:$Q,F$456,incident!$AE:$AE,$B461)</f>
        <v>10</v>
      </c>
      <c r="G461" s="5">
        <f t="shared" si="44"/>
        <v>20</v>
      </c>
    </row>
    <row r="462" spans="1:9" ht="19.8" customHeight="1" x14ac:dyDescent="0.3">
      <c r="B462" s="14" t="s">
        <v>9478</v>
      </c>
      <c r="C462" s="2">
        <f>COUNTIFS(incident!$Q:$Q,C$456,incident!$AE:$AE,$B462)</f>
        <v>0</v>
      </c>
      <c r="D462" s="2">
        <f>COUNTIFS(incident!$Q:$Q,D$456,incident!$AE:$AE,$B462)</f>
        <v>4</v>
      </c>
      <c r="E462" s="2">
        <f>COUNTIFS(incident!$Q:$Q,E$456,incident!$AE:$AE,$B462)</f>
        <v>2</v>
      </c>
      <c r="F462" s="2">
        <f>COUNTIFS(incident!$Q:$Q,F$456,incident!$AE:$AE,$B462)</f>
        <v>12</v>
      </c>
      <c r="G462" s="5">
        <f t="shared" si="44"/>
        <v>18</v>
      </c>
    </row>
    <row r="463" spans="1:9" ht="19.8" customHeight="1" x14ac:dyDescent="0.3">
      <c r="B463" s="14" t="s">
        <v>9479</v>
      </c>
      <c r="C463" s="2">
        <f>COUNTIFS(incident!$Q:$Q,C$456,incident!$AE:$AE,$B463)</f>
        <v>2</v>
      </c>
      <c r="D463" s="2">
        <f>COUNTIFS(incident!$Q:$Q,D$456,incident!$AE:$AE,$B463)</f>
        <v>0</v>
      </c>
      <c r="E463" s="2">
        <f>COUNTIFS(incident!$Q:$Q,E$456,incident!$AE:$AE,$B463)</f>
        <v>1</v>
      </c>
      <c r="F463" s="2">
        <f>COUNTIFS(incident!$Q:$Q,F$456,incident!$AE:$AE,$B463)</f>
        <v>7</v>
      </c>
      <c r="G463" s="5">
        <f t="shared" si="44"/>
        <v>10</v>
      </c>
    </row>
    <row r="464" spans="1:9" ht="19.8" customHeight="1" x14ac:dyDescent="0.3">
      <c r="B464" s="14" t="s">
        <v>9477</v>
      </c>
      <c r="C464" s="2">
        <f>COUNTIFS(incident!$Q:$Q,C$456,incident!$AE:$AE,$B464)</f>
        <v>8</v>
      </c>
      <c r="D464" s="2">
        <f>COUNTIFS(incident!$Q:$Q,D$456,incident!$AE:$AE,$B464)</f>
        <v>1</v>
      </c>
      <c r="E464" s="2">
        <f>COUNTIFS(incident!$Q:$Q,E$456,incident!$AE:$AE,$B464)</f>
        <v>4</v>
      </c>
      <c r="F464" s="2">
        <f>COUNTIFS(incident!$Q:$Q,F$456,incident!$AE:$AE,$B464)</f>
        <v>27</v>
      </c>
      <c r="G464" s="5">
        <f t="shared" si="44"/>
        <v>40</v>
      </c>
    </row>
    <row r="465" spans="1:17" ht="19.8" customHeight="1" x14ac:dyDescent="0.3">
      <c r="B465" s="14" t="s">
        <v>9476</v>
      </c>
      <c r="C465" s="2">
        <f>COUNTIFS(incident!$Q:$Q,C$456,incident!$AE:$AE,$B465)</f>
        <v>14</v>
      </c>
      <c r="D465" s="2">
        <f>COUNTIFS(incident!$Q:$Q,D$456,incident!$AE:$AE,$B465)</f>
        <v>7</v>
      </c>
      <c r="E465" s="2">
        <f>COUNTIFS(incident!$Q:$Q,E$456,incident!$AE:$AE,$B465)</f>
        <v>3</v>
      </c>
      <c r="F465" s="2">
        <f>COUNTIFS(incident!$Q:$Q,F$456,incident!$AE:$AE,$B465)</f>
        <v>11</v>
      </c>
      <c r="G465" s="5">
        <f t="shared" si="44"/>
        <v>35</v>
      </c>
    </row>
    <row r="466" spans="1:17" ht="19.8" customHeight="1" x14ac:dyDescent="0.3">
      <c r="B466" s="14" t="s">
        <v>1622</v>
      </c>
      <c r="C466" s="2">
        <f>COUNTIFS(incident!$Q:$Q,C$456,incident!$AE:$AE,$B466)</f>
        <v>11</v>
      </c>
      <c r="D466" s="2">
        <f>COUNTIFS(incident!$Q:$Q,D$456,incident!$AE:$AE,$B466)</f>
        <v>6</v>
      </c>
      <c r="E466" s="2">
        <f>COUNTIFS(incident!$Q:$Q,E$456,incident!$AE:$AE,$B466)</f>
        <v>14</v>
      </c>
      <c r="F466" s="2">
        <f>COUNTIFS(incident!$Q:$Q,F$456,incident!$AE:$AE,$B466)</f>
        <v>28</v>
      </c>
      <c r="G466" s="5">
        <f t="shared" si="44"/>
        <v>59</v>
      </c>
    </row>
    <row r="467" spans="1:17" ht="19.8" customHeight="1" x14ac:dyDescent="0.3">
      <c r="B467" s="14" t="s">
        <v>1756</v>
      </c>
      <c r="C467" s="2">
        <f>COUNTIFS(incident!$Q:$Q,C$456,incident!$AE:$AE,$B467)</f>
        <v>1</v>
      </c>
      <c r="D467" s="2">
        <f>COUNTIFS(incident!$Q:$Q,D$456,incident!$AE:$AE,$B467)</f>
        <v>1</v>
      </c>
      <c r="E467" s="2">
        <f>COUNTIFS(incident!$Q:$Q,E$456,incident!$AE:$AE,$B467)</f>
        <v>2</v>
      </c>
      <c r="F467" s="2">
        <f>COUNTIFS(incident!$Q:$Q,F$456,incident!$AE:$AE,$B467)</f>
        <v>10</v>
      </c>
      <c r="G467" s="5">
        <f t="shared" si="44"/>
        <v>14</v>
      </c>
    </row>
    <row r="468" spans="1:17" ht="19.8" customHeight="1" x14ac:dyDescent="0.3">
      <c r="B468" s="14" t="s">
        <v>1600</v>
      </c>
      <c r="C468" s="2">
        <f>COUNTIFS(incident!$Q:$Q,C$456,incident!$AE:$AE,$B468)</f>
        <v>4</v>
      </c>
      <c r="D468" s="2">
        <f>COUNTIFS(incident!$Q:$Q,D$456,incident!$AE:$AE,$B468)</f>
        <v>6</v>
      </c>
      <c r="E468" s="2">
        <f>COUNTIFS(incident!$Q:$Q,E$456,incident!$AE:$AE,$B468)</f>
        <v>6</v>
      </c>
      <c r="F468" s="2">
        <f>COUNTIFS(incident!$Q:$Q,F$456,incident!$AE:$AE,$B468)</f>
        <v>16</v>
      </c>
      <c r="G468" s="5">
        <f t="shared" si="44"/>
        <v>32</v>
      </c>
    </row>
    <row r="469" spans="1:17" ht="19.8" customHeight="1" x14ac:dyDescent="0.3">
      <c r="B469" s="14" t="s">
        <v>1708</v>
      </c>
      <c r="C469" s="2">
        <f>COUNTIFS(incident!$Q:$Q,C$456,incident!$AE:$AE,$B469)</f>
        <v>2</v>
      </c>
      <c r="D469" s="2">
        <f>COUNTIFS(incident!$Q:$Q,D$456,incident!$AE:$AE,$B469)</f>
        <v>0</v>
      </c>
      <c r="E469" s="2">
        <f>COUNTIFS(incident!$Q:$Q,E$456,incident!$AE:$AE,$B469)</f>
        <v>1</v>
      </c>
      <c r="F469" s="2">
        <f>COUNTIFS(incident!$Q:$Q,F$456,incident!$AE:$AE,$B469)</f>
        <v>3</v>
      </c>
      <c r="G469" s="5">
        <f t="shared" si="44"/>
        <v>6</v>
      </c>
    </row>
    <row r="470" spans="1:17" ht="19.8" customHeight="1" x14ac:dyDescent="0.3">
      <c r="B470" s="14" t="s">
        <v>7145</v>
      </c>
      <c r="C470" s="2">
        <f>COUNTIFS(incident!$Q:$Q,C$456,incident!$AE:$AE,$B470)</f>
        <v>1</v>
      </c>
      <c r="D470" s="2">
        <f>COUNTIFS(incident!$Q:$Q,D$456,incident!$AE:$AE,$B470)</f>
        <v>0</v>
      </c>
      <c r="E470" s="2">
        <f>COUNTIFS(incident!$Q:$Q,E$456,incident!$AE:$AE,$B470)</f>
        <v>0</v>
      </c>
      <c r="F470" s="2">
        <f>COUNTIFS(incident!$Q:$Q,F$456,incident!$AE:$AE,$B470)</f>
        <v>0</v>
      </c>
      <c r="G470" s="5">
        <f t="shared" si="44"/>
        <v>1</v>
      </c>
    </row>
    <row r="471" spans="1:17" ht="19.8" customHeight="1" x14ac:dyDescent="0.3">
      <c r="B471" s="14" t="s">
        <v>5729</v>
      </c>
      <c r="C471" s="2">
        <f>COUNTIFS(incident!$Q:$Q,C$456,incident!$AE:$AE,$B471)</f>
        <v>393</v>
      </c>
      <c r="D471" s="2">
        <f>COUNTIFS(incident!$Q:$Q,D$456,incident!$AE:$AE,$B471)</f>
        <v>240</v>
      </c>
      <c r="E471" s="2">
        <f>COUNTIFS(incident!$Q:$Q,E$456,incident!$AE:$AE,$B471)</f>
        <v>199</v>
      </c>
      <c r="F471" s="2">
        <f>COUNTIFS(incident!$Q:$Q,F$456,incident!$AE:$AE,$B471)</f>
        <v>192</v>
      </c>
      <c r="G471" s="5">
        <f t="shared" si="44"/>
        <v>1024</v>
      </c>
    </row>
    <row r="472" spans="1:17" ht="19.8" customHeight="1" thickBot="1" x14ac:dyDescent="0.35">
      <c r="B472" s="15" t="s">
        <v>9496</v>
      </c>
      <c r="C472" s="7">
        <f>SUM(C457:C471)</f>
        <v>446</v>
      </c>
      <c r="D472" s="7">
        <f t="shared" ref="D472:G472" si="45">SUM(D457:D471)</f>
        <v>281</v>
      </c>
      <c r="E472" s="7">
        <f t="shared" si="45"/>
        <v>235</v>
      </c>
      <c r="F472" s="7">
        <f t="shared" si="45"/>
        <v>334</v>
      </c>
      <c r="G472" s="8">
        <f t="shared" si="45"/>
        <v>1296</v>
      </c>
    </row>
    <row r="473" spans="1:17" ht="19.8" customHeight="1" thickBot="1" x14ac:dyDescent="0.35"/>
    <row r="474" spans="1:17" ht="19.8" customHeight="1" x14ac:dyDescent="0.3">
      <c r="A474" s="31">
        <v>24</v>
      </c>
      <c r="B474" s="55" t="s">
        <v>9535</v>
      </c>
      <c r="C474" s="50"/>
      <c r="D474" s="50"/>
      <c r="E474" s="50"/>
      <c r="F474" s="50"/>
      <c r="G474" s="50"/>
      <c r="H474" s="50"/>
      <c r="I474" s="50"/>
      <c r="J474" s="50"/>
      <c r="K474" s="50"/>
      <c r="L474" s="50"/>
      <c r="M474" s="50"/>
      <c r="N474" s="50"/>
      <c r="O474" s="51"/>
      <c r="Q474" s="31">
        <v>24</v>
      </c>
    </row>
    <row r="475" spans="1:17" ht="19.8" customHeight="1" x14ac:dyDescent="0.3">
      <c r="B475" s="44" t="s">
        <v>9516</v>
      </c>
      <c r="C475" s="43"/>
      <c r="D475" s="43"/>
      <c r="E475" s="43"/>
      <c r="F475" s="43"/>
      <c r="G475" s="43"/>
      <c r="H475" s="43"/>
      <c r="I475" s="43"/>
      <c r="J475" s="43"/>
      <c r="K475" s="43"/>
      <c r="L475" s="43"/>
      <c r="M475" s="43"/>
      <c r="N475" s="43"/>
      <c r="O475" s="45"/>
    </row>
    <row r="476" spans="1:17" ht="40.200000000000003" customHeight="1" x14ac:dyDescent="0.3">
      <c r="B476" s="4"/>
      <c r="C476" s="11" t="s">
        <v>1597</v>
      </c>
      <c r="D476" s="11" t="s">
        <v>241</v>
      </c>
      <c r="E476" s="11" t="s">
        <v>1014</v>
      </c>
      <c r="F476" s="11" t="s">
        <v>1656</v>
      </c>
      <c r="G476" s="11" t="s">
        <v>1055</v>
      </c>
      <c r="H476" s="11" t="s">
        <v>9097</v>
      </c>
      <c r="I476" s="11" t="s">
        <v>1629</v>
      </c>
      <c r="J476" s="11" t="s">
        <v>1944</v>
      </c>
      <c r="K476" s="11" t="s">
        <v>631</v>
      </c>
      <c r="L476" s="11" t="s">
        <v>3293</v>
      </c>
      <c r="M476" s="11" t="s">
        <v>1630</v>
      </c>
      <c r="N476" s="11" t="s">
        <v>1579</v>
      </c>
      <c r="O476" s="12" t="s">
        <v>9496</v>
      </c>
    </row>
    <row r="477" spans="1:17" ht="19.8" customHeight="1" x14ac:dyDescent="0.3">
      <c r="B477" s="14" t="s">
        <v>1622</v>
      </c>
      <c r="C477" s="2">
        <f>COUNTIFS(incident!$G:$G,C$476,incident!$AE:$AE,$B477)</f>
        <v>7</v>
      </c>
      <c r="D477" s="2">
        <f>COUNTIFS(incident!$G:$G,D$476,incident!$AE:$AE,$B477)</f>
        <v>1</v>
      </c>
      <c r="E477" s="2">
        <f>COUNTIFS(incident!$G:$G,E$476,incident!$AE:$AE,$B477)</f>
        <v>41</v>
      </c>
      <c r="F477" s="2">
        <f>COUNTIFS(incident!$G:$G,F$476,incident!$AE:$AE,$B477)</f>
        <v>4</v>
      </c>
      <c r="G477" s="2">
        <f>COUNTIFS(incident!$G:$G,G$476,incident!$AE:$AE,$B477)</f>
        <v>3</v>
      </c>
      <c r="H477" s="2">
        <f>COUNTIFS(incident!$G:$G,H$476,incident!$AE:$AE,$B477)</f>
        <v>1</v>
      </c>
      <c r="I477" s="2">
        <f>COUNTIFS(incident!$G:$G,I$476,incident!$AE:$AE,$B477)</f>
        <v>0</v>
      </c>
      <c r="J477" s="2">
        <f>COUNTIFS(incident!$G:$G,J$476,incident!$AE:$AE,$B477)</f>
        <v>0</v>
      </c>
      <c r="K477" s="2">
        <f>COUNTIFS(incident!$G:$G,K$476,incident!$AE:$AE,$B477)</f>
        <v>1</v>
      </c>
      <c r="L477" s="2">
        <f>COUNTIFS(incident!$G:$G,L$476,incident!$AE:$AE,$B477)</f>
        <v>1</v>
      </c>
      <c r="M477" s="2">
        <f>COUNTIFS(incident!$G:$G,M$476,incident!$AE:$AE,$B477)</f>
        <v>0</v>
      </c>
      <c r="N477" s="2">
        <f>COUNTIFS(incident!$G:$G,N$476,incident!$AE:$AE,$B477)</f>
        <v>0</v>
      </c>
      <c r="O477" s="5">
        <f t="shared" ref="O477:O491" si="46">SUM(C477:N477)</f>
        <v>59</v>
      </c>
    </row>
    <row r="478" spans="1:17" ht="19.8" customHeight="1" x14ac:dyDescent="0.3">
      <c r="B478" s="14" t="s">
        <v>9477</v>
      </c>
      <c r="C478" s="2">
        <f>COUNTIFS(incident!$G:$G,C$476,incident!$AE:$AE,$B478)</f>
        <v>8</v>
      </c>
      <c r="D478" s="2">
        <f>COUNTIFS(incident!$G:$G,D$476,incident!$AE:$AE,$B478)</f>
        <v>3</v>
      </c>
      <c r="E478" s="2">
        <f>COUNTIFS(incident!$G:$G,E$476,incident!$AE:$AE,$B478)</f>
        <v>19</v>
      </c>
      <c r="F478" s="2">
        <f>COUNTIFS(incident!$G:$G,F$476,incident!$AE:$AE,$B478)</f>
        <v>2</v>
      </c>
      <c r="G478" s="2">
        <f>COUNTIFS(incident!$G:$G,G$476,incident!$AE:$AE,$B478)</f>
        <v>5</v>
      </c>
      <c r="H478" s="2">
        <f>COUNTIFS(incident!$G:$G,H$476,incident!$AE:$AE,$B478)</f>
        <v>1</v>
      </c>
      <c r="I478" s="2">
        <f>COUNTIFS(incident!$G:$G,I$476,incident!$AE:$AE,$B478)</f>
        <v>0</v>
      </c>
      <c r="J478" s="2">
        <f>COUNTIFS(incident!$G:$G,J$476,incident!$AE:$AE,$B478)</f>
        <v>0</v>
      </c>
      <c r="K478" s="2">
        <f>COUNTIFS(incident!$G:$G,K$476,incident!$AE:$AE,$B478)</f>
        <v>1</v>
      </c>
      <c r="L478" s="2">
        <f>COUNTIFS(incident!$G:$G,L$476,incident!$AE:$AE,$B478)</f>
        <v>0</v>
      </c>
      <c r="M478" s="2">
        <f>COUNTIFS(incident!$G:$G,M$476,incident!$AE:$AE,$B478)</f>
        <v>1</v>
      </c>
      <c r="N478" s="2">
        <f>COUNTIFS(incident!$G:$G,N$476,incident!$AE:$AE,$B478)</f>
        <v>0</v>
      </c>
      <c r="O478" s="5">
        <f t="shared" si="46"/>
        <v>40</v>
      </c>
    </row>
    <row r="479" spans="1:17" ht="19.8" customHeight="1" x14ac:dyDescent="0.3">
      <c r="B479" s="14" t="s">
        <v>9476</v>
      </c>
      <c r="C479" s="2">
        <f>COUNTIFS(incident!$G:$G,C$476,incident!$AE:$AE,$B479)</f>
        <v>11</v>
      </c>
      <c r="D479" s="2">
        <f>COUNTIFS(incident!$G:$G,D$476,incident!$AE:$AE,$B479)</f>
        <v>4</v>
      </c>
      <c r="E479" s="2">
        <f>COUNTIFS(incident!$G:$G,E$476,incident!$AE:$AE,$B479)</f>
        <v>14</v>
      </c>
      <c r="F479" s="2">
        <f>COUNTIFS(incident!$G:$G,F$476,incident!$AE:$AE,$B479)</f>
        <v>1</v>
      </c>
      <c r="G479" s="2">
        <f>COUNTIFS(incident!$G:$G,G$476,incident!$AE:$AE,$B479)</f>
        <v>1</v>
      </c>
      <c r="H479" s="2">
        <f>COUNTIFS(incident!$G:$G,H$476,incident!$AE:$AE,$B479)</f>
        <v>3</v>
      </c>
      <c r="I479" s="2">
        <f>COUNTIFS(incident!$G:$G,I$476,incident!$AE:$AE,$B479)</f>
        <v>1</v>
      </c>
      <c r="J479" s="2">
        <f>COUNTIFS(incident!$G:$G,J$476,incident!$AE:$AE,$B479)</f>
        <v>0</v>
      </c>
      <c r="K479" s="2">
        <f>COUNTIFS(incident!$G:$G,K$476,incident!$AE:$AE,$B479)</f>
        <v>0</v>
      </c>
      <c r="L479" s="2">
        <f>COUNTIFS(incident!$G:$G,L$476,incident!$AE:$AE,$B479)</f>
        <v>0</v>
      </c>
      <c r="M479" s="2">
        <f>COUNTIFS(incident!$G:$G,M$476,incident!$AE:$AE,$B479)</f>
        <v>0</v>
      </c>
      <c r="N479" s="2">
        <f>COUNTIFS(incident!$G:$G,N$476,incident!$AE:$AE,$B479)</f>
        <v>0</v>
      </c>
      <c r="O479" s="5">
        <f t="shared" si="46"/>
        <v>35</v>
      </c>
    </row>
    <row r="480" spans="1:17" ht="19.8" customHeight="1" x14ac:dyDescent="0.3">
      <c r="B480" s="14" t="s">
        <v>1600</v>
      </c>
      <c r="C480" s="2">
        <f>COUNTIFS(incident!$G:$G,C$476,incident!$AE:$AE,$B480)</f>
        <v>7</v>
      </c>
      <c r="D480" s="2">
        <f>COUNTIFS(incident!$G:$G,D$476,incident!$AE:$AE,$B480)</f>
        <v>1</v>
      </c>
      <c r="E480" s="2">
        <f>COUNTIFS(incident!$G:$G,E$476,incident!$AE:$AE,$B480)</f>
        <v>17</v>
      </c>
      <c r="F480" s="2">
        <f>COUNTIFS(incident!$G:$G,F$476,incident!$AE:$AE,$B480)</f>
        <v>1</v>
      </c>
      <c r="G480" s="2">
        <f>COUNTIFS(incident!$G:$G,G$476,incident!$AE:$AE,$B480)</f>
        <v>5</v>
      </c>
      <c r="H480" s="2">
        <f>COUNTIFS(incident!$G:$G,H$476,incident!$AE:$AE,$B480)</f>
        <v>1</v>
      </c>
      <c r="I480" s="2">
        <f>COUNTIFS(incident!$G:$G,I$476,incident!$AE:$AE,$B480)</f>
        <v>0</v>
      </c>
      <c r="J480" s="2">
        <f>COUNTIFS(incident!$G:$G,J$476,incident!$AE:$AE,$B480)</f>
        <v>0</v>
      </c>
      <c r="K480" s="2">
        <f>COUNTIFS(incident!$G:$G,K$476,incident!$AE:$AE,$B480)</f>
        <v>0</v>
      </c>
      <c r="L480" s="2">
        <f>COUNTIFS(incident!$G:$G,L$476,incident!$AE:$AE,$B480)</f>
        <v>0</v>
      </c>
      <c r="M480" s="2">
        <f>COUNTIFS(incident!$G:$G,M$476,incident!$AE:$AE,$B480)</f>
        <v>0</v>
      </c>
      <c r="N480" s="2">
        <f>COUNTIFS(incident!$G:$G,N$476,incident!$AE:$AE,$B480)</f>
        <v>0</v>
      </c>
      <c r="O480" s="5">
        <f t="shared" si="46"/>
        <v>32</v>
      </c>
    </row>
    <row r="481" spans="2:15" ht="19.8" customHeight="1" x14ac:dyDescent="0.3">
      <c r="B481" s="14" t="s">
        <v>9475</v>
      </c>
      <c r="C481" s="2">
        <f>COUNTIFS(incident!$G:$G,C$476,incident!$AE:$AE,$B481)</f>
        <v>3</v>
      </c>
      <c r="D481" s="2">
        <f>COUNTIFS(incident!$G:$G,D$476,incident!$AE:$AE,$B481)</f>
        <v>3</v>
      </c>
      <c r="E481" s="2">
        <f>COUNTIFS(incident!$G:$G,E$476,incident!$AE:$AE,$B481)</f>
        <v>15</v>
      </c>
      <c r="F481" s="2">
        <f>COUNTIFS(incident!$G:$G,F$476,incident!$AE:$AE,$B481)</f>
        <v>1</v>
      </c>
      <c r="G481" s="2">
        <f>COUNTIFS(incident!$G:$G,G$476,incident!$AE:$AE,$B481)</f>
        <v>2</v>
      </c>
      <c r="H481" s="2">
        <f>COUNTIFS(incident!$G:$G,H$476,incident!$AE:$AE,$B481)</f>
        <v>1</v>
      </c>
      <c r="I481" s="2">
        <f>COUNTIFS(incident!$G:$G,I$476,incident!$AE:$AE,$B481)</f>
        <v>0</v>
      </c>
      <c r="J481" s="2">
        <f>COUNTIFS(incident!$G:$G,J$476,incident!$AE:$AE,$B481)</f>
        <v>1</v>
      </c>
      <c r="K481" s="2">
        <f>COUNTIFS(incident!$G:$G,K$476,incident!$AE:$AE,$B481)</f>
        <v>0</v>
      </c>
      <c r="L481" s="2">
        <f>COUNTIFS(incident!$G:$G,L$476,incident!$AE:$AE,$B481)</f>
        <v>0</v>
      </c>
      <c r="M481" s="2">
        <f>COUNTIFS(incident!$G:$G,M$476,incident!$AE:$AE,$B481)</f>
        <v>0</v>
      </c>
      <c r="N481" s="2">
        <f>COUNTIFS(incident!$G:$G,N$476,incident!$AE:$AE,$B481)</f>
        <v>0</v>
      </c>
      <c r="O481" s="5">
        <f t="shared" si="46"/>
        <v>26</v>
      </c>
    </row>
    <row r="482" spans="2:15" ht="19.8" customHeight="1" x14ac:dyDescent="0.3">
      <c r="B482" s="14" t="s">
        <v>9482</v>
      </c>
      <c r="C482" s="2">
        <f>COUNTIFS(incident!$G:$G,C$476,incident!$AE:$AE,$B482)</f>
        <v>9</v>
      </c>
      <c r="D482" s="2">
        <f>COUNTIFS(incident!$G:$G,D$476,incident!$AE:$AE,$B482)</f>
        <v>1</v>
      </c>
      <c r="E482" s="2">
        <f>COUNTIFS(incident!$G:$G,E$476,incident!$AE:$AE,$B482)</f>
        <v>6</v>
      </c>
      <c r="F482" s="2">
        <f>COUNTIFS(incident!$G:$G,F$476,incident!$AE:$AE,$B482)</f>
        <v>0</v>
      </c>
      <c r="G482" s="2">
        <f>COUNTIFS(incident!$G:$G,G$476,incident!$AE:$AE,$B482)</f>
        <v>3</v>
      </c>
      <c r="H482" s="2">
        <f>COUNTIFS(incident!$G:$G,H$476,incident!$AE:$AE,$B482)</f>
        <v>0</v>
      </c>
      <c r="I482" s="2">
        <f>COUNTIFS(incident!$G:$G,I$476,incident!$AE:$AE,$B482)</f>
        <v>0</v>
      </c>
      <c r="J482" s="2">
        <f>COUNTIFS(incident!$G:$G,J$476,incident!$AE:$AE,$B482)</f>
        <v>1</v>
      </c>
      <c r="K482" s="2">
        <f>COUNTIFS(incident!$G:$G,K$476,incident!$AE:$AE,$B482)</f>
        <v>0</v>
      </c>
      <c r="L482" s="2">
        <f>COUNTIFS(incident!$G:$G,L$476,incident!$AE:$AE,$B482)</f>
        <v>0</v>
      </c>
      <c r="M482" s="2">
        <f>COUNTIFS(incident!$G:$G,M$476,incident!$AE:$AE,$B482)</f>
        <v>0</v>
      </c>
      <c r="N482" s="2">
        <f>COUNTIFS(incident!$G:$G,N$476,incident!$AE:$AE,$B482)</f>
        <v>0</v>
      </c>
      <c r="O482" s="5">
        <f t="shared" si="46"/>
        <v>20</v>
      </c>
    </row>
    <row r="483" spans="2:15" ht="19.8" customHeight="1" x14ac:dyDescent="0.3">
      <c r="B483" s="14" t="s">
        <v>9478</v>
      </c>
      <c r="C483" s="2">
        <f>COUNTIFS(incident!$G:$G,C$476,incident!$AE:$AE,$B483)</f>
        <v>3</v>
      </c>
      <c r="D483" s="2">
        <f>COUNTIFS(incident!$G:$G,D$476,incident!$AE:$AE,$B483)</f>
        <v>1</v>
      </c>
      <c r="E483" s="2">
        <f>COUNTIFS(incident!$G:$G,E$476,incident!$AE:$AE,$B483)</f>
        <v>11</v>
      </c>
      <c r="F483" s="2">
        <f>COUNTIFS(incident!$G:$G,F$476,incident!$AE:$AE,$B483)</f>
        <v>1</v>
      </c>
      <c r="G483" s="2">
        <f>COUNTIFS(incident!$G:$G,G$476,incident!$AE:$AE,$B483)</f>
        <v>0</v>
      </c>
      <c r="H483" s="2">
        <f>COUNTIFS(incident!$G:$G,H$476,incident!$AE:$AE,$B483)</f>
        <v>0</v>
      </c>
      <c r="I483" s="2">
        <f>COUNTIFS(incident!$G:$G,I$476,incident!$AE:$AE,$B483)</f>
        <v>0</v>
      </c>
      <c r="J483" s="2">
        <f>COUNTIFS(incident!$G:$G,J$476,incident!$AE:$AE,$B483)</f>
        <v>0</v>
      </c>
      <c r="K483" s="2">
        <f>COUNTIFS(incident!$G:$G,K$476,incident!$AE:$AE,$B483)</f>
        <v>1</v>
      </c>
      <c r="L483" s="2">
        <f>COUNTIFS(incident!$G:$G,L$476,incident!$AE:$AE,$B483)</f>
        <v>1</v>
      </c>
      <c r="M483" s="2">
        <f>COUNTIFS(incident!$G:$G,M$476,incident!$AE:$AE,$B483)</f>
        <v>0</v>
      </c>
      <c r="N483" s="2">
        <f>COUNTIFS(incident!$G:$G,N$476,incident!$AE:$AE,$B483)</f>
        <v>0</v>
      </c>
      <c r="O483" s="5">
        <f t="shared" si="46"/>
        <v>18</v>
      </c>
    </row>
    <row r="484" spans="2:15" ht="19.8" customHeight="1" x14ac:dyDescent="0.3">
      <c r="B484" s="14" t="s">
        <v>1756</v>
      </c>
      <c r="C484" s="2">
        <f>COUNTIFS(incident!$G:$G,C$476,incident!$AE:$AE,$B484)</f>
        <v>3</v>
      </c>
      <c r="D484" s="2">
        <f>COUNTIFS(incident!$G:$G,D$476,incident!$AE:$AE,$B484)</f>
        <v>0</v>
      </c>
      <c r="E484" s="2">
        <f>COUNTIFS(incident!$G:$G,E$476,incident!$AE:$AE,$B484)</f>
        <v>8</v>
      </c>
      <c r="F484" s="2">
        <f>COUNTIFS(incident!$G:$G,F$476,incident!$AE:$AE,$B484)</f>
        <v>0</v>
      </c>
      <c r="G484" s="2">
        <f>COUNTIFS(incident!$G:$G,G$476,incident!$AE:$AE,$B484)</f>
        <v>1</v>
      </c>
      <c r="H484" s="2">
        <f>COUNTIFS(incident!$G:$G,H$476,incident!$AE:$AE,$B484)</f>
        <v>0</v>
      </c>
      <c r="I484" s="2">
        <f>COUNTIFS(incident!$G:$G,I$476,incident!$AE:$AE,$B484)</f>
        <v>0</v>
      </c>
      <c r="J484" s="2">
        <f>COUNTIFS(incident!$G:$G,J$476,incident!$AE:$AE,$B484)</f>
        <v>0</v>
      </c>
      <c r="K484" s="2">
        <f>COUNTIFS(incident!$G:$G,K$476,incident!$AE:$AE,$B484)</f>
        <v>1</v>
      </c>
      <c r="L484" s="2">
        <f>COUNTIFS(incident!$G:$G,L$476,incident!$AE:$AE,$B484)</f>
        <v>0</v>
      </c>
      <c r="M484" s="2">
        <f>COUNTIFS(incident!$G:$G,M$476,incident!$AE:$AE,$B484)</f>
        <v>1</v>
      </c>
      <c r="N484" s="2">
        <f>COUNTIFS(incident!$G:$G,N$476,incident!$AE:$AE,$B484)</f>
        <v>0</v>
      </c>
      <c r="O484" s="5">
        <f t="shared" si="46"/>
        <v>14</v>
      </c>
    </row>
    <row r="485" spans="2:15" ht="19.8" customHeight="1" x14ac:dyDescent="0.3">
      <c r="B485" s="14" t="s">
        <v>9479</v>
      </c>
      <c r="C485" s="2">
        <f>COUNTIFS(incident!$G:$G,C$476,incident!$AE:$AE,$B485)</f>
        <v>1</v>
      </c>
      <c r="D485" s="2">
        <f>COUNTIFS(incident!$G:$G,D$476,incident!$AE:$AE,$B485)</f>
        <v>0</v>
      </c>
      <c r="E485" s="2">
        <f>COUNTIFS(incident!$G:$G,E$476,incident!$AE:$AE,$B485)</f>
        <v>7</v>
      </c>
      <c r="F485" s="2">
        <f>COUNTIFS(incident!$G:$G,F$476,incident!$AE:$AE,$B485)</f>
        <v>2</v>
      </c>
      <c r="G485" s="2">
        <f>COUNTIFS(incident!$G:$G,G$476,incident!$AE:$AE,$B485)</f>
        <v>0</v>
      </c>
      <c r="H485" s="2">
        <f>COUNTIFS(incident!$G:$G,H$476,incident!$AE:$AE,$B485)</f>
        <v>0</v>
      </c>
      <c r="I485" s="2">
        <f>COUNTIFS(incident!$G:$G,I$476,incident!$AE:$AE,$B485)</f>
        <v>0</v>
      </c>
      <c r="J485" s="2">
        <f>COUNTIFS(incident!$G:$G,J$476,incident!$AE:$AE,$B485)</f>
        <v>0</v>
      </c>
      <c r="K485" s="2">
        <f>COUNTIFS(incident!$G:$G,K$476,incident!$AE:$AE,$B485)</f>
        <v>0</v>
      </c>
      <c r="L485" s="2">
        <f>COUNTIFS(incident!$G:$G,L$476,incident!$AE:$AE,$B485)</f>
        <v>0</v>
      </c>
      <c r="M485" s="2">
        <f>COUNTIFS(incident!$G:$G,M$476,incident!$AE:$AE,$B485)</f>
        <v>0</v>
      </c>
      <c r="N485" s="2">
        <f>COUNTIFS(incident!$G:$G,N$476,incident!$AE:$AE,$B485)</f>
        <v>0</v>
      </c>
      <c r="O485" s="5">
        <f t="shared" si="46"/>
        <v>10</v>
      </c>
    </row>
    <row r="486" spans="2:15" ht="19.8" customHeight="1" x14ac:dyDescent="0.3">
      <c r="B486" s="14" t="s">
        <v>1708</v>
      </c>
      <c r="C486" s="2">
        <f>COUNTIFS(incident!$G:$G,C$476,incident!$AE:$AE,$B486)</f>
        <v>1</v>
      </c>
      <c r="D486" s="2">
        <f>COUNTIFS(incident!$G:$G,D$476,incident!$AE:$AE,$B486)</f>
        <v>1</v>
      </c>
      <c r="E486" s="2">
        <f>COUNTIFS(incident!$G:$G,E$476,incident!$AE:$AE,$B486)</f>
        <v>2</v>
      </c>
      <c r="F486" s="2">
        <f>COUNTIFS(incident!$G:$G,F$476,incident!$AE:$AE,$B486)</f>
        <v>1</v>
      </c>
      <c r="G486" s="2">
        <f>COUNTIFS(incident!$G:$G,G$476,incident!$AE:$AE,$B486)</f>
        <v>0</v>
      </c>
      <c r="H486" s="2">
        <f>COUNTIFS(incident!$G:$G,H$476,incident!$AE:$AE,$B486)</f>
        <v>1</v>
      </c>
      <c r="I486" s="2">
        <f>COUNTIFS(incident!$G:$G,I$476,incident!$AE:$AE,$B486)</f>
        <v>0</v>
      </c>
      <c r="J486" s="2">
        <f>COUNTIFS(incident!$G:$G,J$476,incident!$AE:$AE,$B486)</f>
        <v>0</v>
      </c>
      <c r="K486" s="2">
        <f>COUNTIFS(incident!$G:$G,K$476,incident!$AE:$AE,$B486)</f>
        <v>0</v>
      </c>
      <c r="L486" s="2">
        <f>COUNTIFS(incident!$G:$G,L$476,incident!$AE:$AE,$B486)</f>
        <v>0</v>
      </c>
      <c r="M486" s="2">
        <f>COUNTIFS(incident!$G:$G,M$476,incident!$AE:$AE,$B486)</f>
        <v>0</v>
      </c>
      <c r="N486" s="2">
        <f>COUNTIFS(incident!$G:$G,N$476,incident!$AE:$AE,$B486)</f>
        <v>0</v>
      </c>
      <c r="O486" s="5">
        <f t="shared" si="46"/>
        <v>6</v>
      </c>
    </row>
    <row r="487" spans="2:15" ht="19.8" customHeight="1" x14ac:dyDescent="0.3">
      <c r="B487" s="14" t="s">
        <v>1953</v>
      </c>
      <c r="C487" s="2">
        <f>COUNTIFS(incident!$G:$G,C$476,incident!$AE:$AE,$B487)</f>
        <v>0</v>
      </c>
      <c r="D487" s="2">
        <f>COUNTIFS(incident!$G:$G,D$476,incident!$AE:$AE,$B487)</f>
        <v>1</v>
      </c>
      <c r="E487" s="2">
        <f>COUNTIFS(incident!$G:$G,E$476,incident!$AE:$AE,$B487)</f>
        <v>0</v>
      </c>
      <c r="F487" s="2">
        <f>COUNTIFS(incident!$G:$G,F$476,incident!$AE:$AE,$B487)</f>
        <v>1</v>
      </c>
      <c r="G487" s="2">
        <f>COUNTIFS(incident!$G:$G,G$476,incident!$AE:$AE,$B487)</f>
        <v>0</v>
      </c>
      <c r="H487" s="2">
        <f>COUNTIFS(incident!$G:$G,H$476,incident!$AE:$AE,$B487)</f>
        <v>1</v>
      </c>
      <c r="I487" s="2">
        <f>COUNTIFS(incident!$G:$G,I$476,incident!$AE:$AE,$B487)</f>
        <v>0</v>
      </c>
      <c r="J487" s="2">
        <f>COUNTIFS(incident!$G:$G,J$476,incident!$AE:$AE,$B487)</f>
        <v>0</v>
      </c>
      <c r="K487" s="2">
        <f>COUNTIFS(incident!$G:$G,K$476,incident!$AE:$AE,$B487)</f>
        <v>1</v>
      </c>
      <c r="L487" s="2">
        <f>COUNTIFS(incident!$G:$G,L$476,incident!$AE:$AE,$B487)</f>
        <v>0</v>
      </c>
      <c r="M487" s="2">
        <f>COUNTIFS(incident!$G:$G,M$476,incident!$AE:$AE,$B487)</f>
        <v>1</v>
      </c>
      <c r="N487" s="2">
        <f>COUNTIFS(incident!$G:$G,N$476,incident!$AE:$AE,$B487)</f>
        <v>0</v>
      </c>
      <c r="O487" s="5">
        <f t="shared" si="46"/>
        <v>5</v>
      </c>
    </row>
    <row r="488" spans="2:15" ht="19.8" customHeight="1" x14ac:dyDescent="0.3">
      <c r="B488" s="14" t="s">
        <v>5545</v>
      </c>
      <c r="C488" s="2">
        <f>COUNTIFS(incident!$G:$G,C$476,incident!$AE:$AE,$B488)</f>
        <v>1</v>
      </c>
      <c r="D488" s="2">
        <f>COUNTIFS(incident!$G:$G,D$476,incident!$AE:$AE,$B488)</f>
        <v>0</v>
      </c>
      <c r="E488" s="2">
        <f>COUNTIFS(incident!$G:$G,E$476,incident!$AE:$AE,$B488)</f>
        <v>1</v>
      </c>
      <c r="F488" s="2">
        <f>COUNTIFS(incident!$G:$G,F$476,incident!$AE:$AE,$B488)</f>
        <v>1</v>
      </c>
      <c r="G488" s="2">
        <f>COUNTIFS(incident!$G:$G,G$476,incident!$AE:$AE,$B488)</f>
        <v>0</v>
      </c>
      <c r="H488" s="2">
        <f>COUNTIFS(incident!$G:$G,H$476,incident!$AE:$AE,$B488)</f>
        <v>0</v>
      </c>
      <c r="I488" s="2">
        <f>COUNTIFS(incident!$G:$G,I$476,incident!$AE:$AE,$B488)</f>
        <v>1</v>
      </c>
      <c r="J488" s="2">
        <f>COUNTIFS(incident!$G:$G,J$476,incident!$AE:$AE,$B488)</f>
        <v>0</v>
      </c>
      <c r="K488" s="2">
        <f>COUNTIFS(incident!$G:$G,K$476,incident!$AE:$AE,$B488)</f>
        <v>0</v>
      </c>
      <c r="L488" s="2">
        <f>COUNTIFS(incident!$G:$G,L$476,incident!$AE:$AE,$B488)</f>
        <v>0</v>
      </c>
      <c r="M488" s="2">
        <f>COUNTIFS(incident!$G:$G,M$476,incident!$AE:$AE,$B488)</f>
        <v>0</v>
      </c>
      <c r="N488" s="2">
        <f>COUNTIFS(incident!$G:$G,N$476,incident!$AE:$AE,$B488)</f>
        <v>0</v>
      </c>
      <c r="O488" s="5">
        <f t="shared" si="46"/>
        <v>4</v>
      </c>
    </row>
    <row r="489" spans="2:15" ht="19.8" customHeight="1" x14ac:dyDescent="0.3">
      <c r="B489" s="14" t="s">
        <v>9480</v>
      </c>
      <c r="C489" s="2">
        <f>COUNTIFS(incident!$G:$G,C$476,incident!$AE:$AE,$B489)</f>
        <v>0</v>
      </c>
      <c r="D489" s="2">
        <f>COUNTIFS(incident!$G:$G,D$476,incident!$AE:$AE,$B489)</f>
        <v>0</v>
      </c>
      <c r="E489" s="2">
        <f>COUNTIFS(incident!$G:$G,E$476,incident!$AE:$AE,$B489)</f>
        <v>0</v>
      </c>
      <c r="F489" s="2">
        <f>COUNTIFS(incident!$G:$G,F$476,incident!$AE:$AE,$B489)</f>
        <v>1</v>
      </c>
      <c r="G489" s="2">
        <f>COUNTIFS(incident!$G:$G,G$476,incident!$AE:$AE,$B489)</f>
        <v>0</v>
      </c>
      <c r="H489" s="2">
        <f>COUNTIFS(incident!$G:$G,H$476,incident!$AE:$AE,$B489)</f>
        <v>1</v>
      </c>
      <c r="I489" s="2">
        <f>COUNTIFS(incident!$G:$G,I$476,incident!$AE:$AE,$B489)</f>
        <v>0</v>
      </c>
      <c r="J489" s="2">
        <f>COUNTIFS(incident!$G:$G,J$476,incident!$AE:$AE,$B489)</f>
        <v>0</v>
      </c>
      <c r="K489" s="2">
        <f>COUNTIFS(incident!$G:$G,K$476,incident!$AE:$AE,$B489)</f>
        <v>0</v>
      </c>
      <c r="L489" s="2">
        <f>COUNTIFS(incident!$G:$G,L$476,incident!$AE:$AE,$B489)</f>
        <v>0</v>
      </c>
      <c r="M489" s="2">
        <f>COUNTIFS(incident!$G:$G,M$476,incident!$AE:$AE,$B489)</f>
        <v>0</v>
      </c>
      <c r="N489" s="2">
        <f>COUNTIFS(incident!$G:$G,N$476,incident!$AE:$AE,$B489)</f>
        <v>0</v>
      </c>
      <c r="O489" s="5">
        <f t="shared" si="46"/>
        <v>2</v>
      </c>
    </row>
    <row r="490" spans="2:15" ht="19.8" customHeight="1" x14ac:dyDescent="0.3">
      <c r="B490" s="14" t="s">
        <v>7145</v>
      </c>
      <c r="C490" s="2">
        <f>COUNTIFS(incident!$G:$G,C$476,incident!$AE:$AE,$B490)</f>
        <v>0</v>
      </c>
      <c r="D490" s="2">
        <f>COUNTIFS(incident!$G:$G,D$476,incident!$AE:$AE,$B490)</f>
        <v>1</v>
      </c>
      <c r="E490" s="2">
        <f>COUNTIFS(incident!$G:$G,E$476,incident!$AE:$AE,$B490)</f>
        <v>0</v>
      </c>
      <c r="F490" s="2">
        <f>COUNTIFS(incident!$G:$G,F$476,incident!$AE:$AE,$B490)</f>
        <v>0</v>
      </c>
      <c r="G490" s="2">
        <f>COUNTIFS(incident!$G:$G,G$476,incident!$AE:$AE,$B490)</f>
        <v>0</v>
      </c>
      <c r="H490" s="2">
        <f>COUNTIFS(incident!$G:$G,H$476,incident!$AE:$AE,$B490)</f>
        <v>0</v>
      </c>
      <c r="I490" s="2">
        <f>COUNTIFS(incident!$G:$G,I$476,incident!$AE:$AE,$B490)</f>
        <v>0</v>
      </c>
      <c r="J490" s="2">
        <f>COUNTIFS(incident!$G:$G,J$476,incident!$AE:$AE,$B490)</f>
        <v>0</v>
      </c>
      <c r="K490" s="2">
        <f>COUNTIFS(incident!$G:$G,K$476,incident!$AE:$AE,$B490)</f>
        <v>0</v>
      </c>
      <c r="L490" s="2">
        <f>COUNTIFS(incident!$G:$G,L$476,incident!$AE:$AE,$B490)</f>
        <v>0</v>
      </c>
      <c r="M490" s="2">
        <f>COUNTIFS(incident!$G:$G,M$476,incident!$AE:$AE,$B490)</f>
        <v>0</v>
      </c>
      <c r="N490" s="2">
        <f>COUNTIFS(incident!$G:$G,N$476,incident!$AE:$AE,$B490)</f>
        <v>0</v>
      </c>
      <c r="O490" s="5">
        <f t="shared" si="46"/>
        <v>1</v>
      </c>
    </row>
    <row r="491" spans="2:15" ht="19.8" customHeight="1" x14ac:dyDescent="0.3">
      <c r="B491" s="14" t="s">
        <v>5729</v>
      </c>
      <c r="C491" s="2">
        <f>COUNTIFS(incident!$G:$G,C$476,incident!$AE:$AE,$B491)</f>
        <v>290</v>
      </c>
      <c r="D491" s="2">
        <f>COUNTIFS(incident!$G:$G,D$476,incident!$AE:$AE,$B491)</f>
        <v>315</v>
      </c>
      <c r="E491" s="2">
        <f>COUNTIFS(incident!$G:$G,E$476,incident!$AE:$AE,$B491)</f>
        <v>121</v>
      </c>
      <c r="F491" s="2">
        <f>COUNTIFS(incident!$G:$G,F$476,incident!$AE:$AE,$B491)</f>
        <v>130</v>
      </c>
      <c r="G491" s="2">
        <f>COUNTIFS(incident!$G:$G,G$476,incident!$AE:$AE,$B491)</f>
        <v>67</v>
      </c>
      <c r="H491" s="2">
        <f>COUNTIFS(incident!$G:$G,H$476,incident!$AE:$AE,$B491)</f>
        <v>45</v>
      </c>
      <c r="I491" s="2">
        <f>COUNTIFS(incident!$G:$G,I$476,incident!$AE:$AE,$B491)</f>
        <v>21</v>
      </c>
      <c r="J491" s="2">
        <f>COUNTIFS(incident!$G:$G,J$476,incident!$AE:$AE,$B491)</f>
        <v>18</v>
      </c>
      <c r="K491" s="2">
        <f>COUNTIFS(incident!$G:$G,K$476,incident!$AE:$AE,$B491)</f>
        <v>10</v>
      </c>
      <c r="L491" s="2">
        <f>COUNTIFS(incident!$G:$G,L$476,incident!$AE:$AE,$B491)</f>
        <v>6</v>
      </c>
      <c r="M491" s="2">
        <f>COUNTIFS(incident!$G:$G,M$476,incident!$AE:$AE,$B491)</f>
        <v>0</v>
      </c>
      <c r="N491" s="2">
        <f>COUNTIFS(incident!$G:$G,N$476,incident!$AE:$AE,$B491)</f>
        <v>1</v>
      </c>
      <c r="O491" s="5">
        <f t="shared" si="46"/>
        <v>1024</v>
      </c>
    </row>
    <row r="492" spans="2:15" ht="19.8" customHeight="1" thickBot="1" x14ac:dyDescent="0.35">
      <c r="B492" s="15" t="s">
        <v>9496</v>
      </c>
      <c r="C492" s="7">
        <f>SUM(C477:C491)</f>
        <v>344</v>
      </c>
      <c r="D492" s="7">
        <f t="shared" ref="D492:O492" si="47">SUM(D477:D491)</f>
        <v>332</v>
      </c>
      <c r="E492" s="7">
        <f t="shared" si="47"/>
        <v>262</v>
      </c>
      <c r="F492" s="7">
        <f t="shared" si="47"/>
        <v>146</v>
      </c>
      <c r="G492" s="7">
        <f t="shared" si="47"/>
        <v>87</v>
      </c>
      <c r="H492" s="7">
        <f t="shared" si="47"/>
        <v>55</v>
      </c>
      <c r="I492" s="7">
        <f t="shared" si="47"/>
        <v>23</v>
      </c>
      <c r="J492" s="7">
        <f t="shared" si="47"/>
        <v>20</v>
      </c>
      <c r="K492" s="7">
        <f t="shared" si="47"/>
        <v>15</v>
      </c>
      <c r="L492" s="7">
        <f t="shared" si="47"/>
        <v>8</v>
      </c>
      <c r="M492" s="7">
        <f t="shared" si="47"/>
        <v>3</v>
      </c>
      <c r="N492" s="7">
        <f t="shared" si="47"/>
        <v>1</v>
      </c>
      <c r="O492" s="8">
        <f t="shared" si="47"/>
        <v>1296</v>
      </c>
    </row>
    <row r="496" spans="2:15" ht="19.8" customHeight="1" thickBot="1" x14ac:dyDescent="0.35"/>
    <row r="497" spans="1:10" ht="19.8" customHeight="1" x14ac:dyDescent="0.3">
      <c r="A497" s="31">
        <v>25</v>
      </c>
      <c r="B497" s="46" t="s">
        <v>9535</v>
      </c>
      <c r="C497" s="47"/>
      <c r="D497" s="47"/>
      <c r="E497" s="47"/>
      <c r="F497" s="47"/>
      <c r="G497" s="47"/>
      <c r="H497" s="48"/>
      <c r="I497"/>
      <c r="J497" s="31">
        <v>25</v>
      </c>
    </row>
    <row r="498" spans="1:10" ht="19.8" customHeight="1" x14ac:dyDescent="0.3">
      <c r="B498" s="44" t="s">
        <v>9524</v>
      </c>
      <c r="C498" s="43"/>
      <c r="D498" s="43"/>
      <c r="E498" s="43"/>
      <c r="F498" s="43"/>
      <c r="G498" s="43"/>
      <c r="H498" s="45"/>
      <c r="I498"/>
    </row>
    <row r="499" spans="1:10" ht="46.8" customHeight="1" x14ac:dyDescent="0.3">
      <c r="B499" s="4"/>
      <c r="C499" s="11" t="s">
        <v>9116</v>
      </c>
      <c r="D499" s="11" t="s">
        <v>9114</v>
      </c>
      <c r="E499" s="11" t="s">
        <v>9115</v>
      </c>
      <c r="F499" s="11" t="s">
        <v>5865</v>
      </c>
      <c r="G499" s="11" t="s">
        <v>1041</v>
      </c>
      <c r="H499" s="5" t="s">
        <v>9496</v>
      </c>
      <c r="I499"/>
    </row>
    <row r="500" spans="1:10" ht="19.8" customHeight="1" x14ac:dyDescent="0.3">
      <c r="B500" s="14" t="s">
        <v>1597</v>
      </c>
      <c r="C500" s="2">
        <f>COUNTIFS(incident!$AA:$AA,C$499,incident!$G:$G,$B500)</f>
        <v>65</v>
      </c>
      <c r="D500" s="2">
        <f>COUNTIFS(incident!$AA:$AA,D$499,incident!$G:$G,$B500)</f>
        <v>72</v>
      </c>
      <c r="E500" s="2">
        <f>COUNTIFS(incident!$AA:$AA,E$499,incident!$G:$G,$B500)</f>
        <v>49</v>
      </c>
      <c r="F500" s="2">
        <f>COUNTIFS(incident!$AA:$AA,F$499,incident!$G:$G,$B500)</f>
        <v>30</v>
      </c>
      <c r="G500" s="2">
        <f>COUNTIFS(incident!$AA:$AA,G$499,incident!$G:$G,$B500)</f>
        <v>128</v>
      </c>
      <c r="H500" s="5">
        <f t="shared" ref="H500:H511" si="48">SUM(C500:G500)</f>
        <v>344</v>
      </c>
      <c r="I500"/>
    </row>
    <row r="501" spans="1:10" ht="19.8" customHeight="1" x14ac:dyDescent="0.3">
      <c r="B501" s="14" t="s">
        <v>241</v>
      </c>
      <c r="C501" s="2">
        <f>COUNTIFS(incident!$AA:$AA,C$499,incident!$G:$G,$B501)</f>
        <v>34</v>
      </c>
      <c r="D501" s="2">
        <f>COUNTIFS(incident!$AA:$AA,D$499,incident!$G:$G,$B501)</f>
        <v>22</v>
      </c>
      <c r="E501" s="2">
        <f>COUNTIFS(incident!$AA:$AA,E$499,incident!$G:$G,$B501)</f>
        <v>35</v>
      </c>
      <c r="F501" s="2">
        <f>COUNTIFS(incident!$AA:$AA,F$499,incident!$G:$G,$B501)</f>
        <v>8</v>
      </c>
      <c r="G501" s="2">
        <f>COUNTIFS(incident!$AA:$AA,G$499,incident!$G:$G,$B501)</f>
        <v>52</v>
      </c>
      <c r="H501" s="5">
        <f t="shared" si="48"/>
        <v>151</v>
      </c>
      <c r="I501"/>
    </row>
    <row r="502" spans="1:10" ht="19.8" customHeight="1" x14ac:dyDescent="0.3">
      <c r="B502" s="14" t="s">
        <v>1656</v>
      </c>
      <c r="C502" s="2">
        <f>COUNTIFS(incident!$AA:$AA,C$499,incident!$G:$G,$B502)</f>
        <v>1</v>
      </c>
      <c r="D502" s="2">
        <f>COUNTIFS(incident!$AA:$AA,D$499,incident!$G:$G,$B502)</f>
        <v>1</v>
      </c>
      <c r="E502" s="2">
        <f>COUNTIFS(incident!$AA:$AA,E$499,incident!$G:$G,$B502)</f>
        <v>4</v>
      </c>
      <c r="F502" s="2">
        <f>COUNTIFS(incident!$AA:$AA,F$499,incident!$G:$G,$B502)</f>
        <v>1</v>
      </c>
      <c r="G502" s="2">
        <f>COUNTIFS(incident!$AA:$AA,G$499,incident!$G:$G,$B502)</f>
        <v>3</v>
      </c>
      <c r="H502" s="5">
        <f t="shared" si="48"/>
        <v>10</v>
      </c>
      <c r="I502"/>
    </row>
    <row r="503" spans="1:10" ht="19.8" customHeight="1" x14ac:dyDescent="0.3">
      <c r="B503" s="14" t="s">
        <v>9097</v>
      </c>
      <c r="C503" s="2">
        <f>COUNTIFS(incident!$AA:$AA,C$499,incident!$G:$G,$B503)</f>
        <v>0</v>
      </c>
      <c r="D503" s="2">
        <f>COUNTIFS(incident!$AA:$AA,D$499,incident!$G:$G,$B503)</f>
        <v>1</v>
      </c>
      <c r="E503" s="2">
        <f>COUNTIFS(incident!$AA:$AA,E$499,incident!$G:$G,$B503)</f>
        <v>2</v>
      </c>
      <c r="F503" s="2">
        <f>COUNTIFS(incident!$AA:$AA,F$499,incident!$G:$G,$B503)</f>
        <v>2</v>
      </c>
      <c r="G503" s="2">
        <f>COUNTIFS(incident!$AA:$AA,G$499,incident!$G:$G,$B503)</f>
        <v>1</v>
      </c>
      <c r="H503" s="5">
        <f t="shared" si="48"/>
        <v>6</v>
      </c>
      <c r="I503"/>
    </row>
    <row r="504" spans="1:10" ht="19.8" customHeight="1" x14ac:dyDescent="0.3">
      <c r="B504" s="14" t="s">
        <v>1055</v>
      </c>
      <c r="C504" s="2">
        <f>COUNTIFS(incident!$AA:$AA,C$499,incident!$G:$G,$B504)</f>
        <v>0</v>
      </c>
      <c r="D504" s="2">
        <f>COUNTIFS(incident!$AA:$AA,D$499,incident!$G:$G,$B504)</f>
        <v>0</v>
      </c>
      <c r="E504" s="2">
        <f>COUNTIFS(incident!$AA:$AA,E$499,incident!$G:$G,$B504)</f>
        <v>1</v>
      </c>
      <c r="F504" s="2">
        <f>COUNTIFS(incident!$AA:$AA,F$499,incident!$G:$G,$B504)</f>
        <v>0</v>
      </c>
      <c r="G504" s="2">
        <f>COUNTIFS(incident!$AA:$AA,G$499,incident!$G:$G,$B504)</f>
        <v>1</v>
      </c>
      <c r="H504" s="5">
        <f t="shared" si="48"/>
        <v>2</v>
      </c>
      <c r="I504"/>
    </row>
    <row r="505" spans="1:10" ht="19.8" customHeight="1" x14ac:dyDescent="0.3">
      <c r="B505" s="14" t="s">
        <v>1014</v>
      </c>
      <c r="C505" s="2">
        <f>COUNTIFS(incident!$AA:$AA,C$499,incident!$G:$G,$B505)</f>
        <v>1</v>
      </c>
      <c r="D505" s="2">
        <f>COUNTIFS(incident!$AA:$AA,D$499,incident!$G:$G,$B505)</f>
        <v>0</v>
      </c>
      <c r="E505" s="2">
        <f>COUNTIFS(incident!$AA:$AA,E$499,incident!$G:$G,$B505)</f>
        <v>0</v>
      </c>
      <c r="F505" s="2">
        <f>COUNTIFS(incident!$AA:$AA,F$499,incident!$G:$G,$B505)</f>
        <v>0</v>
      </c>
      <c r="G505" s="2">
        <f>COUNTIFS(incident!$AA:$AA,G$499,incident!$G:$G,$B505)</f>
        <v>0</v>
      </c>
      <c r="H505" s="5">
        <f t="shared" si="48"/>
        <v>1</v>
      </c>
      <c r="I505"/>
    </row>
    <row r="506" spans="1:10" ht="19.8" customHeight="1" x14ac:dyDescent="0.3">
      <c r="B506" s="14" t="s">
        <v>631</v>
      </c>
      <c r="C506" s="2">
        <f>COUNTIFS(incident!$AA:$AA,C$499,incident!$G:$G,$B506)</f>
        <v>0</v>
      </c>
      <c r="D506" s="2">
        <f>COUNTIFS(incident!$AA:$AA,D$499,incident!$G:$G,$B506)</f>
        <v>0</v>
      </c>
      <c r="E506" s="2">
        <f>COUNTIFS(incident!$AA:$AA,E$499,incident!$G:$G,$B506)</f>
        <v>0</v>
      </c>
      <c r="F506" s="2">
        <f>COUNTIFS(incident!$AA:$AA,F$499,incident!$G:$G,$B506)</f>
        <v>0</v>
      </c>
      <c r="G506" s="2">
        <f>COUNTIFS(incident!$AA:$AA,G$499,incident!$G:$G,$B506)</f>
        <v>1</v>
      </c>
      <c r="H506" s="5">
        <f t="shared" si="48"/>
        <v>1</v>
      </c>
      <c r="I506"/>
    </row>
    <row r="507" spans="1:10" ht="19.8" customHeight="1" x14ac:dyDescent="0.3">
      <c r="B507" s="14" t="s">
        <v>1629</v>
      </c>
      <c r="C507" s="2">
        <f>COUNTIFS(incident!$AA:$AA,C$499,incident!$G:$G,$B507)</f>
        <v>0</v>
      </c>
      <c r="D507" s="2">
        <f>COUNTIFS(incident!$AA:$AA,D$499,incident!$G:$G,$B507)</f>
        <v>0</v>
      </c>
      <c r="E507" s="2">
        <f>COUNTIFS(incident!$AA:$AA,E$499,incident!$G:$G,$B507)</f>
        <v>0</v>
      </c>
      <c r="F507" s="2">
        <f>COUNTIFS(incident!$AA:$AA,F$499,incident!$G:$G,$B507)</f>
        <v>0</v>
      </c>
      <c r="G507" s="2">
        <f>COUNTIFS(incident!$AA:$AA,G$499,incident!$G:$G,$B507)</f>
        <v>0</v>
      </c>
      <c r="H507" s="5">
        <f t="shared" si="48"/>
        <v>0</v>
      </c>
      <c r="I507"/>
    </row>
    <row r="508" spans="1:10" ht="19.8" customHeight="1" x14ac:dyDescent="0.3">
      <c r="B508" s="14" t="s">
        <v>1944</v>
      </c>
      <c r="C508" s="2">
        <f>COUNTIFS(incident!$AA:$AA,C$499,incident!$G:$G,$B508)</f>
        <v>0</v>
      </c>
      <c r="D508" s="2">
        <f>COUNTIFS(incident!$AA:$AA,D$499,incident!$G:$G,$B508)</f>
        <v>0</v>
      </c>
      <c r="E508" s="2">
        <f>COUNTIFS(incident!$AA:$AA,E$499,incident!$G:$G,$B508)</f>
        <v>0</v>
      </c>
      <c r="F508" s="2">
        <f>COUNTIFS(incident!$AA:$AA,F$499,incident!$G:$G,$B508)</f>
        <v>0</v>
      </c>
      <c r="G508" s="2">
        <f>COUNTIFS(incident!$AA:$AA,G$499,incident!$G:$G,$B508)</f>
        <v>0</v>
      </c>
      <c r="H508" s="5">
        <f t="shared" si="48"/>
        <v>0</v>
      </c>
      <c r="I508"/>
    </row>
    <row r="509" spans="1:10" ht="19.8" customHeight="1" x14ac:dyDescent="0.3">
      <c r="B509" s="14" t="s">
        <v>3293</v>
      </c>
      <c r="C509" s="2">
        <f>COUNTIFS(incident!$AA:$AA,C$499,incident!$G:$G,$B509)</f>
        <v>0</v>
      </c>
      <c r="D509" s="2">
        <f>COUNTIFS(incident!$AA:$AA,D$499,incident!$G:$G,$B509)</f>
        <v>0</v>
      </c>
      <c r="E509" s="2">
        <f>COUNTIFS(incident!$AA:$AA,E$499,incident!$G:$G,$B509)</f>
        <v>0</v>
      </c>
      <c r="F509" s="2">
        <f>COUNTIFS(incident!$AA:$AA,F$499,incident!$G:$G,$B509)</f>
        <v>0</v>
      </c>
      <c r="G509" s="2">
        <f>COUNTIFS(incident!$AA:$AA,G$499,incident!$G:$G,$B509)</f>
        <v>0</v>
      </c>
      <c r="H509" s="5">
        <f t="shared" si="48"/>
        <v>0</v>
      </c>
      <c r="I509"/>
    </row>
    <row r="510" spans="1:10" ht="19.8" customHeight="1" x14ac:dyDescent="0.3">
      <c r="B510" s="14" t="s">
        <v>1630</v>
      </c>
      <c r="C510" s="2">
        <f>COUNTIFS(incident!$AA:$AA,C$499,incident!$G:$G,$B510)</f>
        <v>0</v>
      </c>
      <c r="D510" s="2">
        <f>COUNTIFS(incident!$AA:$AA,D$499,incident!$G:$G,$B510)</f>
        <v>0</v>
      </c>
      <c r="E510" s="2">
        <f>COUNTIFS(incident!$AA:$AA,E$499,incident!$G:$G,$B510)</f>
        <v>0</v>
      </c>
      <c r="F510" s="2">
        <f>COUNTIFS(incident!$AA:$AA,F$499,incident!$G:$G,$B510)</f>
        <v>0</v>
      </c>
      <c r="G510" s="2">
        <f>COUNTIFS(incident!$AA:$AA,G$499,incident!$G:$G,$B510)</f>
        <v>0</v>
      </c>
      <c r="H510" s="5">
        <f t="shared" si="48"/>
        <v>0</v>
      </c>
      <c r="I510"/>
    </row>
    <row r="511" spans="1:10" ht="19.8" customHeight="1" x14ac:dyDescent="0.3">
      <c r="B511" s="14" t="s">
        <v>1579</v>
      </c>
      <c r="C511" s="2">
        <f>COUNTIFS(incident!$AA:$AA,C$499,incident!$G:$G,$B511)</f>
        <v>0</v>
      </c>
      <c r="D511" s="2">
        <f>COUNTIFS(incident!$AA:$AA,D$499,incident!$G:$G,$B511)</f>
        <v>0</v>
      </c>
      <c r="E511" s="2">
        <f>COUNTIFS(incident!$AA:$AA,E$499,incident!$G:$G,$B511)</f>
        <v>0</v>
      </c>
      <c r="F511" s="2">
        <f>COUNTIFS(incident!$AA:$AA,F$499,incident!$G:$G,$B511)</f>
        <v>0</v>
      </c>
      <c r="G511" s="2">
        <f>COUNTIFS(incident!$AA:$AA,G$499,incident!$G:$G,$B511)</f>
        <v>0</v>
      </c>
      <c r="H511" s="5">
        <f t="shared" si="48"/>
        <v>0</v>
      </c>
      <c r="I511"/>
    </row>
    <row r="512" spans="1:10" ht="19.8" customHeight="1" thickBot="1" x14ac:dyDescent="0.35">
      <c r="B512" s="15" t="s">
        <v>9496</v>
      </c>
      <c r="C512" s="7">
        <f>SUM(C500:C511)</f>
        <v>101</v>
      </c>
      <c r="D512" s="7">
        <f t="shared" ref="D512:H512" si="49">SUM(D500:D511)</f>
        <v>96</v>
      </c>
      <c r="E512" s="7">
        <f t="shared" si="49"/>
        <v>91</v>
      </c>
      <c r="F512" s="7">
        <f t="shared" si="49"/>
        <v>41</v>
      </c>
      <c r="G512" s="7">
        <f t="shared" si="49"/>
        <v>186</v>
      </c>
      <c r="H512" s="8">
        <f t="shared" si="49"/>
        <v>515</v>
      </c>
      <c r="I512"/>
    </row>
    <row r="513" spans="1:9" ht="19.8" customHeight="1" x14ac:dyDescent="0.3">
      <c r="I513"/>
    </row>
    <row r="514" spans="1:9" ht="19.8" customHeight="1" x14ac:dyDescent="0.3">
      <c r="I514"/>
    </row>
    <row r="515" spans="1:9" ht="19.8" customHeight="1" x14ac:dyDescent="0.3">
      <c r="I515"/>
    </row>
    <row r="516" spans="1:9" ht="19.8" customHeight="1" thickBot="1" x14ac:dyDescent="0.35">
      <c r="I516"/>
    </row>
    <row r="517" spans="1:9" ht="19.8" customHeight="1" x14ac:dyDescent="0.3">
      <c r="A517" s="31">
        <v>26</v>
      </c>
      <c r="B517" s="46" t="s">
        <v>9535</v>
      </c>
      <c r="C517" s="47"/>
      <c r="D517" s="47"/>
      <c r="E517" s="48"/>
      <c r="F517"/>
    </row>
    <row r="518" spans="1:9" ht="19.8" customHeight="1" x14ac:dyDescent="0.3">
      <c r="B518" s="44" t="s">
        <v>9525</v>
      </c>
      <c r="C518" s="43"/>
      <c r="D518" s="43"/>
      <c r="E518" s="45"/>
      <c r="F518"/>
    </row>
    <row r="519" spans="1:9" ht="19.8" customHeight="1" x14ac:dyDescent="0.3">
      <c r="B519" s="4"/>
      <c r="C519" s="3" t="s">
        <v>176</v>
      </c>
      <c r="D519" s="3" t="s">
        <v>37</v>
      </c>
      <c r="E519" s="5" t="s">
        <v>9496</v>
      </c>
    </row>
    <row r="520" spans="1:9" ht="19.8" customHeight="1" x14ac:dyDescent="0.3">
      <c r="B520" s="14" t="s">
        <v>9116</v>
      </c>
      <c r="C520" s="2">
        <f>COUNTIFS(incident!$AC:$AC,C$519,incident!$AA:$AA,$B520)</f>
        <v>13</v>
      </c>
      <c r="D520" s="2">
        <f>COUNTIFS(incident!$AC:$AC,D$519,incident!$AA:$AA,$B520)</f>
        <v>88</v>
      </c>
      <c r="E520" s="5">
        <f>SUM(C520:D520)</f>
        <v>101</v>
      </c>
    </row>
    <row r="521" spans="1:9" ht="19.8" customHeight="1" x14ac:dyDescent="0.3">
      <c r="B521" s="14" t="s">
        <v>9114</v>
      </c>
      <c r="C521" s="2">
        <f>COUNTIFS(incident!$AC:$AC,C$519,incident!$AA:$AA,$B521)</f>
        <v>9</v>
      </c>
      <c r="D521" s="2">
        <f>COUNTIFS(incident!$AC:$AC,D$519,incident!$AA:$AA,$B521)</f>
        <v>87</v>
      </c>
      <c r="E521" s="5">
        <f t="shared" ref="E521:E524" si="50">SUM(C521:D521)</f>
        <v>96</v>
      </c>
    </row>
    <row r="522" spans="1:9" ht="19.8" customHeight="1" x14ac:dyDescent="0.3">
      <c r="B522" s="14" t="s">
        <v>9115</v>
      </c>
      <c r="C522" s="2">
        <f>COUNTIFS(incident!$AC:$AC,C$519,incident!$AA:$AA,$B522)</f>
        <v>14</v>
      </c>
      <c r="D522" s="2">
        <f>COUNTIFS(incident!$AC:$AC,D$519,incident!$AA:$AA,$B522)</f>
        <v>77</v>
      </c>
      <c r="E522" s="5">
        <f t="shared" si="50"/>
        <v>91</v>
      </c>
    </row>
    <row r="523" spans="1:9" ht="19.8" customHeight="1" x14ac:dyDescent="0.3">
      <c r="B523" s="14" t="s">
        <v>5865</v>
      </c>
      <c r="C523" s="2">
        <f>COUNTIFS(incident!$AC:$AC,C$519,incident!$AA:$AA,$B523)</f>
        <v>0</v>
      </c>
      <c r="D523" s="2">
        <f>COUNTIFS(incident!$AC:$AC,D$519,incident!$AA:$AA,$B523)</f>
        <v>41</v>
      </c>
      <c r="E523" s="5">
        <f t="shared" si="50"/>
        <v>41</v>
      </c>
    </row>
    <row r="524" spans="1:9" ht="19.8" customHeight="1" x14ac:dyDescent="0.3">
      <c r="B524" s="14" t="s">
        <v>1041</v>
      </c>
      <c r="C524" s="2">
        <f>COUNTIFS(incident!$AC:$AC,C$519,incident!$AA:$AA,$B524)</f>
        <v>5</v>
      </c>
      <c r="D524" s="2">
        <f>COUNTIFS(incident!$AC:$AC,D$519,incident!$AA:$AA,$B524)</f>
        <v>181</v>
      </c>
      <c r="E524" s="5">
        <f t="shared" si="50"/>
        <v>186</v>
      </c>
    </row>
    <row r="525" spans="1:9" ht="19.8" customHeight="1" thickBot="1" x14ac:dyDescent="0.35">
      <c r="B525" s="6" t="s">
        <v>9496</v>
      </c>
      <c r="C525" s="7">
        <f>SUM(C520:C524)</f>
        <v>41</v>
      </c>
      <c r="D525" s="7">
        <f>SUM(D520:D524)</f>
        <v>474</v>
      </c>
      <c r="E525" s="8">
        <f>SUM(E520:E524)</f>
        <v>515</v>
      </c>
    </row>
    <row r="528" spans="1:9" ht="19.8" customHeight="1" thickBot="1" x14ac:dyDescent="0.35"/>
    <row r="529" spans="1:5" ht="30" customHeight="1" x14ac:dyDescent="0.3">
      <c r="A529" s="18">
        <v>27</v>
      </c>
      <c r="B529" s="56" t="s">
        <v>9535</v>
      </c>
      <c r="C529" s="57"/>
      <c r="E529" s="18">
        <v>27</v>
      </c>
    </row>
    <row r="530" spans="1:5" ht="19.8" customHeight="1" x14ac:dyDescent="0.3">
      <c r="B530" s="44" t="s">
        <v>9539</v>
      </c>
      <c r="C530" s="45"/>
    </row>
    <row r="531" spans="1:5" ht="19.8" customHeight="1" x14ac:dyDescent="0.3">
      <c r="B531" s="4" t="s">
        <v>1</v>
      </c>
      <c r="C531" s="5" t="s">
        <v>13</v>
      </c>
    </row>
    <row r="532" spans="1:5" ht="19.8" customHeight="1" x14ac:dyDescent="0.3">
      <c r="B532" s="4" t="s">
        <v>93</v>
      </c>
      <c r="C532" s="5">
        <f>SUMIFS(incident!R:R,incident!D:D,B532)</f>
        <v>1106</v>
      </c>
    </row>
    <row r="533" spans="1:5" ht="19.8" customHeight="1" x14ac:dyDescent="0.3">
      <c r="B533" s="4" t="s">
        <v>58</v>
      </c>
      <c r="C533" s="5">
        <f>SUMIFS(incident!R:R,incident!D:D,B533)</f>
        <v>860</v>
      </c>
    </row>
    <row r="534" spans="1:5" ht="19.8" customHeight="1" x14ac:dyDescent="0.3">
      <c r="B534" s="4" t="s">
        <v>106</v>
      </c>
      <c r="C534" s="5">
        <f>SUMIFS(incident!R:R,incident!D:D,B534)</f>
        <v>308</v>
      </c>
    </row>
    <row r="535" spans="1:5" ht="19.8" customHeight="1" x14ac:dyDescent="0.3">
      <c r="B535" s="4" t="s">
        <v>53</v>
      </c>
      <c r="C535" s="5">
        <f>SUMIFS(incident!R:R,incident!D:D,B535)</f>
        <v>239</v>
      </c>
    </row>
    <row r="536" spans="1:5" ht="19.8" customHeight="1" x14ac:dyDescent="0.3">
      <c r="B536" s="4" t="s">
        <v>61</v>
      </c>
      <c r="C536" s="5">
        <f>SUMIFS(incident!R:R,incident!D:D,B536)</f>
        <v>169</v>
      </c>
    </row>
    <row r="537" spans="1:5" ht="19.8" customHeight="1" x14ac:dyDescent="0.3">
      <c r="B537" s="4" t="s">
        <v>200</v>
      </c>
      <c r="C537" s="5">
        <f>SUMIFS(incident!R:R,incident!D:D,B537)</f>
        <v>159</v>
      </c>
    </row>
    <row r="538" spans="1:5" ht="19.8" customHeight="1" x14ac:dyDescent="0.3">
      <c r="B538" s="4" t="s">
        <v>201</v>
      </c>
      <c r="C538" s="5">
        <f>SUMIFS(incident!R:R,incident!D:D,B538)</f>
        <v>150</v>
      </c>
    </row>
    <row r="539" spans="1:5" ht="19.8" customHeight="1" x14ac:dyDescent="0.3">
      <c r="B539" s="4" t="s">
        <v>57</v>
      </c>
      <c r="C539" s="5">
        <f>SUMIFS(incident!R:R,incident!D:D,B539)</f>
        <v>145</v>
      </c>
    </row>
    <row r="540" spans="1:5" ht="19.8" customHeight="1" x14ac:dyDescent="0.3">
      <c r="B540" s="4" t="s">
        <v>83</v>
      </c>
      <c r="C540" s="5">
        <f>SUMIFS(incident!R:R,incident!D:D,B540)</f>
        <v>139</v>
      </c>
    </row>
    <row r="541" spans="1:5" ht="19.8" customHeight="1" x14ac:dyDescent="0.3">
      <c r="B541" s="4" t="s">
        <v>483</v>
      </c>
      <c r="C541" s="5">
        <f>SUMIFS(incident!R:R,incident!D:D,B541)</f>
        <v>105</v>
      </c>
    </row>
    <row r="542" spans="1:5" ht="19.8" customHeight="1" x14ac:dyDescent="0.3">
      <c r="B542" s="4" t="s">
        <v>2677</v>
      </c>
      <c r="C542" s="5">
        <f>SUMIFS(incident!R:R,incident!D:D,B542)</f>
        <v>98</v>
      </c>
    </row>
    <row r="543" spans="1:5" ht="19.8" customHeight="1" x14ac:dyDescent="0.3">
      <c r="B543" s="4" t="s">
        <v>592</v>
      </c>
      <c r="C543" s="5">
        <f>SUMIFS(incident!R:R,incident!D:D,B543)</f>
        <v>98</v>
      </c>
    </row>
    <row r="544" spans="1:5" ht="19.8" customHeight="1" x14ac:dyDescent="0.3">
      <c r="B544" s="4" t="s">
        <v>461</v>
      </c>
      <c r="C544" s="5">
        <f>SUMIFS(incident!R:R,incident!D:D,B544)</f>
        <v>85</v>
      </c>
    </row>
    <row r="545" spans="1:5" ht="19.8" customHeight="1" x14ac:dyDescent="0.3">
      <c r="B545" s="4" t="s">
        <v>97</v>
      </c>
      <c r="C545" s="5">
        <f>SUMIFS(incident!R:R,incident!D:D,B545)</f>
        <v>81</v>
      </c>
    </row>
    <row r="546" spans="1:5" ht="19.8" customHeight="1" x14ac:dyDescent="0.3">
      <c r="B546" s="4" t="s">
        <v>48</v>
      </c>
      <c r="C546" s="5">
        <f>SUMIFS(incident!R:R,incident!D:D,B546)</f>
        <v>77</v>
      </c>
    </row>
    <row r="547" spans="1:5" ht="19.8" customHeight="1" x14ac:dyDescent="0.3">
      <c r="B547" s="4" t="s">
        <v>708</v>
      </c>
      <c r="C547" s="5">
        <f>SUMIFS(incident!R:R,incident!D:D,B547)</f>
        <v>65</v>
      </c>
    </row>
    <row r="548" spans="1:5" ht="19.8" customHeight="1" x14ac:dyDescent="0.3">
      <c r="B548" s="4" t="s">
        <v>4477</v>
      </c>
      <c r="C548" s="5">
        <f>SUMIFS(incident!R:R,incident!D:D,B548)</f>
        <v>37</v>
      </c>
    </row>
    <row r="549" spans="1:5" ht="19.8" customHeight="1" x14ac:dyDescent="0.3">
      <c r="B549" s="4" t="s">
        <v>2208</v>
      </c>
      <c r="C549" s="5">
        <f>SUMIFS(incident!R:R,incident!D:D,B549)</f>
        <v>32</v>
      </c>
    </row>
    <row r="550" spans="1:5" ht="19.8" customHeight="1" x14ac:dyDescent="0.3">
      <c r="B550" s="4" t="s">
        <v>2008</v>
      </c>
      <c r="C550" s="5">
        <f>SUMIFS(incident!R:R,incident!D:D,B550)</f>
        <v>29</v>
      </c>
    </row>
    <row r="551" spans="1:5" ht="19.8" customHeight="1" x14ac:dyDescent="0.3">
      <c r="B551" s="4" t="s">
        <v>5601</v>
      </c>
      <c r="C551" s="5">
        <f>SUMIFS(incident!R:R,incident!D:D,B551)</f>
        <v>28</v>
      </c>
    </row>
    <row r="552" spans="1:5" ht="19.8" customHeight="1" x14ac:dyDescent="0.3">
      <c r="B552" s="4" t="s">
        <v>5804</v>
      </c>
      <c r="C552" s="5">
        <f>SUMIFS(incident!R:R,incident!D:D,B552)</f>
        <v>25</v>
      </c>
    </row>
    <row r="553" spans="1:5" ht="19.8" customHeight="1" x14ac:dyDescent="0.3">
      <c r="B553" s="4" t="s">
        <v>27</v>
      </c>
      <c r="C553" s="5">
        <f>SUMIFS(incident!R:R,incident!D:D,B553)</f>
        <v>24</v>
      </c>
    </row>
    <row r="554" spans="1:5" ht="19.8" customHeight="1" x14ac:dyDescent="0.3">
      <c r="B554" s="4" t="s">
        <v>427</v>
      </c>
      <c r="C554" s="5">
        <f>SUMIFS(incident!R:R,incident!D:D,B554)</f>
        <v>23</v>
      </c>
    </row>
    <row r="555" spans="1:5" ht="19.8" customHeight="1" x14ac:dyDescent="0.3">
      <c r="B555" s="4" t="s">
        <v>374</v>
      </c>
      <c r="C555" s="5">
        <f>SUMIFS(incident!R:R,incident!D:D,B555)</f>
        <v>19</v>
      </c>
    </row>
    <row r="556" spans="1:5" ht="19.8" customHeight="1" x14ac:dyDescent="0.3">
      <c r="B556" s="4" t="s">
        <v>332</v>
      </c>
      <c r="C556" s="5">
        <f>SUMIFS(incident!R:R,incident!D:D,B556)</f>
        <v>2</v>
      </c>
    </row>
    <row r="557" spans="1:5" ht="19.8" customHeight="1" thickBot="1" x14ac:dyDescent="0.35">
      <c r="B557" s="6" t="s">
        <v>9496</v>
      </c>
      <c r="C557" s="8">
        <f>SUM(C532:C556)</f>
        <v>4103</v>
      </c>
    </row>
    <row r="558" spans="1:5" ht="19.8" customHeight="1" thickBot="1" x14ac:dyDescent="0.35"/>
    <row r="559" spans="1:5" ht="36" customHeight="1" x14ac:dyDescent="0.3">
      <c r="A559" s="18">
        <v>28</v>
      </c>
      <c r="B559" s="37" t="s">
        <v>9535</v>
      </c>
      <c r="C559" s="39"/>
      <c r="E559" s="18">
        <v>28</v>
      </c>
    </row>
    <row r="560" spans="1:5" ht="19.8" customHeight="1" x14ac:dyDescent="0.3">
      <c r="B560" s="44" t="s">
        <v>9526</v>
      </c>
      <c r="C560" s="45"/>
    </row>
    <row r="561" spans="2:3" ht="19.8" customHeight="1" x14ac:dyDescent="0.3">
      <c r="B561" s="4" t="s">
        <v>1</v>
      </c>
      <c r="C561" s="5" t="s">
        <v>13</v>
      </c>
    </row>
    <row r="562" spans="2:3" ht="19.8" customHeight="1" x14ac:dyDescent="0.3">
      <c r="B562" s="4" t="s">
        <v>93</v>
      </c>
      <c r="C562" s="5">
        <f>SUMIFS(incident!U:U,incident!D:D,B562)</f>
        <v>389</v>
      </c>
    </row>
    <row r="563" spans="2:3" ht="19.8" customHeight="1" x14ac:dyDescent="0.3">
      <c r="B563" s="4" t="s">
        <v>58</v>
      </c>
      <c r="C563" s="5">
        <f>SUMIFS(incident!U:U,incident!D:D,B563)</f>
        <v>271</v>
      </c>
    </row>
    <row r="564" spans="2:3" ht="19.8" customHeight="1" x14ac:dyDescent="0.3">
      <c r="B564" s="4" t="s">
        <v>53</v>
      </c>
      <c r="C564" s="5">
        <f>SUMIFS(incident!U:U,incident!D:D,B564)</f>
        <v>102</v>
      </c>
    </row>
    <row r="565" spans="2:3" ht="19.8" customHeight="1" x14ac:dyDescent="0.3">
      <c r="B565" s="4" t="s">
        <v>106</v>
      </c>
      <c r="C565" s="5">
        <f>SUMIFS(incident!U:U,incident!D:D,B565)</f>
        <v>98</v>
      </c>
    </row>
    <row r="566" spans="2:3" ht="19.8" customHeight="1" x14ac:dyDescent="0.3">
      <c r="B566" s="4" t="s">
        <v>61</v>
      </c>
      <c r="C566" s="5">
        <f>SUMIFS(incident!U:U,incident!D:D,B566)</f>
        <v>62</v>
      </c>
    </row>
    <row r="567" spans="2:3" ht="19.8" customHeight="1" x14ac:dyDescent="0.3">
      <c r="B567" s="4" t="s">
        <v>201</v>
      </c>
      <c r="C567" s="5">
        <f>SUMIFS(incident!U:U,incident!D:D,B567)</f>
        <v>56</v>
      </c>
    </row>
    <row r="568" spans="2:3" ht="19.8" customHeight="1" x14ac:dyDescent="0.3">
      <c r="B568" s="4" t="s">
        <v>200</v>
      </c>
      <c r="C568" s="5">
        <f>SUMIFS(incident!U:U,incident!D:D,B568)</f>
        <v>54</v>
      </c>
    </row>
    <row r="569" spans="2:3" ht="19.8" customHeight="1" x14ac:dyDescent="0.3">
      <c r="B569" s="4" t="s">
        <v>57</v>
      </c>
      <c r="C569" s="5">
        <f>SUMIFS(incident!U:U,incident!D:D,B569)</f>
        <v>48</v>
      </c>
    </row>
    <row r="570" spans="2:3" ht="19.8" customHeight="1" x14ac:dyDescent="0.3">
      <c r="B570" s="4" t="s">
        <v>461</v>
      </c>
      <c r="C570" s="5">
        <f>SUMIFS(incident!U:U,incident!D:D,B570)</f>
        <v>40</v>
      </c>
    </row>
    <row r="571" spans="2:3" ht="19.8" customHeight="1" x14ac:dyDescent="0.3">
      <c r="B571" s="4" t="s">
        <v>83</v>
      </c>
      <c r="C571" s="5">
        <f>SUMIFS(incident!U:U,incident!D:D,B571)</f>
        <v>37</v>
      </c>
    </row>
    <row r="572" spans="2:3" ht="19.8" customHeight="1" x14ac:dyDescent="0.3">
      <c r="B572" s="4" t="s">
        <v>97</v>
      </c>
      <c r="C572" s="5">
        <f>SUMIFS(incident!U:U,incident!D:D,B572)</f>
        <v>32</v>
      </c>
    </row>
    <row r="573" spans="2:3" ht="19.8" customHeight="1" x14ac:dyDescent="0.3">
      <c r="B573" s="4" t="s">
        <v>483</v>
      </c>
      <c r="C573" s="5">
        <f>SUMIFS(incident!U:U,incident!D:D,B573)</f>
        <v>31</v>
      </c>
    </row>
    <row r="574" spans="2:3" ht="19.8" customHeight="1" x14ac:dyDescent="0.3">
      <c r="B574" s="4" t="s">
        <v>2677</v>
      </c>
      <c r="C574" s="5">
        <f>SUMIFS(incident!U:U,incident!D:D,B574)</f>
        <v>31</v>
      </c>
    </row>
    <row r="575" spans="2:3" ht="19.8" customHeight="1" x14ac:dyDescent="0.3">
      <c r="B575" s="4" t="s">
        <v>48</v>
      </c>
      <c r="C575" s="5">
        <f>SUMIFS(incident!U:U,incident!D:D,B575)</f>
        <v>29</v>
      </c>
    </row>
    <row r="576" spans="2:3" ht="19.8" customHeight="1" x14ac:dyDescent="0.3">
      <c r="B576" s="4" t="s">
        <v>708</v>
      </c>
      <c r="C576" s="5">
        <f>SUMIFS(incident!U:U,incident!D:D,B576)</f>
        <v>28</v>
      </c>
    </row>
    <row r="577" spans="1:5" ht="19.8" customHeight="1" x14ac:dyDescent="0.3">
      <c r="B577" s="4" t="s">
        <v>592</v>
      </c>
      <c r="C577" s="5">
        <f>SUMIFS(incident!U:U,incident!D:D,B577)</f>
        <v>26</v>
      </c>
    </row>
    <row r="578" spans="1:5" ht="19.8" customHeight="1" x14ac:dyDescent="0.3">
      <c r="B578" s="4" t="s">
        <v>2208</v>
      </c>
      <c r="C578" s="5">
        <f>SUMIFS(incident!U:U,incident!D:D,B578)</f>
        <v>16</v>
      </c>
    </row>
    <row r="579" spans="1:5" ht="19.8" customHeight="1" x14ac:dyDescent="0.3">
      <c r="B579" s="4" t="s">
        <v>4477</v>
      </c>
      <c r="C579" s="5">
        <f>SUMIFS(incident!U:U,incident!D:D,B579)</f>
        <v>11</v>
      </c>
    </row>
    <row r="580" spans="1:5" ht="19.8" customHeight="1" x14ac:dyDescent="0.3">
      <c r="B580" s="4" t="s">
        <v>27</v>
      </c>
      <c r="C580" s="5">
        <f>SUMIFS(incident!U:U,incident!D:D,B580)</f>
        <v>11</v>
      </c>
    </row>
    <row r="581" spans="1:5" ht="19.8" customHeight="1" x14ac:dyDescent="0.3">
      <c r="B581" s="4" t="s">
        <v>427</v>
      </c>
      <c r="C581" s="5">
        <f>SUMIFS(incident!U:U,incident!D:D,B581)</f>
        <v>11</v>
      </c>
    </row>
    <row r="582" spans="1:5" ht="19.8" customHeight="1" x14ac:dyDescent="0.3">
      <c r="B582" s="4" t="s">
        <v>2008</v>
      </c>
      <c r="C582" s="5">
        <f>SUMIFS(incident!U:U,incident!D:D,B582)</f>
        <v>10</v>
      </c>
    </row>
    <row r="583" spans="1:5" ht="19.8" customHeight="1" x14ac:dyDescent="0.3">
      <c r="B583" s="4" t="s">
        <v>5804</v>
      </c>
      <c r="C583" s="5">
        <f>SUMIFS(incident!U:U,incident!D:D,B583)</f>
        <v>9</v>
      </c>
    </row>
    <row r="584" spans="1:5" ht="19.8" customHeight="1" x14ac:dyDescent="0.3">
      <c r="B584" s="4" t="s">
        <v>5601</v>
      </c>
      <c r="C584" s="5">
        <f>SUMIFS(incident!U:U,incident!D:D,B584)</f>
        <v>7</v>
      </c>
    </row>
    <row r="585" spans="1:5" ht="19.8" customHeight="1" x14ac:dyDescent="0.3">
      <c r="B585" s="4" t="s">
        <v>374</v>
      </c>
      <c r="C585" s="5">
        <f>SUMIFS(incident!U:U,incident!D:D,B585)</f>
        <v>7</v>
      </c>
    </row>
    <row r="586" spans="1:5" ht="19.8" customHeight="1" x14ac:dyDescent="0.3">
      <c r="B586" s="4" t="s">
        <v>332</v>
      </c>
      <c r="C586" s="5">
        <f>SUMIFS(incident!U:U,incident!D:D,B586)</f>
        <v>2</v>
      </c>
    </row>
    <row r="587" spans="1:5" ht="19.8" customHeight="1" thickBot="1" x14ac:dyDescent="0.35">
      <c r="B587" s="6" t="s">
        <v>9496</v>
      </c>
      <c r="C587" s="8">
        <f>SUM(C562:C586)</f>
        <v>1418</v>
      </c>
    </row>
    <row r="590" spans="1:5" ht="19.8" customHeight="1" x14ac:dyDescent="0.3">
      <c r="A590" s="18">
        <v>29</v>
      </c>
      <c r="B590" s="43" t="s">
        <v>9536</v>
      </c>
      <c r="C590" s="43"/>
      <c r="E590" s="18">
        <v>29</v>
      </c>
    </row>
    <row r="591" spans="1:5" ht="19.8" customHeight="1" x14ac:dyDescent="0.3">
      <c r="B591" s="43" t="s">
        <v>9527</v>
      </c>
      <c r="C591" s="43"/>
    </row>
    <row r="592" spans="1:5" ht="19.8" customHeight="1" x14ac:dyDescent="0.3">
      <c r="B592" s="3" t="s">
        <v>9528</v>
      </c>
      <c r="C592" s="3" t="s">
        <v>13</v>
      </c>
    </row>
    <row r="593" spans="1:5" ht="19.8" customHeight="1" x14ac:dyDescent="0.3">
      <c r="B593" s="3" t="s">
        <v>9088</v>
      </c>
      <c r="C593" s="3">
        <f>SUMIFS(incident!U:U,incident!C:C,B593)</f>
        <v>330</v>
      </c>
    </row>
    <row r="594" spans="1:5" ht="19.8" customHeight="1" x14ac:dyDescent="0.3">
      <c r="B594" s="3" t="s">
        <v>9087</v>
      </c>
      <c r="C594" s="3">
        <f>SUMIFS(incident!U:U,incident!C:C,B594)</f>
        <v>228</v>
      </c>
    </row>
    <row r="595" spans="1:5" ht="19.8" customHeight="1" x14ac:dyDescent="0.3">
      <c r="B595" s="3" t="s">
        <v>9086</v>
      </c>
      <c r="C595" s="3">
        <f>SUMIFS(incident!U:U,incident!C:C,B595)</f>
        <v>212</v>
      </c>
    </row>
    <row r="596" spans="1:5" ht="19.8" customHeight="1" x14ac:dyDescent="0.3">
      <c r="B596" s="3" t="s">
        <v>9085</v>
      </c>
      <c r="C596" s="3">
        <f>SUMIFS(incident!U:U,incident!C:C,B596)</f>
        <v>194</v>
      </c>
    </row>
    <row r="597" spans="1:5" ht="19.8" customHeight="1" x14ac:dyDescent="0.3">
      <c r="B597" s="3" t="s">
        <v>9084</v>
      </c>
      <c r="C597" s="3">
        <f>SUMIFS(incident!U:U,incident!C:C,B597)</f>
        <v>201</v>
      </c>
    </row>
    <row r="598" spans="1:5" ht="19.8" customHeight="1" x14ac:dyDescent="0.3">
      <c r="B598" s="3" t="s">
        <v>9083</v>
      </c>
      <c r="C598" s="3">
        <f>SUMIFS(incident!U:U,incident!C:C,B598)</f>
        <v>159</v>
      </c>
    </row>
    <row r="599" spans="1:5" ht="19.8" customHeight="1" x14ac:dyDescent="0.3">
      <c r="B599" s="3" t="s">
        <v>9082</v>
      </c>
      <c r="C599" s="3">
        <f>SUMIFS(incident!U:U,incident!C:C,B599)</f>
        <v>94</v>
      </c>
    </row>
    <row r="600" spans="1:5" ht="19.8" customHeight="1" x14ac:dyDescent="0.3">
      <c r="B600" s="3" t="s">
        <v>9496</v>
      </c>
      <c r="C600" s="3">
        <f>SUM(C593:C599)</f>
        <v>1418</v>
      </c>
    </row>
    <row r="603" spans="1:5" ht="19.8" customHeight="1" x14ac:dyDescent="0.3">
      <c r="A603" s="18">
        <v>30</v>
      </c>
      <c r="B603" s="43" t="s">
        <v>9536</v>
      </c>
      <c r="C603" s="43"/>
      <c r="E603" s="18">
        <v>30</v>
      </c>
    </row>
    <row r="604" spans="1:5" ht="19.8" customHeight="1" x14ac:dyDescent="0.3">
      <c r="B604" s="43" t="s">
        <v>9529</v>
      </c>
      <c r="C604" s="43"/>
    </row>
    <row r="605" spans="1:5" ht="19.8" customHeight="1" x14ac:dyDescent="0.3">
      <c r="B605" s="3" t="s">
        <v>9528</v>
      </c>
      <c r="C605" s="3" t="s">
        <v>13</v>
      </c>
    </row>
    <row r="606" spans="1:5" ht="19.8" customHeight="1" x14ac:dyDescent="0.3">
      <c r="B606" s="3" t="s">
        <v>9088</v>
      </c>
      <c r="C606" s="3">
        <f>SUMIFS(incident!R:R,incident!C:C,B606)</f>
        <v>938</v>
      </c>
    </row>
    <row r="607" spans="1:5" ht="19.8" customHeight="1" x14ac:dyDescent="0.3">
      <c r="B607" s="3" t="s">
        <v>9087</v>
      </c>
      <c r="C607" s="3">
        <f>SUMIFS(incident!R:R,incident!C:C,B607)</f>
        <v>682</v>
      </c>
    </row>
    <row r="608" spans="1:5" ht="19.8" customHeight="1" x14ac:dyDescent="0.3">
      <c r="B608" s="3" t="s">
        <v>9086</v>
      </c>
      <c r="C608" s="3">
        <f>SUMIFS(incident!R:R,incident!C:C,B608)</f>
        <v>643</v>
      </c>
    </row>
    <row r="609" spans="1:11" ht="19.8" customHeight="1" x14ac:dyDescent="0.3">
      <c r="B609" s="3" t="s">
        <v>9085</v>
      </c>
      <c r="C609" s="3">
        <f>SUMIFS(incident!R:R,incident!C:C,B609)</f>
        <v>577</v>
      </c>
    </row>
    <row r="610" spans="1:11" ht="19.8" customHeight="1" x14ac:dyDescent="0.3">
      <c r="B610" s="3" t="s">
        <v>9084</v>
      </c>
      <c r="C610" s="3">
        <f>SUMIFS(incident!R:R,incident!C:C,B610)</f>
        <v>573</v>
      </c>
    </row>
    <row r="611" spans="1:11" ht="19.8" customHeight="1" x14ac:dyDescent="0.3">
      <c r="B611" s="3" t="s">
        <v>9083</v>
      </c>
      <c r="C611" s="3">
        <f>SUMIFS(incident!R:R,incident!C:C,B611)</f>
        <v>418</v>
      </c>
    </row>
    <row r="612" spans="1:11" ht="19.8" customHeight="1" x14ac:dyDescent="0.3">
      <c r="B612" s="3" t="s">
        <v>9082</v>
      </c>
      <c r="C612" s="3">
        <f>SUMIFS(incident!R:R,incident!C:C,B612)</f>
        <v>272</v>
      </c>
    </row>
    <row r="613" spans="1:11" ht="19.8" customHeight="1" x14ac:dyDescent="0.3">
      <c r="B613" s="3" t="s">
        <v>9496</v>
      </c>
      <c r="C613" s="3">
        <f>SUM(C606:C612)</f>
        <v>4103</v>
      </c>
    </row>
    <row r="615" spans="1:11" ht="19.8" customHeight="1" thickBot="1" x14ac:dyDescent="0.35"/>
    <row r="616" spans="1:11" ht="19.8" customHeight="1" x14ac:dyDescent="0.3">
      <c r="A616" s="18">
        <v>31</v>
      </c>
      <c r="B616" s="37" t="s">
        <v>9536</v>
      </c>
      <c r="C616" s="38"/>
      <c r="D616" s="38"/>
      <c r="E616" s="38"/>
      <c r="F616" s="38"/>
      <c r="G616" s="38"/>
      <c r="H616" s="38"/>
      <c r="I616" s="39"/>
      <c r="K616" s="18">
        <v>31</v>
      </c>
    </row>
    <row r="617" spans="1:11" ht="19.8" customHeight="1" x14ac:dyDescent="0.3">
      <c r="B617" s="40" t="s">
        <v>9530</v>
      </c>
      <c r="C617" s="41"/>
      <c r="D617" s="41"/>
      <c r="E617" s="41"/>
      <c r="F617" s="41"/>
      <c r="G617" s="41"/>
      <c r="H617" s="41"/>
      <c r="I617" s="42"/>
    </row>
    <row r="618" spans="1:11" ht="54.6" customHeight="1" x14ac:dyDescent="0.3">
      <c r="B618" s="14"/>
      <c r="C618" s="11" t="s">
        <v>50</v>
      </c>
      <c r="D618" s="11" t="s">
        <v>5820</v>
      </c>
      <c r="E618" s="11" t="s">
        <v>2084</v>
      </c>
      <c r="F618" s="11" t="s">
        <v>9099</v>
      </c>
      <c r="G618" s="11" t="s">
        <v>5739</v>
      </c>
      <c r="H618" s="11" t="s">
        <v>9101</v>
      </c>
      <c r="I618" s="12" t="s">
        <v>9496</v>
      </c>
    </row>
    <row r="619" spans="1:11" ht="19.8" customHeight="1" x14ac:dyDescent="0.3">
      <c r="B619" s="14" t="s">
        <v>1597</v>
      </c>
      <c r="C619" s="28">
        <f>COUNTIFS(incident!$K:$K,C$618,incident!$G:$G,$B619)</f>
        <v>242</v>
      </c>
      <c r="D619" s="28">
        <f>COUNTIFS(incident!$K:$K,D$618,incident!$G:$G,$B619)</f>
        <v>58</v>
      </c>
      <c r="E619" s="28">
        <f>COUNTIFS(incident!$K:$K,E$618,incident!$G:$G,$B619)</f>
        <v>18</v>
      </c>
      <c r="F619" s="28">
        <f>COUNTIFS(incident!$K:$K,F$618,incident!$G:$G,$B619)</f>
        <v>18</v>
      </c>
      <c r="G619" s="28">
        <f>COUNTIFS(incident!$K:$K,G$618,incident!$G:$G,$B619)</f>
        <v>5</v>
      </c>
      <c r="H619" s="28">
        <f>COUNTIFS(incident!$K:$K,H$618,incident!$G:$G,$B619)</f>
        <v>3</v>
      </c>
      <c r="I619" s="12">
        <f>SUM(C619:H619)</f>
        <v>344</v>
      </c>
    </row>
    <row r="620" spans="1:11" ht="19.8" customHeight="1" x14ac:dyDescent="0.3">
      <c r="B620" s="14" t="s">
        <v>241</v>
      </c>
      <c r="C620" s="28">
        <f>COUNTIFS(incident!$K:$K,C$618,incident!$G:$G,$B620)</f>
        <v>196</v>
      </c>
      <c r="D620" s="28">
        <f>COUNTIFS(incident!$K:$K,D$618,incident!$G:$G,$B620)</f>
        <v>24</v>
      </c>
      <c r="E620" s="28">
        <f>COUNTIFS(incident!$K:$K,E$618,incident!$G:$G,$B620)</f>
        <v>60</v>
      </c>
      <c r="F620" s="28">
        <f>COUNTIFS(incident!$K:$K,F$618,incident!$G:$G,$B620)</f>
        <v>34</v>
      </c>
      <c r="G620" s="28">
        <f>COUNTIFS(incident!$K:$K,G$618,incident!$G:$G,$B620)</f>
        <v>18</v>
      </c>
      <c r="H620" s="28">
        <f>COUNTIFS(incident!$K:$K,H$618,incident!$G:$G,$B620)</f>
        <v>0</v>
      </c>
      <c r="I620" s="12">
        <f t="shared" ref="I620:I630" si="51">SUM(C620:H620)</f>
        <v>332</v>
      </c>
    </row>
    <row r="621" spans="1:11" ht="19.8" customHeight="1" x14ac:dyDescent="0.3">
      <c r="B621" s="14" t="s">
        <v>1014</v>
      </c>
      <c r="C621" s="28">
        <f>COUNTIFS(incident!$K:$K,C$618,incident!$G:$G,$B621)</f>
        <v>214</v>
      </c>
      <c r="D621" s="28">
        <f>COUNTIFS(incident!$K:$K,D$618,incident!$G:$G,$B621)</f>
        <v>17</v>
      </c>
      <c r="E621" s="28">
        <f>COUNTIFS(incident!$K:$K,E$618,incident!$G:$G,$B621)</f>
        <v>20</v>
      </c>
      <c r="F621" s="28">
        <f>COUNTIFS(incident!$K:$K,F$618,incident!$G:$G,$B621)</f>
        <v>8</v>
      </c>
      <c r="G621" s="28">
        <f>COUNTIFS(incident!$K:$K,G$618,incident!$G:$G,$B621)</f>
        <v>1</v>
      </c>
      <c r="H621" s="28">
        <f>COUNTIFS(incident!$K:$K,H$618,incident!$G:$G,$B621)</f>
        <v>2</v>
      </c>
      <c r="I621" s="12">
        <f t="shared" si="51"/>
        <v>262</v>
      </c>
    </row>
    <row r="622" spans="1:11" ht="19.8" customHeight="1" x14ac:dyDescent="0.3">
      <c r="B622" s="14" t="s">
        <v>1656</v>
      </c>
      <c r="C622" s="28">
        <f>COUNTIFS(incident!$K:$K,C$618,incident!$G:$G,$B622)</f>
        <v>103</v>
      </c>
      <c r="D622" s="28">
        <f>COUNTIFS(incident!$K:$K,D$618,incident!$G:$G,$B622)</f>
        <v>10</v>
      </c>
      <c r="E622" s="28">
        <f>COUNTIFS(incident!$K:$K,E$618,incident!$G:$G,$B622)</f>
        <v>17</v>
      </c>
      <c r="F622" s="28">
        <f>COUNTIFS(incident!$K:$K,F$618,incident!$G:$G,$B622)</f>
        <v>10</v>
      </c>
      <c r="G622" s="28">
        <f>COUNTIFS(incident!$K:$K,G$618,incident!$G:$G,$B622)</f>
        <v>4</v>
      </c>
      <c r="H622" s="28">
        <f>COUNTIFS(incident!$K:$K,H$618,incident!$G:$G,$B622)</f>
        <v>2</v>
      </c>
      <c r="I622" s="12">
        <f t="shared" si="51"/>
        <v>146</v>
      </c>
    </row>
    <row r="623" spans="1:11" ht="19.8" customHeight="1" x14ac:dyDescent="0.3">
      <c r="B623" s="14" t="s">
        <v>1055</v>
      </c>
      <c r="C623" s="28">
        <f>COUNTIFS(incident!$K:$K,C$618,incident!$G:$G,$B623)</f>
        <v>69</v>
      </c>
      <c r="D623" s="28">
        <f>COUNTIFS(incident!$K:$K,D$618,incident!$G:$G,$B623)</f>
        <v>7</v>
      </c>
      <c r="E623" s="28">
        <f>COUNTIFS(incident!$K:$K,E$618,incident!$G:$G,$B623)</f>
        <v>7</v>
      </c>
      <c r="F623" s="28">
        <f>COUNTIFS(incident!$K:$K,F$618,incident!$G:$G,$B623)</f>
        <v>2</v>
      </c>
      <c r="G623" s="28">
        <f>COUNTIFS(incident!$K:$K,G$618,incident!$G:$G,$B623)</f>
        <v>1</v>
      </c>
      <c r="H623" s="28">
        <f>COUNTIFS(incident!$K:$K,H$618,incident!$G:$G,$B623)</f>
        <v>1</v>
      </c>
      <c r="I623" s="12">
        <f t="shared" si="51"/>
        <v>87</v>
      </c>
    </row>
    <row r="624" spans="1:11" ht="19.8" customHeight="1" x14ac:dyDescent="0.3">
      <c r="B624" s="14" t="s">
        <v>9097</v>
      </c>
      <c r="C624" s="28">
        <f>COUNTIFS(incident!$K:$K,C$618,incident!$G:$G,$B624)</f>
        <v>31</v>
      </c>
      <c r="D624" s="28">
        <f>COUNTIFS(incident!$K:$K,D$618,incident!$G:$G,$B624)</f>
        <v>11</v>
      </c>
      <c r="E624" s="28">
        <f>COUNTIFS(incident!$K:$K,E$618,incident!$G:$G,$B624)</f>
        <v>5</v>
      </c>
      <c r="F624" s="28">
        <f>COUNTIFS(incident!$K:$K,F$618,incident!$G:$G,$B624)</f>
        <v>6</v>
      </c>
      <c r="G624" s="28">
        <f>COUNTIFS(incident!$K:$K,G$618,incident!$G:$G,$B624)</f>
        <v>2</v>
      </c>
      <c r="H624" s="28">
        <f>COUNTIFS(incident!$K:$K,H$618,incident!$G:$G,$B624)</f>
        <v>0</v>
      </c>
      <c r="I624" s="12">
        <f t="shared" si="51"/>
        <v>55</v>
      </c>
    </row>
    <row r="625" spans="2:9" ht="19.8" customHeight="1" x14ac:dyDescent="0.3">
      <c r="B625" s="14" t="s">
        <v>1629</v>
      </c>
      <c r="C625" s="28">
        <f>COUNTIFS(incident!$K:$K,C$618,incident!$G:$G,$B625)</f>
        <v>4</v>
      </c>
      <c r="D625" s="28">
        <f>COUNTIFS(incident!$K:$K,D$618,incident!$G:$G,$B625)</f>
        <v>1</v>
      </c>
      <c r="E625" s="28">
        <f>COUNTIFS(incident!$K:$K,E$618,incident!$G:$G,$B625)</f>
        <v>0</v>
      </c>
      <c r="F625" s="28">
        <f>COUNTIFS(incident!$K:$K,F$618,incident!$G:$G,$B625)</f>
        <v>3</v>
      </c>
      <c r="G625" s="28">
        <f>COUNTIFS(incident!$K:$K,G$618,incident!$G:$G,$B625)</f>
        <v>4</v>
      </c>
      <c r="H625" s="28">
        <f>COUNTIFS(incident!$K:$K,H$618,incident!$G:$G,$B625)</f>
        <v>11</v>
      </c>
      <c r="I625" s="12">
        <f t="shared" si="51"/>
        <v>23</v>
      </c>
    </row>
    <row r="626" spans="2:9" ht="19.8" customHeight="1" x14ac:dyDescent="0.3">
      <c r="B626" s="14" t="s">
        <v>1944</v>
      </c>
      <c r="C626" s="28">
        <f>COUNTIFS(incident!$K:$K,C$618,incident!$G:$G,$B626)</f>
        <v>18</v>
      </c>
      <c r="D626" s="28">
        <f>COUNTIFS(incident!$K:$K,D$618,incident!$G:$G,$B626)</f>
        <v>1</v>
      </c>
      <c r="E626" s="28">
        <f>COUNTIFS(incident!$K:$K,E$618,incident!$G:$G,$B626)</f>
        <v>0</v>
      </c>
      <c r="F626" s="28">
        <f>COUNTIFS(incident!$K:$K,F$618,incident!$G:$G,$B626)</f>
        <v>1</v>
      </c>
      <c r="G626" s="28">
        <f>COUNTIFS(incident!$K:$K,G$618,incident!$G:$G,$B626)</f>
        <v>0</v>
      </c>
      <c r="H626" s="28">
        <f>COUNTIFS(incident!$K:$K,H$618,incident!$G:$G,$B626)</f>
        <v>0</v>
      </c>
      <c r="I626" s="12">
        <f t="shared" si="51"/>
        <v>20</v>
      </c>
    </row>
    <row r="627" spans="2:9" ht="19.8" customHeight="1" x14ac:dyDescent="0.3">
      <c r="B627" s="14" t="s">
        <v>631</v>
      </c>
      <c r="C627" s="28">
        <f>COUNTIFS(incident!$K:$K,C$618,incident!$G:$G,$B627)</f>
        <v>12</v>
      </c>
      <c r="D627" s="28">
        <f>COUNTIFS(incident!$K:$K,D$618,incident!$G:$G,$B627)</f>
        <v>0</v>
      </c>
      <c r="E627" s="28">
        <f>COUNTIFS(incident!$K:$K,E$618,incident!$G:$G,$B627)</f>
        <v>2</v>
      </c>
      <c r="F627" s="28">
        <f>COUNTIFS(incident!$K:$K,F$618,incident!$G:$G,$B627)</f>
        <v>1</v>
      </c>
      <c r="G627" s="28">
        <f>COUNTIFS(incident!$K:$K,G$618,incident!$G:$G,$B627)</f>
        <v>0</v>
      </c>
      <c r="H627" s="28">
        <f>COUNTIFS(incident!$K:$K,H$618,incident!$G:$G,$B627)</f>
        <v>0</v>
      </c>
      <c r="I627" s="12">
        <f t="shared" si="51"/>
        <v>15</v>
      </c>
    </row>
    <row r="628" spans="2:9" ht="19.8" customHeight="1" x14ac:dyDescent="0.3">
      <c r="B628" s="14" t="s">
        <v>3293</v>
      </c>
      <c r="C628" s="28">
        <f>COUNTIFS(incident!$K:$K,C$618,incident!$G:$G,$B628)</f>
        <v>6</v>
      </c>
      <c r="D628" s="28">
        <f>COUNTIFS(incident!$K:$K,D$618,incident!$G:$G,$B628)</f>
        <v>0</v>
      </c>
      <c r="E628" s="28">
        <f>COUNTIFS(incident!$K:$K,E$618,incident!$G:$G,$B628)</f>
        <v>0</v>
      </c>
      <c r="F628" s="28">
        <f>COUNTIFS(incident!$K:$K,F$618,incident!$G:$G,$B628)</f>
        <v>2</v>
      </c>
      <c r="G628" s="28">
        <f>COUNTIFS(incident!$K:$K,G$618,incident!$G:$G,$B628)</f>
        <v>0</v>
      </c>
      <c r="H628" s="28">
        <f>COUNTIFS(incident!$K:$K,H$618,incident!$G:$G,$B628)</f>
        <v>0</v>
      </c>
      <c r="I628" s="12">
        <f t="shared" si="51"/>
        <v>8</v>
      </c>
    </row>
    <row r="629" spans="2:9" ht="19.8" customHeight="1" x14ac:dyDescent="0.3">
      <c r="B629" s="14" t="s">
        <v>1630</v>
      </c>
      <c r="C629" s="28">
        <f>COUNTIFS(incident!$K:$K,C$618,incident!$G:$G,$B629)</f>
        <v>2</v>
      </c>
      <c r="D629" s="28">
        <f>COUNTIFS(incident!$K:$K,D$618,incident!$G:$G,$B629)</f>
        <v>0</v>
      </c>
      <c r="E629" s="28">
        <f>COUNTIFS(incident!$K:$K,E$618,incident!$G:$G,$B629)</f>
        <v>0</v>
      </c>
      <c r="F629" s="28">
        <f>COUNTIFS(incident!$K:$K,F$618,incident!$G:$G,$B629)</f>
        <v>1</v>
      </c>
      <c r="G629" s="28">
        <f>COUNTIFS(incident!$K:$K,G$618,incident!$G:$G,$B629)</f>
        <v>0</v>
      </c>
      <c r="H629" s="28">
        <f>COUNTIFS(incident!$K:$K,H$618,incident!$G:$G,$B629)</f>
        <v>0</v>
      </c>
      <c r="I629" s="12">
        <f t="shared" si="51"/>
        <v>3</v>
      </c>
    </row>
    <row r="630" spans="2:9" ht="19.8" customHeight="1" x14ac:dyDescent="0.3">
      <c r="B630" s="14" t="s">
        <v>1579</v>
      </c>
      <c r="C630" s="28">
        <f>COUNTIFS(incident!$K:$K,C$618,incident!$G:$G,$B630)</f>
        <v>1</v>
      </c>
      <c r="D630" s="28">
        <f>COUNTIFS(incident!$K:$K,D$618,incident!$G:$G,$B630)</f>
        <v>0</v>
      </c>
      <c r="E630" s="28">
        <f>COUNTIFS(incident!$K:$K,E$618,incident!$G:$G,$B630)</f>
        <v>0</v>
      </c>
      <c r="F630" s="28">
        <f>COUNTIFS(incident!$K:$K,F$618,incident!$G:$G,$B630)</f>
        <v>0</v>
      </c>
      <c r="G630" s="28">
        <f>COUNTIFS(incident!$K:$K,G$618,incident!$G:$G,$B630)</f>
        <v>0</v>
      </c>
      <c r="H630" s="28">
        <f>COUNTIFS(incident!$K:$K,H$618,incident!$G:$G,$B630)</f>
        <v>0</v>
      </c>
      <c r="I630" s="12">
        <f t="shared" si="51"/>
        <v>1</v>
      </c>
    </row>
    <row r="631" spans="2:9" ht="19.8" customHeight="1" thickBot="1" x14ac:dyDescent="0.35">
      <c r="B631" s="15" t="s">
        <v>9496</v>
      </c>
      <c r="C631" s="29">
        <f>SUM(C619:C630)</f>
        <v>898</v>
      </c>
      <c r="D631" s="29">
        <f t="shared" ref="D631:I631" si="52">SUM(D619:D630)</f>
        <v>129</v>
      </c>
      <c r="E631" s="29">
        <f t="shared" si="52"/>
        <v>129</v>
      </c>
      <c r="F631" s="29">
        <f t="shared" si="52"/>
        <v>86</v>
      </c>
      <c r="G631" s="29">
        <f t="shared" si="52"/>
        <v>35</v>
      </c>
      <c r="H631" s="29">
        <f t="shared" si="52"/>
        <v>19</v>
      </c>
      <c r="I631" s="30">
        <f t="shared" si="52"/>
        <v>1296</v>
      </c>
    </row>
  </sheetData>
  <mergeCells count="64">
    <mergeCell ref="B62:G62"/>
    <mergeCell ref="B94:G94"/>
    <mergeCell ref="B95:G95"/>
    <mergeCell ref="B127:F127"/>
    <mergeCell ref="B128:F128"/>
    <mergeCell ref="B1:J1"/>
    <mergeCell ref="B2:J2"/>
    <mergeCell ref="B32:O32"/>
    <mergeCell ref="B31:O31"/>
    <mergeCell ref="B61:G61"/>
    <mergeCell ref="B157:F157"/>
    <mergeCell ref="B158:F158"/>
    <mergeCell ref="B189:H189"/>
    <mergeCell ref="B190:H190"/>
    <mergeCell ref="B221:R221"/>
    <mergeCell ref="B282:J282"/>
    <mergeCell ref="B283:J283"/>
    <mergeCell ref="B294:J294"/>
    <mergeCell ref="B222:R222"/>
    <mergeCell ref="B252:J252"/>
    <mergeCell ref="B253:J253"/>
    <mergeCell ref="B265:J265"/>
    <mergeCell ref="B266:J266"/>
    <mergeCell ref="B295:J295"/>
    <mergeCell ref="B303:J303"/>
    <mergeCell ref="B304:J304"/>
    <mergeCell ref="B313:J313"/>
    <mergeCell ref="B314:J314"/>
    <mergeCell ref="B323:J323"/>
    <mergeCell ref="B324:J324"/>
    <mergeCell ref="B333:J333"/>
    <mergeCell ref="B334:J334"/>
    <mergeCell ref="B359:G359"/>
    <mergeCell ref="B360:G360"/>
    <mergeCell ref="B378:G378"/>
    <mergeCell ref="B379:G379"/>
    <mergeCell ref="B388:G388"/>
    <mergeCell ref="B389:G389"/>
    <mergeCell ref="B429:G429"/>
    <mergeCell ref="B430:G430"/>
    <mergeCell ref="B442:H442"/>
    <mergeCell ref="B443:H443"/>
    <mergeCell ref="B399:F399"/>
    <mergeCell ref="B400:F400"/>
    <mergeCell ref="B417:F417"/>
    <mergeCell ref="B418:F418"/>
    <mergeCell ref="B560:C560"/>
    <mergeCell ref="B475:O475"/>
    <mergeCell ref="B497:H497"/>
    <mergeCell ref="B498:H498"/>
    <mergeCell ref="B454:G454"/>
    <mergeCell ref="B455:G455"/>
    <mergeCell ref="B474:O474"/>
    <mergeCell ref="B529:C529"/>
    <mergeCell ref="B530:C530"/>
    <mergeCell ref="B559:C559"/>
    <mergeCell ref="B517:E517"/>
    <mergeCell ref="B518:E518"/>
    <mergeCell ref="B616:I616"/>
    <mergeCell ref="B617:I617"/>
    <mergeCell ref="B590:C590"/>
    <mergeCell ref="B591:C591"/>
    <mergeCell ref="B603:C603"/>
    <mergeCell ref="B604:C60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incident</vt:lpstr>
      <vt:lpstr>Stat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GRAPHICS</dc:creator>
  <cp:lastModifiedBy>Asus</cp:lastModifiedBy>
  <dcterms:created xsi:type="dcterms:W3CDTF">2024-03-02T09:24:05Z</dcterms:created>
  <dcterms:modified xsi:type="dcterms:W3CDTF">2026-01-13T10:50:22Z</dcterms:modified>
</cp:coreProperties>
</file>